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 Summari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County'!$A$1:$BQ$266</definedName>
    <definedName name="_xlnm.Print_Area" localSheetId="0">'Statewide Totals'!$A$1:$E$268</definedName>
    <definedName name="_xlnm.Print_Area" localSheetId="1">'Total Revenues by County'!$A$1:$BR$266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62913"/>
</workbook>
</file>

<file path=xl/calcChain.xml><?xml version="1.0" encoding="utf-8"?>
<calcChain xmlns="http://schemas.openxmlformats.org/spreadsheetml/2006/main">
  <c r="BR42" i="2" l="1"/>
  <c r="D41" i="1" s="1"/>
  <c r="BR41" i="2"/>
  <c r="D40" i="1" s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27" i="2" l="1"/>
  <c r="D240" i="3" l="1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BR240" i="2"/>
  <c r="D239" i="1" s="1"/>
  <c r="BR64" i="2"/>
  <c r="D63" i="1" s="1"/>
  <c r="D248" i="3" l="1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AA248" i="3"/>
  <c r="AB248" i="3"/>
  <c r="AC248" i="3"/>
  <c r="AD248" i="3"/>
  <c r="AE248" i="3"/>
  <c r="AF248" i="3"/>
  <c r="AG248" i="3"/>
  <c r="AH248" i="3"/>
  <c r="AI248" i="3"/>
  <c r="AJ248" i="3"/>
  <c r="AK248" i="3"/>
  <c r="AL248" i="3"/>
  <c r="AM248" i="3"/>
  <c r="AN248" i="3"/>
  <c r="AO248" i="3"/>
  <c r="AP248" i="3"/>
  <c r="AQ248" i="3"/>
  <c r="AR248" i="3"/>
  <c r="AS248" i="3"/>
  <c r="AT248" i="3"/>
  <c r="AU248" i="3"/>
  <c r="AV248" i="3"/>
  <c r="AW248" i="3"/>
  <c r="AX248" i="3"/>
  <c r="AY248" i="3"/>
  <c r="AZ248" i="3"/>
  <c r="BA248" i="3"/>
  <c r="BB248" i="3"/>
  <c r="BC248" i="3"/>
  <c r="BD248" i="3"/>
  <c r="BE248" i="3"/>
  <c r="BF248" i="3"/>
  <c r="BG248" i="3"/>
  <c r="BH248" i="3"/>
  <c r="BI248" i="3"/>
  <c r="BJ248" i="3"/>
  <c r="BK248" i="3"/>
  <c r="BL248" i="3"/>
  <c r="BM248" i="3"/>
  <c r="BN248" i="3"/>
  <c r="BO248" i="3"/>
  <c r="BP248" i="3"/>
  <c r="BQ248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AA249" i="3"/>
  <c r="AB249" i="3"/>
  <c r="AC249" i="3"/>
  <c r="AD249" i="3"/>
  <c r="AE249" i="3"/>
  <c r="AF249" i="3"/>
  <c r="AG249" i="3"/>
  <c r="AH249" i="3"/>
  <c r="AI249" i="3"/>
  <c r="AJ249" i="3"/>
  <c r="AK249" i="3"/>
  <c r="AL249" i="3"/>
  <c r="AM249" i="3"/>
  <c r="AN249" i="3"/>
  <c r="AO249" i="3"/>
  <c r="AP249" i="3"/>
  <c r="AQ249" i="3"/>
  <c r="AR249" i="3"/>
  <c r="AS249" i="3"/>
  <c r="AT249" i="3"/>
  <c r="AU249" i="3"/>
  <c r="AV249" i="3"/>
  <c r="AW249" i="3"/>
  <c r="AX249" i="3"/>
  <c r="AY249" i="3"/>
  <c r="AZ249" i="3"/>
  <c r="BA249" i="3"/>
  <c r="BB249" i="3"/>
  <c r="BC249" i="3"/>
  <c r="BD249" i="3"/>
  <c r="BE249" i="3"/>
  <c r="BF249" i="3"/>
  <c r="BG249" i="3"/>
  <c r="BH249" i="3"/>
  <c r="BI249" i="3"/>
  <c r="BJ249" i="3"/>
  <c r="BK249" i="3"/>
  <c r="BL249" i="3"/>
  <c r="BM249" i="3"/>
  <c r="BN249" i="3"/>
  <c r="BO249" i="3"/>
  <c r="BP249" i="3"/>
  <c r="BQ249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AA250" i="3"/>
  <c r="AB250" i="3"/>
  <c r="AC250" i="3"/>
  <c r="AD250" i="3"/>
  <c r="AE250" i="3"/>
  <c r="AF250" i="3"/>
  <c r="AG250" i="3"/>
  <c r="AH250" i="3"/>
  <c r="AI250" i="3"/>
  <c r="AJ250" i="3"/>
  <c r="AK250" i="3"/>
  <c r="AL250" i="3"/>
  <c r="AM250" i="3"/>
  <c r="AN250" i="3"/>
  <c r="AO250" i="3"/>
  <c r="AP250" i="3"/>
  <c r="AQ250" i="3"/>
  <c r="AR250" i="3"/>
  <c r="AS250" i="3"/>
  <c r="AT250" i="3"/>
  <c r="AU250" i="3"/>
  <c r="AV250" i="3"/>
  <c r="AW250" i="3"/>
  <c r="AX250" i="3"/>
  <c r="AY250" i="3"/>
  <c r="AZ250" i="3"/>
  <c r="BA250" i="3"/>
  <c r="BB250" i="3"/>
  <c r="BC250" i="3"/>
  <c r="BD250" i="3"/>
  <c r="BE250" i="3"/>
  <c r="BF250" i="3"/>
  <c r="BG250" i="3"/>
  <c r="BH250" i="3"/>
  <c r="BI250" i="3"/>
  <c r="BJ250" i="3"/>
  <c r="BK250" i="3"/>
  <c r="BL250" i="3"/>
  <c r="BM250" i="3"/>
  <c r="BN250" i="3"/>
  <c r="BO250" i="3"/>
  <c r="BP250" i="3"/>
  <c r="BQ250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AA251" i="3"/>
  <c r="AB251" i="3"/>
  <c r="AC251" i="3"/>
  <c r="AD251" i="3"/>
  <c r="AE251" i="3"/>
  <c r="AF251" i="3"/>
  <c r="AG251" i="3"/>
  <c r="AH251" i="3"/>
  <c r="AI251" i="3"/>
  <c r="AJ251" i="3"/>
  <c r="AK251" i="3"/>
  <c r="AL251" i="3"/>
  <c r="AM251" i="3"/>
  <c r="AN251" i="3"/>
  <c r="AO251" i="3"/>
  <c r="AP251" i="3"/>
  <c r="AQ251" i="3"/>
  <c r="AR251" i="3"/>
  <c r="AS251" i="3"/>
  <c r="AT251" i="3"/>
  <c r="AU251" i="3"/>
  <c r="AV251" i="3"/>
  <c r="AW251" i="3"/>
  <c r="AX251" i="3"/>
  <c r="AY251" i="3"/>
  <c r="AZ251" i="3"/>
  <c r="BA251" i="3"/>
  <c r="BB251" i="3"/>
  <c r="BC251" i="3"/>
  <c r="BD251" i="3"/>
  <c r="BE251" i="3"/>
  <c r="BF251" i="3"/>
  <c r="BG251" i="3"/>
  <c r="BH251" i="3"/>
  <c r="BI251" i="3"/>
  <c r="BJ251" i="3"/>
  <c r="BK251" i="3"/>
  <c r="BL251" i="3"/>
  <c r="BM251" i="3"/>
  <c r="BN251" i="3"/>
  <c r="BO251" i="3"/>
  <c r="BP251" i="3"/>
  <c r="BQ251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AA252" i="3"/>
  <c r="AB252" i="3"/>
  <c r="AC252" i="3"/>
  <c r="AD252" i="3"/>
  <c r="AE252" i="3"/>
  <c r="AF252" i="3"/>
  <c r="AG252" i="3"/>
  <c r="AH252" i="3"/>
  <c r="AI252" i="3"/>
  <c r="AJ252" i="3"/>
  <c r="AK252" i="3"/>
  <c r="AL252" i="3"/>
  <c r="AM252" i="3"/>
  <c r="AN252" i="3"/>
  <c r="AO252" i="3"/>
  <c r="AP252" i="3"/>
  <c r="AQ252" i="3"/>
  <c r="AR252" i="3"/>
  <c r="AS252" i="3"/>
  <c r="AT252" i="3"/>
  <c r="AU252" i="3"/>
  <c r="AV252" i="3"/>
  <c r="AW252" i="3"/>
  <c r="AX252" i="3"/>
  <c r="AY252" i="3"/>
  <c r="AZ252" i="3"/>
  <c r="BA252" i="3"/>
  <c r="BB252" i="3"/>
  <c r="BC252" i="3"/>
  <c r="BD252" i="3"/>
  <c r="BE252" i="3"/>
  <c r="BF252" i="3"/>
  <c r="BG252" i="3"/>
  <c r="BH252" i="3"/>
  <c r="BI252" i="3"/>
  <c r="BJ252" i="3"/>
  <c r="BK252" i="3"/>
  <c r="BL252" i="3"/>
  <c r="BM252" i="3"/>
  <c r="BN252" i="3"/>
  <c r="BO252" i="3"/>
  <c r="BP252" i="3"/>
  <c r="BQ252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AA253" i="3"/>
  <c r="AB253" i="3"/>
  <c r="AC253" i="3"/>
  <c r="AD253" i="3"/>
  <c r="AE253" i="3"/>
  <c r="AF253" i="3"/>
  <c r="AG253" i="3"/>
  <c r="AH253" i="3"/>
  <c r="AI253" i="3"/>
  <c r="AJ253" i="3"/>
  <c r="AK253" i="3"/>
  <c r="AL253" i="3"/>
  <c r="AM253" i="3"/>
  <c r="AN253" i="3"/>
  <c r="AO253" i="3"/>
  <c r="AP253" i="3"/>
  <c r="AQ253" i="3"/>
  <c r="AR253" i="3"/>
  <c r="AS253" i="3"/>
  <c r="AT253" i="3"/>
  <c r="AU253" i="3"/>
  <c r="AV253" i="3"/>
  <c r="AW253" i="3"/>
  <c r="AX253" i="3"/>
  <c r="AY253" i="3"/>
  <c r="AZ253" i="3"/>
  <c r="BA253" i="3"/>
  <c r="BB253" i="3"/>
  <c r="BC253" i="3"/>
  <c r="BD253" i="3"/>
  <c r="BE253" i="3"/>
  <c r="BF253" i="3"/>
  <c r="BG253" i="3"/>
  <c r="BH253" i="3"/>
  <c r="BI253" i="3"/>
  <c r="BJ253" i="3"/>
  <c r="BK253" i="3"/>
  <c r="BL253" i="3"/>
  <c r="BM253" i="3"/>
  <c r="BN253" i="3"/>
  <c r="BO253" i="3"/>
  <c r="BP253" i="3"/>
  <c r="BQ253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AA254" i="3"/>
  <c r="AB254" i="3"/>
  <c r="AC254" i="3"/>
  <c r="AD254" i="3"/>
  <c r="AE254" i="3"/>
  <c r="AF254" i="3"/>
  <c r="AG254" i="3"/>
  <c r="AH254" i="3"/>
  <c r="AI254" i="3"/>
  <c r="AJ254" i="3"/>
  <c r="AK254" i="3"/>
  <c r="AL254" i="3"/>
  <c r="AM254" i="3"/>
  <c r="AN254" i="3"/>
  <c r="AO254" i="3"/>
  <c r="AP254" i="3"/>
  <c r="AQ254" i="3"/>
  <c r="AR254" i="3"/>
  <c r="AS254" i="3"/>
  <c r="AT254" i="3"/>
  <c r="AU254" i="3"/>
  <c r="AV254" i="3"/>
  <c r="AW254" i="3"/>
  <c r="AX254" i="3"/>
  <c r="AY254" i="3"/>
  <c r="AZ254" i="3"/>
  <c r="BA254" i="3"/>
  <c r="BB254" i="3"/>
  <c r="BC254" i="3"/>
  <c r="BD254" i="3"/>
  <c r="BE254" i="3"/>
  <c r="BF254" i="3"/>
  <c r="BG254" i="3"/>
  <c r="BH254" i="3"/>
  <c r="BI254" i="3"/>
  <c r="BJ254" i="3"/>
  <c r="BK254" i="3"/>
  <c r="BL254" i="3"/>
  <c r="BM254" i="3"/>
  <c r="BN254" i="3"/>
  <c r="BO254" i="3"/>
  <c r="BP254" i="3"/>
  <c r="BQ254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AA255" i="3"/>
  <c r="AB255" i="3"/>
  <c r="AC255" i="3"/>
  <c r="AD255" i="3"/>
  <c r="AE255" i="3"/>
  <c r="AF255" i="3"/>
  <c r="AG255" i="3"/>
  <c r="AH255" i="3"/>
  <c r="AI255" i="3"/>
  <c r="AJ255" i="3"/>
  <c r="AK255" i="3"/>
  <c r="AL255" i="3"/>
  <c r="AM255" i="3"/>
  <c r="AN255" i="3"/>
  <c r="AO255" i="3"/>
  <c r="AP255" i="3"/>
  <c r="AQ255" i="3"/>
  <c r="AR255" i="3"/>
  <c r="AS255" i="3"/>
  <c r="AT255" i="3"/>
  <c r="AU255" i="3"/>
  <c r="AV255" i="3"/>
  <c r="AW255" i="3"/>
  <c r="AX255" i="3"/>
  <c r="AY255" i="3"/>
  <c r="AZ255" i="3"/>
  <c r="BA255" i="3"/>
  <c r="BB255" i="3"/>
  <c r="BC255" i="3"/>
  <c r="BD255" i="3"/>
  <c r="BE255" i="3"/>
  <c r="BF255" i="3"/>
  <c r="BG255" i="3"/>
  <c r="BH255" i="3"/>
  <c r="BI255" i="3"/>
  <c r="BJ255" i="3"/>
  <c r="BK255" i="3"/>
  <c r="BL255" i="3"/>
  <c r="BM255" i="3"/>
  <c r="BN255" i="3"/>
  <c r="BO255" i="3"/>
  <c r="BP255" i="3"/>
  <c r="BQ255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AA256" i="3"/>
  <c r="AB256" i="3"/>
  <c r="AC256" i="3"/>
  <c r="AD256" i="3"/>
  <c r="AE256" i="3"/>
  <c r="AF256" i="3"/>
  <c r="AG256" i="3"/>
  <c r="AH256" i="3"/>
  <c r="AI256" i="3"/>
  <c r="AJ256" i="3"/>
  <c r="AK256" i="3"/>
  <c r="AL256" i="3"/>
  <c r="AM256" i="3"/>
  <c r="AN256" i="3"/>
  <c r="AO256" i="3"/>
  <c r="AP256" i="3"/>
  <c r="AQ256" i="3"/>
  <c r="AR256" i="3"/>
  <c r="AS256" i="3"/>
  <c r="AT256" i="3"/>
  <c r="AU256" i="3"/>
  <c r="AV256" i="3"/>
  <c r="AW256" i="3"/>
  <c r="AX256" i="3"/>
  <c r="AY256" i="3"/>
  <c r="AZ256" i="3"/>
  <c r="BA256" i="3"/>
  <c r="BB256" i="3"/>
  <c r="BC256" i="3"/>
  <c r="BD256" i="3"/>
  <c r="BE256" i="3"/>
  <c r="BF256" i="3"/>
  <c r="BG256" i="3"/>
  <c r="BH256" i="3"/>
  <c r="BI256" i="3"/>
  <c r="BJ256" i="3"/>
  <c r="BK256" i="3"/>
  <c r="BL256" i="3"/>
  <c r="BM256" i="3"/>
  <c r="BN256" i="3"/>
  <c r="BO256" i="3"/>
  <c r="BP256" i="3"/>
  <c r="BQ256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AA257" i="3"/>
  <c r="AB257" i="3"/>
  <c r="AC257" i="3"/>
  <c r="AD257" i="3"/>
  <c r="AE257" i="3"/>
  <c r="AF257" i="3"/>
  <c r="AG257" i="3"/>
  <c r="AH257" i="3"/>
  <c r="AI257" i="3"/>
  <c r="AJ257" i="3"/>
  <c r="AK257" i="3"/>
  <c r="AL257" i="3"/>
  <c r="AM257" i="3"/>
  <c r="AN257" i="3"/>
  <c r="AO257" i="3"/>
  <c r="AP257" i="3"/>
  <c r="AQ257" i="3"/>
  <c r="AR257" i="3"/>
  <c r="AS257" i="3"/>
  <c r="AT257" i="3"/>
  <c r="AU257" i="3"/>
  <c r="AV257" i="3"/>
  <c r="AW257" i="3"/>
  <c r="AX257" i="3"/>
  <c r="AY257" i="3"/>
  <c r="AZ257" i="3"/>
  <c r="BA257" i="3"/>
  <c r="BB257" i="3"/>
  <c r="BC257" i="3"/>
  <c r="BD257" i="3"/>
  <c r="BE257" i="3"/>
  <c r="BF257" i="3"/>
  <c r="BG257" i="3"/>
  <c r="BH257" i="3"/>
  <c r="BI257" i="3"/>
  <c r="BJ257" i="3"/>
  <c r="BK257" i="3"/>
  <c r="BL257" i="3"/>
  <c r="BM257" i="3"/>
  <c r="BN257" i="3"/>
  <c r="BO257" i="3"/>
  <c r="BP257" i="3"/>
  <c r="BQ257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AA258" i="3"/>
  <c r="AB258" i="3"/>
  <c r="AC258" i="3"/>
  <c r="AD258" i="3"/>
  <c r="AE258" i="3"/>
  <c r="AF258" i="3"/>
  <c r="AG258" i="3"/>
  <c r="AH258" i="3"/>
  <c r="AI258" i="3"/>
  <c r="AJ258" i="3"/>
  <c r="AK258" i="3"/>
  <c r="AL258" i="3"/>
  <c r="AM258" i="3"/>
  <c r="AN258" i="3"/>
  <c r="AO258" i="3"/>
  <c r="AP258" i="3"/>
  <c r="AQ258" i="3"/>
  <c r="AR258" i="3"/>
  <c r="AS258" i="3"/>
  <c r="AT258" i="3"/>
  <c r="AU258" i="3"/>
  <c r="AV258" i="3"/>
  <c r="AW258" i="3"/>
  <c r="AX258" i="3"/>
  <c r="AY258" i="3"/>
  <c r="AZ258" i="3"/>
  <c r="BA258" i="3"/>
  <c r="BB258" i="3"/>
  <c r="BC258" i="3"/>
  <c r="BD258" i="3"/>
  <c r="BE258" i="3"/>
  <c r="BF258" i="3"/>
  <c r="BG258" i="3"/>
  <c r="BH258" i="3"/>
  <c r="BI258" i="3"/>
  <c r="BJ258" i="3"/>
  <c r="BK258" i="3"/>
  <c r="BL258" i="3"/>
  <c r="BM258" i="3"/>
  <c r="BN258" i="3"/>
  <c r="BO258" i="3"/>
  <c r="BP258" i="3"/>
  <c r="BQ258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AA259" i="3"/>
  <c r="AB259" i="3"/>
  <c r="AC259" i="3"/>
  <c r="AD259" i="3"/>
  <c r="AE259" i="3"/>
  <c r="AF259" i="3"/>
  <c r="AG259" i="3"/>
  <c r="AH259" i="3"/>
  <c r="AI259" i="3"/>
  <c r="AJ259" i="3"/>
  <c r="AK259" i="3"/>
  <c r="AL259" i="3"/>
  <c r="AM259" i="3"/>
  <c r="AN259" i="3"/>
  <c r="AO259" i="3"/>
  <c r="AP259" i="3"/>
  <c r="AQ259" i="3"/>
  <c r="AR259" i="3"/>
  <c r="AS259" i="3"/>
  <c r="AT259" i="3"/>
  <c r="AU259" i="3"/>
  <c r="AV259" i="3"/>
  <c r="AW259" i="3"/>
  <c r="AX259" i="3"/>
  <c r="AY259" i="3"/>
  <c r="AZ259" i="3"/>
  <c r="BA259" i="3"/>
  <c r="BB259" i="3"/>
  <c r="BC259" i="3"/>
  <c r="BD259" i="3"/>
  <c r="BE259" i="3"/>
  <c r="BF259" i="3"/>
  <c r="BG259" i="3"/>
  <c r="BH259" i="3"/>
  <c r="BI259" i="3"/>
  <c r="BJ259" i="3"/>
  <c r="BK259" i="3"/>
  <c r="BL259" i="3"/>
  <c r="BM259" i="3"/>
  <c r="BN259" i="3"/>
  <c r="BO259" i="3"/>
  <c r="BP259" i="3"/>
  <c r="BQ259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AA260" i="3"/>
  <c r="AB260" i="3"/>
  <c r="AC260" i="3"/>
  <c r="AD260" i="3"/>
  <c r="AE260" i="3"/>
  <c r="AF260" i="3"/>
  <c r="AG260" i="3"/>
  <c r="AH260" i="3"/>
  <c r="AI260" i="3"/>
  <c r="AJ260" i="3"/>
  <c r="AK260" i="3"/>
  <c r="AL260" i="3"/>
  <c r="AM260" i="3"/>
  <c r="AN260" i="3"/>
  <c r="AO260" i="3"/>
  <c r="AP260" i="3"/>
  <c r="AQ260" i="3"/>
  <c r="AR260" i="3"/>
  <c r="AS260" i="3"/>
  <c r="AT260" i="3"/>
  <c r="AU260" i="3"/>
  <c r="AV260" i="3"/>
  <c r="AW260" i="3"/>
  <c r="AX260" i="3"/>
  <c r="AY260" i="3"/>
  <c r="AZ260" i="3"/>
  <c r="BA260" i="3"/>
  <c r="BB260" i="3"/>
  <c r="BC260" i="3"/>
  <c r="BD260" i="3"/>
  <c r="BE260" i="3"/>
  <c r="BF260" i="3"/>
  <c r="BG260" i="3"/>
  <c r="BH260" i="3"/>
  <c r="BI260" i="3"/>
  <c r="BJ260" i="3"/>
  <c r="BK260" i="3"/>
  <c r="BL260" i="3"/>
  <c r="BM260" i="3"/>
  <c r="BN260" i="3"/>
  <c r="BO260" i="3"/>
  <c r="BP260" i="3"/>
  <c r="BQ260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AA261" i="3"/>
  <c r="AB261" i="3"/>
  <c r="AC261" i="3"/>
  <c r="AD261" i="3"/>
  <c r="AE261" i="3"/>
  <c r="AF261" i="3"/>
  <c r="AG261" i="3"/>
  <c r="AH261" i="3"/>
  <c r="AI261" i="3"/>
  <c r="AJ261" i="3"/>
  <c r="AK261" i="3"/>
  <c r="AL261" i="3"/>
  <c r="AM261" i="3"/>
  <c r="AN261" i="3"/>
  <c r="AO261" i="3"/>
  <c r="AP261" i="3"/>
  <c r="AQ261" i="3"/>
  <c r="AR261" i="3"/>
  <c r="AS261" i="3"/>
  <c r="AT261" i="3"/>
  <c r="AU261" i="3"/>
  <c r="AV261" i="3"/>
  <c r="AW261" i="3"/>
  <c r="AX261" i="3"/>
  <c r="AY261" i="3"/>
  <c r="AZ261" i="3"/>
  <c r="BA261" i="3"/>
  <c r="BB261" i="3"/>
  <c r="BC261" i="3"/>
  <c r="BD261" i="3"/>
  <c r="BE261" i="3"/>
  <c r="BF261" i="3"/>
  <c r="BG261" i="3"/>
  <c r="BH261" i="3"/>
  <c r="BI261" i="3"/>
  <c r="BJ261" i="3"/>
  <c r="BK261" i="3"/>
  <c r="BL261" i="3"/>
  <c r="BM261" i="3"/>
  <c r="BN261" i="3"/>
  <c r="BO261" i="3"/>
  <c r="BP261" i="3"/>
  <c r="BQ261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M262" i="3"/>
  <c r="AN262" i="3"/>
  <c r="AO262" i="3"/>
  <c r="AP262" i="3"/>
  <c r="AQ262" i="3"/>
  <c r="AR262" i="3"/>
  <c r="AS262" i="3"/>
  <c r="AT262" i="3"/>
  <c r="AU262" i="3"/>
  <c r="AV262" i="3"/>
  <c r="AW262" i="3"/>
  <c r="AX262" i="3"/>
  <c r="AY262" i="3"/>
  <c r="AZ262" i="3"/>
  <c r="BA262" i="3"/>
  <c r="BB262" i="3"/>
  <c r="BC262" i="3"/>
  <c r="BD262" i="3"/>
  <c r="BE262" i="3"/>
  <c r="BF262" i="3"/>
  <c r="BG262" i="3"/>
  <c r="BH262" i="3"/>
  <c r="BI262" i="3"/>
  <c r="BJ262" i="3"/>
  <c r="BK262" i="3"/>
  <c r="BL262" i="3"/>
  <c r="BM262" i="3"/>
  <c r="BN262" i="3"/>
  <c r="BO262" i="3"/>
  <c r="BP262" i="3"/>
  <c r="BQ26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AC242" i="3"/>
  <c r="AD242" i="3"/>
  <c r="AE242" i="3"/>
  <c r="AF242" i="3"/>
  <c r="AG242" i="3"/>
  <c r="AH242" i="3"/>
  <c r="AI242" i="3"/>
  <c r="AJ242" i="3"/>
  <c r="AK242" i="3"/>
  <c r="AL242" i="3"/>
  <c r="AM242" i="3"/>
  <c r="AN242" i="3"/>
  <c r="AO242" i="3"/>
  <c r="AP242" i="3"/>
  <c r="AQ242" i="3"/>
  <c r="AR242" i="3"/>
  <c r="AS242" i="3"/>
  <c r="AT242" i="3"/>
  <c r="AU242" i="3"/>
  <c r="AV242" i="3"/>
  <c r="AW242" i="3"/>
  <c r="AX242" i="3"/>
  <c r="AY242" i="3"/>
  <c r="AZ242" i="3"/>
  <c r="BA242" i="3"/>
  <c r="BB242" i="3"/>
  <c r="BC242" i="3"/>
  <c r="BD242" i="3"/>
  <c r="BE242" i="3"/>
  <c r="BF242" i="3"/>
  <c r="BG242" i="3"/>
  <c r="BH242" i="3"/>
  <c r="BI242" i="3"/>
  <c r="BJ242" i="3"/>
  <c r="BK242" i="3"/>
  <c r="BL242" i="3"/>
  <c r="BM242" i="3"/>
  <c r="BN242" i="3"/>
  <c r="BO242" i="3"/>
  <c r="BP242" i="3"/>
  <c r="BQ242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AC243" i="3"/>
  <c r="AD243" i="3"/>
  <c r="AE243" i="3"/>
  <c r="AF243" i="3"/>
  <c r="AG243" i="3"/>
  <c r="AH243" i="3"/>
  <c r="AI243" i="3"/>
  <c r="AJ243" i="3"/>
  <c r="AK243" i="3"/>
  <c r="AL243" i="3"/>
  <c r="AM243" i="3"/>
  <c r="AN243" i="3"/>
  <c r="AO243" i="3"/>
  <c r="AP243" i="3"/>
  <c r="AQ243" i="3"/>
  <c r="AR243" i="3"/>
  <c r="AS243" i="3"/>
  <c r="AT243" i="3"/>
  <c r="AU243" i="3"/>
  <c r="AV243" i="3"/>
  <c r="AW243" i="3"/>
  <c r="AX243" i="3"/>
  <c r="AY243" i="3"/>
  <c r="AZ243" i="3"/>
  <c r="BA243" i="3"/>
  <c r="BB243" i="3"/>
  <c r="BC243" i="3"/>
  <c r="BD243" i="3"/>
  <c r="BE243" i="3"/>
  <c r="BF243" i="3"/>
  <c r="BG243" i="3"/>
  <c r="BH243" i="3"/>
  <c r="BI243" i="3"/>
  <c r="BJ243" i="3"/>
  <c r="BK243" i="3"/>
  <c r="BL243" i="3"/>
  <c r="BM243" i="3"/>
  <c r="BN243" i="3"/>
  <c r="BO243" i="3"/>
  <c r="BP243" i="3"/>
  <c r="BQ243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AA244" i="3"/>
  <c r="AB244" i="3"/>
  <c r="AC244" i="3"/>
  <c r="AD244" i="3"/>
  <c r="AE244" i="3"/>
  <c r="AF244" i="3"/>
  <c r="AG244" i="3"/>
  <c r="AH244" i="3"/>
  <c r="AI244" i="3"/>
  <c r="AJ244" i="3"/>
  <c r="AK244" i="3"/>
  <c r="AL244" i="3"/>
  <c r="AM244" i="3"/>
  <c r="AN244" i="3"/>
  <c r="AO244" i="3"/>
  <c r="AP244" i="3"/>
  <c r="AQ244" i="3"/>
  <c r="AR244" i="3"/>
  <c r="AS244" i="3"/>
  <c r="AT244" i="3"/>
  <c r="AU244" i="3"/>
  <c r="AV244" i="3"/>
  <c r="AW244" i="3"/>
  <c r="AX244" i="3"/>
  <c r="AY244" i="3"/>
  <c r="AZ244" i="3"/>
  <c r="BA244" i="3"/>
  <c r="BB244" i="3"/>
  <c r="BC244" i="3"/>
  <c r="BD244" i="3"/>
  <c r="BE244" i="3"/>
  <c r="BF244" i="3"/>
  <c r="BG244" i="3"/>
  <c r="BH244" i="3"/>
  <c r="BI244" i="3"/>
  <c r="BJ244" i="3"/>
  <c r="BK244" i="3"/>
  <c r="BL244" i="3"/>
  <c r="BM244" i="3"/>
  <c r="BN244" i="3"/>
  <c r="BO244" i="3"/>
  <c r="BP244" i="3"/>
  <c r="BQ244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AA245" i="3"/>
  <c r="AB245" i="3"/>
  <c r="AC245" i="3"/>
  <c r="AD245" i="3"/>
  <c r="AE245" i="3"/>
  <c r="AF245" i="3"/>
  <c r="AG245" i="3"/>
  <c r="AH245" i="3"/>
  <c r="AI245" i="3"/>
  <c r="AJ245" i="3"/>
  <c r="AK245" i="3"/>
  <c r="AL245" i="3"/>
  <c r="AM245" i="3"/>
  <c r="AN245" i="3"/>
  <c r="AO245" i="3"/>
  <c r="AP245" i="3"/>
  <c r="AQ245" i="3"/>
  <c r="AR245" i="3"/>
  <c r="AS245" i="3"/>
  <c r="AT245" i="3"/>
  <c r="AU245" i="3"/>
  <c r="AV245" i="3"/>
  <c r="AW245" i="3"/>
  <c r="AX245" i="3"/>
  <c r="AY245" i="3"/>
  <c r="AZ245" i="3"/>
  <c r="BA245" i="3"/>
  <c r="BB245" i="3"/>
  <c r="BC245" i="3"/>
  <c r="BD245" i="3"/>
  <c r="BE245" i="3"/>
  <c r="BF245" i="3"/>
  <c r="BG245" i="3"/>
  <c r="BH245" i="3"/>
  <c r="BI245" i="3"/>
  <c r="BJ245" i="3"/>
  <c r="BK245" i="3"/>
  <c r="BL245" i="3"/>
  <c r="BM245" i="3"/>
  <c r="BN245" i="3"/>
  <c r="BO245" i="3"/>
  <c r="BP245" i="3"/>
  <c r="BQ24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BR262" i="2"/>
  <c r="D261" i="1" s="1"/>
  <c r="BR245" i="2"/>
  <c r="D244" i="1" s="1"/>
  <c r="BR230" i="2"/>
  <c r="D229" i="1" s="1"/>
  <c r="BR211" i="2"/>
  <c r="D210" i="1" s="1"/>
  <c r="BR212" i="2"/>
  <c r="D211" i="1" s="1"/>
  <c r="BR109" i="2"/>
  <c r="D108" i="1" s="1"/>
  <c r="BR110" i="2"/>
  <c r="D109" i="1" s="1"/>
  <c r="BR111" i="2"/>
  <c r="D110" i="1" s="1"/>
  <c r="BR112" i="2"/>
  <c r="D111" i="1" s="1"/>
  <c r="BR113" i="2"/>
  <c r="D112" i="1" s="1"/>
  <c r="BR114" i="2"/>
  <c r="D113" i="1" s="1"/>
  <c r="BR115" i="2"/>
  <c r="D114" i="1" s="1"/>
  <c r="BR116" i="2"/>
  <c r="D115" i="1" s="1"/>
  <c r="BR117" i="2"/>
  <c r="D116" i="1" s="1"/>
  <c r="BR118" i="2"/>
  <c r="D117" i="1" s="1"/>
  <c r="BR119" i="2"/>
  <c r="D118" i="1" s="1"/>
  <c r="BR120" i="2"/>
  <c r="D119" i="1" s="1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6" i="1"/>
  <c r="D7" i="3" l="1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AA246" i="3"/>
  <c r="AB246" i="3"/>
  <c r="AC246" i="3"/>
  <c r="AD246" i="3"/>
  <c r="AE246" i="3"/>
  <c r="AF246" i="3"/>
  <c r="AG246" i="3"/>
  <c r="AH246" i="3"/>
  <c r="AI246" i="3"/>
  <c r="AJ246" i="3"/>
  <c r="AK246" i="3"/>
  <c r="AL246" i="3"/>
  <c r="AM246" i="3"/>
  <c r="AN246" i="3"/>
  <c r="AO246" i="3"/>
  <c r="AP246" i="3"/>
  <c r="AQ246" i="3"/>
  <c r="AR246" i="3"/>
  <c r="AS246" i="3"/>
  <c r="AT246" i="3"/>
  <c r="AU246" i="3"/>
  <c r="AV246" i="3"/>
  <c r="AW246" i="3"/>
  <c r="AX246" i="3"/>
  <c r="AY246" i="3"/>
  <c r="AZ246" i="3"/>
  <c r="BA246" i="3"/>
  <c r="BB246" i="3"/>
  <c r="BC246" i="3"/>
  <c r="BD246" i="3"/>
  <c r="BE246" i="3"/>
  <c r="BF246" i="3"/>
  <c r="BG246" i="3"/>
  <c r="BH246" i="3"/>
  <c r="BI246" i="3"/>
  <c r="BJ246" i="3"/>
  <c r="BK246" i="3"/>
  <c r="BL246" i="3"/>
  <c r="BM246" i="3"/>
  <c r="BN246" i="3"/>
  <c r="BO246" i="3"/>
  <c r="BP246" i="3"/>
  <c r="BQ246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247" i="3"/>
  <c r="AF247" i="3"/>
  <c r="AG247" i="3"/>
  <c r="AH247" i="3"/>
  <c r="AI247" i="3"/>
  <c r="AJ247" i="3"/>
  <c r="AK247" i="3"/>
  <c r="AL247" i="3"/>
  <c r="AM247" i="3"/>
  <c r="AN247" i="3"/>
  <c r="AO247" i="3"/>
  <c r="AP247" i="3"/>
  <c r="AQ247" i="3"/>
  <c r="AR247" i="3"/>
  <c r="AS247" i="3"/>
  <c r="AT247" i="3"/>
  <c r="AU247" i="3"/>
  <c r="AV247" i="3"/>
  <c r="AW247" i="3"/>
  <c r="AX247" i="3"/>
  <c r="AY247" i="3"/>
  <c r="AZ247" i="3"/>
  <c r="BA247" i="3"/>
  <c r="BB247" i="3"/>
  <c r="BC247" i="3"/>
  <c r="BD247" i="3"/>
  <c r="BE247" i="3"/>
  <c r="BF247" i="3"/>
  <c r="BG247" i="3"/>
  <c r="BH247" i="3"/>
  <c r="BI247" i="3"/>
  <c r="BJ247" i="3"/>
  <c r="BK247" i="3"/>
  <c r="BL247" i="3"/>
  <c r="BM247" i="3"/>
  <c r="BN247" i="3"/>
  <c r="BO247" i="3"/>
  <c r="BP247" i="3"/>
  <c r="BQ247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AA263" i="3"/>
  <c r="AB263" i="3"/>
  <c r="AC263" i="3"/>
  <c r="AD263" i="3"/>
  <c r="AE263" i="3"/>
  <c r="AF263" i="3"/>
  <c r="AG263" i="3"/>
  <c r="AH263" i="3"/>
  <c r="AI263" i="3"/>
  <c r="AJ263" i="3"/>
  <c r="AK263" i="3"/>
  <c r="AL263" i="3"/>
  <c r="AM263" i="3"/>
  <c r="AN263" i="3"/>
  <c r="AO263" i="3"/>
  <c r="AP263" i="3"/>
  <c r="AQ263" i="3"/>
  <c r="AR263" i="3"/>
  <c r="AS263" i="3"/>
  <c r="AT263" i="3"/>
  <c r="AU263" i="3"/>
  <c r="AV263" i="3"/>
  <c r="AW263" i="3"/>
  <c r="AX263" i="3"/>
  <c r="AY263" i="3"/>
  <c r="AZ263" i="3"/>
  <c r="BA263" i="3"/>
  <c r="BB263" i="3"/>
  <c r="BC263" i="3"/>
  <c r="BD263" i="3"/>
  <c r="BE263" i="3"/>
  <c r="BF263" i="3"/>
  <c r="BG263" i="3"/>
  <c r="BH263" i="3"/>
  <c r="BI263" i="3"/>
  <c r="BJ263" i="3"/>
  <c r="BK263" i="3"/>
  <c r="BL263" i="3"/>
  <c r="BM263" i="3"/>
  <c r="BN263" i="3"/>
  <c r="BO263" i="3"/>
  <c r="BP263" i="3"/>
  <c r="BQ263" i="3"/>
  <c r="BR261" i="2" l="1"/>
  <c r="D260" i="1" s="1"/>
  <c r="BR210" i="2" l="1"/>
  <c r="D209" i="1" s="1"/>
  <c r="BR49" i="2"/>
  <c r="D48" i="1" s="1"/>
  <c r="BR50" i="2"/>
  <c r="D49" i="1" s="1"/>
  <c r="BR51" i="2"/>
  <c r="D50" i="1" s="1"/>
  <c r="BR52" i="2"/>
  <c r="D51" i="1" s="1"/>
  <c r="BR53" i="2"/>
  <c r="D52" i="1" s="1"/>
  <c r="BR54" i="2"/>
  <c r="D53" i="1" s="1"/>
  <c r="BR55" i="2"/>
  <c r="D54" i="1" s="1"/>
  <c r="BR56" i="2"/>
  <c r="D55" i="1" s="1"/>
  <c r="BR57" i="2"/>
  <c r="D56" i="1" s="1"/>
  <c r="BR58" i="2"/>
  <c r="D57" i="1" s="1"/>
  <c r="BR59" i="2"/>
  <c r="D58" i="1" s="1"/>
  <c r="BR60" i="2"/>
  <c r="D59" i="1" s="1"/>
  <c r="BR61" i="2"/>
  <c r="D60" i="1" s="1"/>
  <c r="BR62" i="2"/>
  <c r="D61" i="1" s="1"/>
  <c r="BR63" i="2"/>
  <c r="D62" i="1" s="1"/>
  <c r="BR65" i="2"/>
  <c r="D64" i="1" s="1"/>
  <c r="BR66" i="2"/>
  <c r="D65" i="1" s="1"/>
  <c r="BR67" i="2"/>
  <c r="D66" i="1" s="1"/>
  <c r="BR68" i="2"/>
  <c r="D67" i="1" s="1"/>
  <c r="BR69" i="2"/>
  <c r="D68" i="1" s="1"/>
  <c r="BR70" i="2"/>
  <c r="D69" i="1" s="1"/>
  <c r="BR71" i="2"/>
  <c r="D70" i="1" s="1"/>
  <c r="BR72" i="2"/>
  <c r="D71" i="1" s="1"/>
  <c r="BR73" i="2"/>
  <c r="D72" i="1" s="1"/>
  <c r="BR74" i="2"/>
  <c r="D73" i="1" s="1"/>
  <c r="BR75" i="2"/>
  <c r="D74" i="1" s="1"/>
  <c r="BR76" i="2"/>
  <c r="D75" i="1" s="1"/>
  <c r="BR77" i="2"/>
  <c r="D76" i="1" s="1"/>
  <c r="BR78" i="2"/>
  <c r="D77" i="1" s="1"/>
  <c r="BR79" i="2"/>
  <c r="D78" i="1" s="1"/>
  <c r="BR80" i="2"/>
  <c r="D79" i="1" s="1"/>
  <c r="BR81" i="2"/>
  <c r="D80" i="1" s="1"/>
  <c r="BR82" i="2"/>
  <c r="D81" i="1" s="1"/>
  <c r="BR83" i="2"/>
  <c r="D82" i="1" s="1"/>
  <c r="BR84" i="2"/>
  <c r="D83" i="1" s="1"/>
  <c r="BR85" i="2"/>
  <c r="D84" i="1" s="1"/>
  <c r="BR86" i="2"/>
  <c r="D85" i="1" s="1"/>
  <c r="BR87" i="2"/>
  <c r="D86" i="1" s="1"/>
  <c r="BR88" i="2"/>
  <c r="D87" i="1" s="1"/>
  <c r="BR89" i="2"/>
  <c r="D88" i="1" s="1"/>
  <c r="BR90" i="2"/>
  <c r="D89" i="1" s="1"/>
  <c r="BR91" i="2"/>
  <c r="D90" i="1" s="1"/>
  <c r="BR92" i="2"/>
  <c r="D91" i="1" s="1"/>
  <c r="BR93" i="2"/>
  <c r="D92" i="1" s="1"/>
  <c r="BR94" i="2"/>
  <c r="D93" i="1" s="1"/>
  <c r="BR95" i="2"/>
  <c r="D94" i="1" s="1"/>
  <c r="BR96" i="2"/>
  <c r="D95" i="1" s="1"/>
  <c r="BR97" i="2"/>
  <c r="D96" i="1" s="1"/>
  <c r="BR98" i="2"/>
  <c r="D97" i="1" s="1"/>
  <c r="BR99" i="2"/>
  <c r="D98" i="1" s="1"/>
  <c r="BR100" i="2"/>
  <c r="D99" i="1" s="1"/>
  <c r="BR101" i="2"/>
  <c r="D100" i="1" s="1"/>
  <c r="BR102" i="2"/>
  <c r="D101" i="1" s="1"/>
  <c r="BR103" i="2"/>
  <c r="D102" i="1" s="1"/>
  <c r="BR104" i="2"/>
  <c r="D103" i="1" s="1"/>
  <c r="BR105" i="2"/>
  <c r="D104" i="1" s="1"/>
  <c r="BR106" i="2"/>
  <c r="D105" i="1" s="1"/>
  <c r="BR107" i="2"/>
  <c r="D106" i="1" s="1"/>
  <c r="BR108" i="2"/>
  <c r="D107" i="1" s="1"/>
  <c r="BR38" i="2"/>
  <c r="D37" i="1" s="1"/>
  <c r="BR11" i="2"/>
  <c r="D10" i="1" s="1"/>
  <c r="BR39" i="2" l="1"/>
  <c r="D38" i="1" s="1"/>
  <c r="BR4" i="2"/>
  <c r="BR260" i="2" l="1"/>
  <c r="D259" i="1" s="1"/>
  <c r="BR208" i="2"/>
  <c r="D207" i="1" s="1"/>
  <c r="BR209" i="2"/>
  <c r="D208" i="1" s="1"/>
  <c r="BR43" i="2"/>
  <c r="D42" i="1" s="1"/>
  <c r="BR44" i="2"/>
  <c r="D43" i="1" s="1"/>
  <c r="BR45" i="2"/>
  <c r="D44" i="1" s="1"/>
  <c r="BR16" i="2"/>
  <c r="D15" i="1" s="1"/>
  <c r="BR17" i="2"/>
  <c r="D16" i="1" s="1"/>
  <c r="BR18" i="2"/>
  <c r="D17" i="1" s="1"/>
  <c r="BR19" i="2"/>
  <c r="D18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6" i="3"/>
  <c r="D5" i="3"/>
  <c r="BR259" i="2" l="1"/>
  <c r="D258" i="1" s="1"/>
  <c r="BR258" i="2"/>
  <c r="D257" i="1" s="1"/>
  <c r="BR257" i="2"/>
  <c r="D256" i="1" s="1"/>
  <c r="BR256" i="2"/>
  <c r="D255" i="1" s="1"/>
  <c r="BR255" i="2"/>
  <c r="D254" i="1" s="1"/>
  <c r="BR254" i="2"/>
  <c r="D253" i="1" s="1"/>
  <c r="BR253" i="2"/>
  <c r="D252" i="1" s="1"/>
  <c r="BR252" i="2"/>
  <c r="D251" i="1" s="1"/>
  <c r="BR251" i="2"/>
  <c r="D250" i="1" s="1"/>
  <c r="BR250" i="2"/>
  <c r="D249" i="1" s="1"/>
  <c r="BR249" i="2"/>
  <c r="D248" i="1" s="1"/>
  <c r="BR248" i="2"/>
  <c r="D247" i="1" s="1"/>
  <c r="BR247" i="2"/>
  <c r="D246" i="1" s="1"/>
  <c r="BR244" i="2"/>
  <c r="D243" i="1" s="1"/>
  <c r="BR243" i="2"/>
  <c r="D242" i="1" s="1"/>
  <c r="BR242" i="2"/>
  <c r="D241" i="1" s="1"/>
  <c r="BR241" i="2"/>
  <c r="D240" i="1" s="1"/>
  <c r="BR239" i="2"/>
  <c r="D238" i="1" s="1"/>
  <c r="BR238" i="2"/>
  <c r="D237" i="1" s="1"/>
  <c r="BR237" i="2"/>
  <c r="D236" i="1" s="1"/>
  <c r="BR236" i="2"/>
  <c r="D235" i="1" s="1"/>
  <c r="BR235" i="2"/>
  <c r="D234" i="1" s="1"/>
  <c r="BR234" i="2"/>
  <c r="D233" i="1" s="1"/>
  <c r="BR233" i="2"/>
  <c r="D232" i="1" s="1"/>
  <c r="BR232" i="2"/>
  <c r="D231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2" i="2"/>
  <c r="D221" i="1" s="1"/>
  <c r="BR221" i="2"/>
  <c r="D220" i="1" s="1"/>
  <c r="BR220" i="2"/>
  <c r="D219" i="1" s="1"/>
  <c r="BR219" i="2"/>
  <c r="D218" i="1" s="1"/>
  <c r="BR218" i="2"/>
  <c r="D217" i="1" s="1"/>
  <c r="BR217" i="2"/>
  <c r="D216" i="1" s="1"/>
  <c r="BR216" i="2"/>
  <c r="D215" i="1" s="1"/>
  <c r="BR215" i="2"/>
  <c r="D214" i="1" s="1"/>
  <c r="BR214" i="2"/>
  <c r="D213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90" i="2"/>
  <c r="D189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5" i="2"/>
  <c r="D124" i="1" s="1"/>
  <c r="BR124" i="2"/>
  <c r="D123" i="1" s="1"/>
  <c r="BR123" i="2"/>
  <c r="D122" i="1" s="1"/>
  <c r="BR122" i="2"/>
  <c r="D121" i="1" s="1"/>
  <c r="BR48" i="2"/>
  <c r="D47" i="1" s="1"/>
  <c r="BR47" i="2"/>
  <c r="D46" i="1" s="1"/>
  <c r="BR40" i="2"/>
  <c r="D39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6" i="2"/>
  <c r="D25" i="1" s="1"/>
  <c r="BR25" i="2"/>
  <c r="D24" i="1" s="1"/>
  <c r="BR24" i="2"/>
  <c r="D23" i="1" s="1"/>
  <c r="BR23" i="2"/>
  <c r="D22" i="1" s="1"/>
  <c r="BR22" i="2"/>
  <c r="D21" i="1" s="1"/>
  <c r="BR7" i="2"/>
  <c r="D6" i="1" s="1"/>
  <c r="BR8" i="2"/>
  <c r="D7" i="1" s="1"/>
  <c r="BR9" i="2"/>
  <c r="D8" i="1" s="1"/>
  <c r="BR10" i="2"/>
  <c r="D9" i="1" s="1"/>
  <c r="BR12" i="2"/>
  <c r="D11" i="1" s="1"/>
  <c r="BR13" i="2"/>
  <c r="D12" i="1" s="1"/>
  <c r="BR14" i="2"/>
  <c r="D13" i="1" s="1"/>
  <c r="BR15" i="2"/>
  <c r="D14" i="1" s="1"/>
  <c r="BR20" i="2"/>
  <c r="D19" i="1" s="1"/>
  <c r="BR6" i="2"/>
  <c r="D5" i="1" s="1"/>
  <c r="BR263" i="2"/>
  <c r="D262" i="1" s="1"/>
  <c r="BR246" i="2"/>
  <c r="D245" i="1" s="1"/>
  <c r="BR231" i="2"/>
  <c r="D230" i="1" s="1"/>
  <c r="BR213" i="2"/>
  <c r="D212" i="1" s="1"/>
  <c r="BR121" i="2"/>
  <c r="D120" i="1" s="1"/>
  <c r="BR46" i="2"/>
  <c r="D45" i="1" s="1"/>
  <c r="BR21" i="2"/>
  <c r="D20" i="1" s="1"/>
  <c r="BR5" i="2"/>
  <c r="D4" i="1" s="1"/>
  <c r="E264" i="1"/>
  <c r="E41" i="1" l="1"/>
  <c r="E40" i="1"/>
  <c r="E42" i="1"/>
  <c r="E63" i="1"/>
  <c r="E239" i="1"/>
  <c r="E261" i="1"/>
  <c r="E123" i="1"/>
  <c r="E129" i="1"/>
  <c r="E135" i="1"/>
  <c r="E141" i="1"/>
  <c r="E147" i="1"/>
  <c r="E153" i="1"/>
  <c r="E159" i="1"/>
  <c r="E165" i="1"/>
  <c r="E170" i="1"/>
  <c r="E176" i="1"/>
  <c r="E211" i="1"/>
  <c r="E52" i="1"/>
  <c r="E79" i="1"/>
  <c r="E86" i="1"/>
  <c r="E93" i="1"/>
  <c r="E110" i="1"/>
  <c r="E117" i="1"/>
  <c r="E164" i="1"/>
  <c r="E182" i="1"/>
  <c r="E187" i="1"/>
  <c r="E193" i="1"/>
  <c r="E199" i="1"/>
  <c r="E99" i="1"/>
  <c r="E175" i="1"/>
  <c r="E183" i="1"/>
  <c r="E188" i="1"/>
  <c r="E169" i="1"/>
  <c r="E125" i="1"/>
  <c r="E131" i="1"/>
  <c r="E137" i="1"/>
  <c r="E143" i="1"/>
  <c r="E149" i="1"/>
  <c r="E155" i="1"/>
  <c r="E161" i="1"/>
  <c r="E167" i="1"/>
  <c r="E172" i="1"/>
  <c r="E178" i="1"/>
  <c r="E54" i="1"/>
  <c r="E68" i="1"/>
  <c r="E74" i="1"/>
  <c r="E81" i="1"/>
  <c r="E100" i="1"/>
  <c r="E106" i="1"/>
  <c r="E112" i="1"/>
  <c r="E158" i="1"/>
  <c r="E152" i="1"/>
  <c r="E126" i="1"/>
  <c r="E132" i="1"/>
  <c r="E138" i="1"/>
  <c r="E144" i="1"/>
  <c r="E150" i="1"/>
  <c r="E156" i="1"/>
  <c r="E162" i="1"/>
  <c r="E168" i="1"/>
  <c r="E173" i="1"/>
  <c r="E179" i="1"/>
  <c r="E61" i="1"/>
  <c r="E75" i="1"/>
  <c r="E97" i="1"/>
  <c r="E146" i="1"/>
  <c r="E114" i="1"/>
  <c r="E140" i="1"/>
  <c r="E210" i="1"/>
  <c r="E116" i="1"/>
  <c r="E127" i="1"/>
  <c r="E133" i="1"/>
  <c r="E139" i="1"/>
  <c r="E145" i="1"/>
  <c r="E151" i="1"/>
  <c r="E157" i="1"/>
  <c r="E163" i="1"/>
  <c r="E174" i="1"/>
  <c r="E209" i="1"/>
  <c r="E50" i="1"/>
  <c r="E62" i="1"/>
  <c r="E69" i="1"/>
  <c r="E91" i="1"/>
  <c r="E134" i="1"/>
  <c r="E108" i="1"/>
  <c r="E128" i="1"/>
  <c r="E51" i="1"/>
  <c r="E64" i="1"/>
  <c r="E85" i="1"/>
  <c r="E92" i="1"/>
  <c r="E98" i="1"/>
  <c r="E203" i="1"/>
  <c r="E189" i="1"/>
  <c r="E142" i="1"/>
  <c r="E53" i="1"/>
  <c r="E148" i="1"/>
  <c r="E84" i="1"/>
  <c r="E96" i="1"/>
  <c r="E191" i="1"/>
  <c r="E130" i="1"/>
  <c r="E207" i="1"/>
  <c r="E136" i="1"/>
  <c r="E78" i="1"/>
  <c r="E119" i="1"/>
  <c r="E103" i="1"/>
  <c r="E101" i="1"/>
  <c r="E56" i="1"/>
  <c r="E195" i="1"/>
  <c r="E124" i="1"/>
  <c r="E88" i="1"/>
  <c r="E95" i="1"/>
  <c r="E58" i="1"/>
  <c r="E198" i="1"/>
  <c r="E105" i="1"/>
  <c r="E76" i="1"/>
  <c r="E83" i="1"/>
  <c r="E186" i="1"/>
  <c r="E118" i="1"/>
  <c r="E73" i="1"/>
  <c r="E180" i="1"/>
  <c r="E71" i="1"/>
  <c r="E200" i="1"/>
  <c r="E197" i="1"/>
  <c r="E107" i="1"/>
  <c r="E204" i="1"/>
  <c r="E90" i="1"/>
  <c r="E67" i="1"/>
  <c r="E60" i="1"/>
  <c r="E111" i="1"/>
  <c r="E185" i="1"/>
  <c r="E87" i="1"/>
  <c r="E192" i="1"/>
  <c r="E49" i="1"/>
  <c r="E94" i="1"/>
  <c r="E160" i="1"/>
  <c r="E48" i="1"/>
  <c r="E80" i="1"/>
  <c r="E89" i="1"/>
  <c r="E206" i="1"/>
  <c r="E181" i="1"/>
  <c r="E208" i="1"/>
  <c r="E104" i="1"/>
  <c r="E184" i="1"/>
  <c r="E202" i="1"/>
  <c r="E57" i="1"/>
  <c r="E77" i="1"/>
  <c r="E194" i="1"/>
  <c r="E109" i="1"/>
  <c r="E113" i="1"/>
  <c r="E72" i="1"/>
  <c r="E115" i="1"/>
  <c r="E190" i="1"/>
  <c r="E177" i="1"/>
  <c r="E66" i="1"/>
  <c r="E205" i="1"/>
  <c r="E102" i="1"/>
  <c r="E82" i="1"/>
  <c r="E154" i="1"/>
  <c r="E59" i="1"/>
  <c r="E166" i="1"/>
  <c r="E196" i="1"/>
  <c r="E171" i="1"/>
  <c r="E70" i="1"/>
  <c r="E55" i="1"/>
  <c r="E65" i="1"/>
  <c r="E201" i="1"/>
  <c r="E26" i="1"/>
  <c r="E37" i="1"/>
  <c r="E260" i="1"/>
  <c r="E39" i="1"/>
  <c r="E38" i="1"/>
  <c r="E10" i="1"/>
  <c r="E259" i="1"/>
  <c r="E43" i="1"/>
  <c r="E44" i="1"/>
  <c r="E13" i="1"/>
  <c r="E14" i="1"/>
  <c r="E11" i="1"/>
  <c r="E15" i="1"/>
  <c r="E12" i="1"/>
  <c r="E120" i="1"/>
  <c r="E23" i="1"/>
  <c r="E34" i="1"/>
  <c r="E17" i="1"/>
  <c r="E7" i="1"/>
  <c r="E30" i="1"/>
  <c r="E262" i="1"/>
  <c r="E45" i="1"/>
  <c r="E245" i="1"/>
  <c r="E18" i="1"/>
  <c r="E8" i="1"/>
  <c r="E22" i="1"/>
  <c r="E217" i="1"/>
  <c r="E221" i="1"/>
  <c r="E225" i="1"/>
  <c r="E229" i="1"/>
  <c r="E234" i="1"/>
  <c r="E238" i="1"/>
  <c r="E243" i="1"/>
  <c r="E248" i="1"/>
  <c r="E252" i="1"/>
  <c r="E256" i="1"/>
  <c r="E214" i="1"/>
  <c r="E218" i="1"/>
  <c r="E222" i="1"/>
  <c r="E226" i="1"/>
  <c r="E231" i="1"/>
  <c r="E235" i="1"/>
  <c r="E240" i="1"/>
  <c r="E244" i="1"/>
  <c r="E249" i="1"/>
  <c r="E253" i="1"/>
  <c r="E257" i="1"/>
  <c r="E224" i="1"/>
  <c r="E4" i="1"/>
  <c r="E212" i="1"/>
  <c r="E5" i="1"/>
  <c r="E16" i="1"/>
  <c r="E6" i="1"/>
  <c r="E24" i="1"/>
  <c r="E27" i="1"/>
  <c r="E31" i="1"/>
  <c r="E46" i="1"/>
  <c r="E121" i="1"/>
  <c r="E215" i="1"/>
  <c r="E219" i="1"/>
  <c r="E223" i="1"/>
  <c r="E227" i="1"/>
  <c r="E246" i="1"/>
  <c r="E250" i="1"/>
  <c r="E254" i="1"/>
  <c r="E258" i="1"/>
  <c r="E20" i="1"/>
  <c r="E230" i="1"/>
  <c r="E19" i="1"/>
  <c r="E9" i="1"/>
  <c r="E21" i="1"/>
  <c r="E25" i="1"/>
  <c r="E28" i="1"/>
  <c r="E32" i="1"/>
  <c r="E122" i="1"/>
  <c r="E233" i="1"/>
  <c r="E237" i="1"/>
  <c r="E242" i="1"/>
  <c r="E247" i="1"/>
  <c r="E251" i="1"/>
  <c r="E255" i="1"/>
  <c r="E216" i="1"/>
  <c r="E241" i="1"/>
  <c r="E236" i="1"/>
  <c r="E232" i="1"/>
  <c r="E228" i="1"/>
  <c r="E220" i="1"/>
  <c r="E35" i="1"/>
  <c r="E47" i="1"/>
  <c r="E29" i="1"/>
  <c r="E33" i="1"/>
  <c r="E36" i="1"/>
  <c r="E213" i="1"/>
</calcChain>
</file>

<file path=xl/sharedStrings.xml><?xml version="1.0" encoding="utf-8"?>
<sst xmlns="http://schemas.openxmlformats.org/spreadsheetml/2006/main" count="930" uniqueCount="339">
  <si>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</si>
  <si>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</si>
  <si>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</si>
  <si>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</si>
  <si>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</si>
  <si>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</si>
  <si>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</si>
  <si>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</si>
  <si>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</si>
  <si>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</si>
  <si>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</si>
  <si>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</si>
  <si>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</si>
  <si>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</si>
  <si>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</si>
  <si>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</si>
  <si>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</si>
  <si>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</si>
  <si>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</si>
  <si>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</si>
  <si>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</si>
  <si>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</si>
  <si>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</si>
  <si>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</si>
  <si>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</si>
  <si>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</si>
  <si>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</si>
  <si>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</si>
  <si>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</si>
  <si>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</si>
  <si>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</si>
  <si>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</si>
  <si>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</si>
  <si>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</si>
  <si>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</si>
  <si>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Residential - Human Services</t>
  </si>
  <si>
    <t>Impact Fees - Residential - Culture / Recreation</t>
  </si>
  <si>
    <t>Impact Fees - Commercial - Culture / Recreation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</si>
  <si>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</si>
  <si>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</si>
  <si>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</si>
  <si>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</si>
  <si>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</si>
  <si>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</si>
  <si>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</si>
  <si>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</si>
  <si>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</si>
  <si>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</si>
  <si>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</si>
  <si>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</si>
  <si>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</si>
  <si>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</si>
  <si>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</si>
  <si>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</si>
  <si>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</si>
  <si>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</si>
  <si>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</si>
  <si>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</si>
  <si>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Other Court-Related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</si>
  <si>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</si>
  <si>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</si>
  <si>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</si>
  <si>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</si>
  <si>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</si>
  <si>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</si>
  <si>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</si>
  <si>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</si>
  <si>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</si>
  <si>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</si>
  <si>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</si>
  <si>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</si>
  <si>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</si>
  <si>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</si>
  <si>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</si>
  <si>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</si>
  <si>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</si>
  <si>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</si>
  <si>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</si>
  <si>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</si>
  <si>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</si>
  <si>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</si>
  <si>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</si>
  <si>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</si>
  <si>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</si>
  <si>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</si>
  <si>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</si>
  <si>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</si>
  <si>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</si>
  <si>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</si>
  <si>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</si>
  <si>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</si>
  <si>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</si>
  <si>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</si>
  <si>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</si>
  <si>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</si>
  <si>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</si>
  <si>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</si>
  <si>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</si>
  <si>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</si>
  <si>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</si>
  <si>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</si>
  <si>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</si>
  <si>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</si>
  <si>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</si>
  <si>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</si>
  <si>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</si>
  <si>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</si>
  <si>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</si>
  <si>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</si>
  <si>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</si>
  <si>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</si>
  <si>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</si>
  <si>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</si>
  <si>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</si>
  <si>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</si>
  <si>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</si>
  <si>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</si>
  <si>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</si>
  <si>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</si>
  <si>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</si>
  <si>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</si>
  <si>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</si>
  <si>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</si>
  <si>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</si>
  <si>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</si>
  <si>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</si>
  <si>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</si>
  <si>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</si>
  <si>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</si>
  <si>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</si>
  <si>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</si>
  <si>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</si>
  <si>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</si>
  <si>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</si>
  <si>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</si>
  <si>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</si>
  <si>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</si>
  <si>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</si>
  <si>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</si>
  <si>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</si>
  <si>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</si>
  <si>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</si>
  <si>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</si>
  <si>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</si>
  <si>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</si>
  <si>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</si>
  <si>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</si>
  <si>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</si>
  <si>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</si>
  <si>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</si>
  <si>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</si>
  <si>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</si>
  <si>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</si>
  <si>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</si>
  <si>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</si>
  <si>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</si>
  <si>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</si>
  <si>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</si>
  <si>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</si>
  <si>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</si>
  <si>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</si>
  <si>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</si>
  <si>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</si>
  <si>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</si>
  <si>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</si>
  <si>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</si>
  <si>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</si>
  <si>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</si>
  <si>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</si>
  <si>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</si>
  <si>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</si>
  <si>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</si>
  <si>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</si>
  <si>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</si>
  <si>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</si>
  <si>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</si>
  <si>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</si>
  <si>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</si>
  <si>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</si>
  <si>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</si>
  <si>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</si>
  <si>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</si>
  <si>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</si>
  <si>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</si>
  <si>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</si>
  <si>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</si>
  <si>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</si>
  <si>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</si>
  <si>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</si>
  <si>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</si>
  <si>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</si>
  <si>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</si>
  <si>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</si>
  <si>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</si>
  <si>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</si>
  <si>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</si>
  <si>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</si>
  <si>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</si>
  <si>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</si>
  <si>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</si>
  <si>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</si>
  <si>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</si>
  <si>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</si>
  <si>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</si>
  <si>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</si>
  <si>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</si>
  <si>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</si>
  <si>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</si>
  <si>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</si>
  <si>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</si>
  <si>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</si>
  <si>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</si>
  <si>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</si>
  <si>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</si>
  <si>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</si>
  <si>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</si>
  <si>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</si>
  <si>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</si>
  <si>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</si>
  <si>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</si>
  <si>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</si>
  <si>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</si>
  <si>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</si>
  <si>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</si>
  <si>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</si>
  <si>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</si>
  <si>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</si>
  <si>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</si>
  <si>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</si>
  <si>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</si>
  <si>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</si>
  <si>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</si>
  <si>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</si>
  <si>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</si>
  <si>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</si>
  <si>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</si>
  <si>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</si>
  <si>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</si>
  <si>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</si>
  <si>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</si>
  <si>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</si>
  <si>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</si>
  <si>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</si>
  <si>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</si>
  <si>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</si>
  <si>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</si>
  <si>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</si>
  <si>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</si>
  <si>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</si>
  <si>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</si>
  <si>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</si>
  <si>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</si>
  <si>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</si>
  <si>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</si>
  <si>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</si>
  <si>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</si>
  <si>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</si>
  <si>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</si>
  <si>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</si>
  <si>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</si>
  <si>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</si>
  <si>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</si>
  <si>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</si>
  <si>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</si>
  <si>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</si>
  <si>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</si>
  <si>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</si>
  <si>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</si>
  <si>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</si>
  <si>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</si>
  <si>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</si>
  <si>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</si>
  <si>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</si>
  <si>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</si>
  <si>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</si>
  <si>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</si>
  <si>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</si>
  <si>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</si>
  <si>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</si>
  <si>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</si>
  <si>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</si>
  <si>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</si>
  <si>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</si>
  <si>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</si>
  <si>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</si>
  <si>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</si>
  <si>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</si>
  <si>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</si>
  <si>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</si>
  <si>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</si>
  <si>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</si>
  <si>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</si>
  <si>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</si>
  <si>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</si>
  <si>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</si>
  <si>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</si>
  <si>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</si>
  <si>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</si>
  <si>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</si>
  <si>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</si>
  <si>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</si>
  <si>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</si>
  <si>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</si>
  <si>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</si>
  <si>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</si>
  <si>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</si>
  <si>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</si>
  <si>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</si>
  <si>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</si>
  <si>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</si>
  <si>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</si>
  <si>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</si>
  <si>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</si>
  <si>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</si>
  <si>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</si>
  <si>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</si>
  <si>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</si>
  <si>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</si>
  <si>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</si>
  <si>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</si>
  <si>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</si>
  <si>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</si>
  <si>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</si>
  <si>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</si>
  <si>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</si>
  <si>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</si>
  <si>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</si>
  <si>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Human Services - Health Inspection Fees</t>
  </si>
  <si>
    <t>Franchise Fee - Cable Television</t>
  </si>
  <si>
    <t>State Shared Revenues - Physical Environment - Electric Supply System</t>
  </si>
  <si>
    <t>State Shared Revenues - Physical Environment - Garbage / Solid Waste</t>
  </si>
  <si>
    <t>Local Fiscal Year Ended September 30, 2020</t>
  </si>
  <si>
    <t>2020 Statewide Population Less Duval County:</t>
  </si>
  <si>
    <t>April 1, 2020 Population Estimate</t>
  </si>
  <si>
    <t>Other Financial Assistance - Federal Source</t>
  </si>
  <si>
    <t>State Shared Revenues - General Government - County and Municipal Revenue Sharing Program</t>
  </si>
  <si>
    <t>Impact Fees - Residential - Other</t>
  </si>
  <si>
    <t>Impact Fees - Commercial - Other</t>
  </si>
  <si>
    <t>Note:  These account totals include the verified revenues of all Florida counties as of August 14, 2024. Revenues for the consolidated Duval County-City of Jacksonville government are included in the separate municipal revenues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</si>
</sst>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6" fillId="0" borderId="17" xfId="0" applyFont="1" applyBorder="1" applyAlignment="1" applyProtection="1">
      <alignment vertical="center"/>
    </xf>
    <xf numFmtId="164" fontId="6" fillId="0" borderId="18" xfId="0" applyNumberFormat="1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42" fontId="6" fillId="0" borderId="20" xfId="0" applyNumberFormat="1" applyFont="1" applyBorder="1" applyAlignment="1" applyProtection="1">
      <alignment vertical="center"/>
    </xf>
    <xf numFmtId="44" fontId="6" fillId="0" borderId="21" xfId="0" applyNumberFormat="1" applyFont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0" fontId="6" fillId="0" borderId="22" xfId="0" applyFont="1" applyBorder="1" applyAlignment="1" applyProtection="1">
      <alignment vertical="center"/>
    </xf>
    <xf numFmtId="164" fontId="6" fillId="0" borderId="23" xfId="0" applyNumberFormat="1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4" fillId="0" borderId="0" xfId="0" applyFont="1" applyProtection="1"/>
    <xf numFmtId="0" fontId="6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37" fontId="6" fillId="0" borderId="26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horizontal="right" vertical="center"/>
    </xf>
    <xf numFmtId="37" fontId="6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6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6" xfId="0" applyNumberFormat="1" applyFont="1" applyFill="1" applyBorder="1" applyAlignment="1" applyProtection="1">
      <alignment horizontal="center" vertical="center" wrapText="1"/>
    </xf>
    <xf numFmtId="37" fontId="4" fillId="2" borderId="35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6" fillId="0" borderId="0" xfId="0" applyNumberFormat="1" applyFont="1" applyProtection="1"/>
    <xf numFmtId="37" fontId="4" fillId="2" borderId="38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40" xfId="0" applyNumberFormat="1" applyFont="1" applyFill="1" applyBorder="1" applyAlignment="1" applyProtection="1">
      <alignment horizontal="center" vertical="center" wrapText="1"/>
    </xf>
    <xf numFmtId="42" fontId="4" fillId="2" borderId="29" xfId="0" applyNumberFormat="1" applyFont="1" applyFill="1" applyBorder="1" applyAlignment="1" applyProtection="1">
      <alignment vertical="center"/>
    </xf>
    <xf numFmtId="42" fontId="6" fillId="0" borderId="41" xfId="0" applyNumberFormat="1" applyFont="1" applyBorder="1" applyAlignment="1" applyProtection="1">
      <alignment vertical="center"/>
    </xf>
    <xf numFmtId="42" fontId="4" fillId="2" borderId="41" xfId="0" applyNumberFormat="1" applyFont="1" applyFill="1" applyBorder="1" applyAlignment="1" applyProtection="1">
      <alignment vertical="center"/>
    </xf>
    <xf numFmtId="42" fontId="4" fillId="2" borderId="37" xfId="0" applyNumberFormat="1" applyFont="1" applyFill="1" applyBorder="1" applyAlignment="1" applyProtection="1">
      <alignment vertical="center"/>
    </xf>
    <xf numFmtId="44" fontId="4" fillId="2" borderId="20" xfId="0" applyNumberFormat="1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164" fontId="6" fillId="0" borderId="18" xfId="0" applyNumberFormat="1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vertical="center"/>
    </xf>
    <xf numFmtId="42" fontId="6" fillId="0" borderId="20" xfId="0" applyNumberFormat="1" applyFont="1" applyFill="1" applyBorder="1" applyAlignment="1" applyProtection="1">
      <alignment vertical="center"/>
    </xf>
    <xf numFmtId="42" fontId="6" fillId="0" borderId="41" xfId="0" applyNumberFormat="1" applyFont="1" applyFill="1" applyBorder="1" applyAlignment="1" applyProtection="1">
      <alignment vertical="center"/>
    </xf>
    <xf numFmtId="0" fontId="6" fillId="0" borderId="0" xfId="0" applyFont="1" applyFill="1" applyProtection="1"/>
    <xf numFmtId="0" fontId="0" fillId="0" borderId="0" xfId="0" applyFont="1" applyFill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32" xfId="0" applyFont="1" applyFill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8"/>
  <sheetViews>
    <sheetView tabSelected="1" workbookViewId="0">
      <pane ySplit="3" topLeftCell="A4" activePane="bottomLeft" state="frozen"/>
      <selection pane="bottomLeft" sqref="A1:E1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" width="18.7109375" style="35" customWidth="1"/>
    <col min="5" max="5" width="14.7109375" style="35" customWidth="1"/>
    <col min="6" max="6" width="12.5703125" style="9" customWidth="1"/>
    <col min="7" max="246" width="12.5703125" style="1"/>
    <col min="247" max="247" width="2.28515625" style="1" customWidth="1"/>
    <col min="248" max="248" width="8.7109375" style="1" customWidth="1"/>
    <col min="249" max="249" width="78.140625" style="1" customWidth="1"/>
    <col min="250" max="251" width="0" style="1" hidden="1" customWidth="1"/>
    <col min="252" max="252" width="21.5703125" style="1" customWidth="1"/>
    <col min="253" max="253" width="16.42578125" style="1" customWidth="1"/>
    <col min="254" max="254" width="12.5703125" style="1" customWidth="1"/>
    <col min="255" max="502" width="12.5703125" style="1"/>
    <col min="503" max="503" width="2.28515625" style="1" customWidth="1"/>
    <col min="504" max="504" width="8.7109375" style="1" customWidth="1"/>
    <col min="505" max="505" width="78.140625" style="1" customWidth="1"/>
    <col min="506" max="507" width="0" style="1" hidden="1" customWidth="1"/>
    <col min="508" max="508" width="21.5703125" style="1" customWidth="1"/>
    <col min="509" max="509" width="16.42578125" style="1" customWidth="1"/>
    <col min="510" max="510" width="12.5703125" style="1" customWidth="1"/>
    <col min="511" max="758" width="12.5703125" style="1"/>
    <col min="759" max="759" width="2.28515625" style="1" customWidth="1"/>
    <col min="760" max="760" width="8.7109375" style="1" customWidth="1"/>
    <col min="761" max="761" width="78.140625" style="1" customWidth="1"/>
    <col min="762" max="763" width="0" style="1" hidden="1" customWidth="1"/>
    <col min="764" max="764" width="21.5703125" style="1" customWidth="1"/>
    <col min="765" max="765" width="16.42578125" style="1" customWidth="1"/>
    <col min="766" max="766" width="12.5703125" style="1" customWidth="1"/>
    <col min="767" max="1014" width="12.5703125" style="1"/>
    <col min="1015" max="1015" width="2.28515625" style="1" customWidth="1"/>
    <col min="1016" max="1016" width="8.7109375" style="1" customWidth="1"/>
    <col min="1017" max="1017" width="78.140625" style="1" customWidth="1"/>
    <col min="1018" max="1019" width="0" style="1" hidden="1" customWidth="1"/>
    <col min="1020" max="1020" width="21.5703125" style="1" customWidth="1"/>
    <col min="1021" max="1021" width="16.42578125" style="1" customWidth="1"/>
    <col min="1022" max="1022" width="12.5703125" style="1" customWidth="1"/>
    <col min="1023" max="1270" width="12.5703125" style="1"/>
    <col min="1271" max="1271" width="2.28515625" style="1" customWidth="1"/>
    <col min="1272" max="1272" width="8.7109375" style="1" customWidth="1"/>
    <col min="1273" max="1273" width="78.140625" style="1" customWidth="1"/>
    <col min="1274" max="1275" width="0" style="1" hidden="1" customWidth="1"/>
    <col min="1276" max="1276" width="21.5703125" style="1" customWidth="1"/>
    <col min="1277" max="1277" width="16.42578125" style="1" customWidth="1"/>
    <col min="1278" max="1278" width="12.5703125" style="1" customWidth="1"/>
    <col min="1279" max="1526" width="12.5703125" style="1"/>
    <col min="1527" max="1527" width="2.28515625" style="1" customWidth="1"/>
    <col min="1528" max="1528" width="8.7109375" style="1" customWidth="1"/>
    <col min="1529" max="1529" width="78.140625" style="1" customWidth="1"/>
    <col min="1530" max="1531" width="0" style="1" hidden="1" customWidth="1"/>
    <col min="1532" max="1532" width="21.5703125" style="1" customWidth="1"/>
    <col min="1533" max="1533" width="16.42578125" style="1" customWidth="1"/>
    <col min="1534" max="1534" width="12.5703125" style="1" customWidth="1"/>
    <col min="1535" max="1782" width="12.5703125" style="1"/>
    <col min="1783" max="1783" width="2.28515625" style="1" customWidth="1"/>
    <col min="1784" max="1784" width="8.7109375" style="1" customWidth="1"/>
    <col min="1785" max="1785" width="78.140625" style="1" customWidth="1"/>
    <col min="1786" max="1787" width="0" style="1" hidden="1" customWidth="1"/>
    <col min="1788" max="1788" width="21.5703125" style="1" customWidth="1"/>
    <col min="1789" max="1789" width="16.42578125" style="1" customWidth="1"/>
    <col min="1790" max="1790" width="12.5703125" style="1" customWidth="1"/>
    <col min="1791" max="2038" width="12.5703125" style="1"/>
    <col min="2039" max="2039" width="2.28515625" style="1" customWidth="1"/>
    <col min="2040" max="2040" width="8.7109375" style="1" customWidth="1"/>
    <col min="2041" max="2041" width="78.140625" style="1" customWidth="1"/>
    <col min="2042" max="2043" width="0" style="1" hidden="1" customWidth="1"/>
    <col min="2044" max="2044" width="21.5703125" style="1" customWidth="1"/>
    <col min="2045" max="2045" width="16.42578125" style="1" customWidth="1"/>
    <col min="2046" max="2046" width="12.5703125" style="1" customWidth="1"/>
    <col min="2047" max="2294" width="12.5703125" style="1"/>
    <col min="2295" max="2295" width="2.28515625" style="1" customWidth="1"/>
    <col min="2296" max="2296" width="8.7109375" style="1" customWidth="1"/>
    <col min="2297" max="2297" width="78.140625" style="1" customWidth="1"/>
    <col min="2298" max="2299" width="0" style="1" hidden="1" customWidth="1"/>
    <col min="2300" max="2300" width="21.5703125" style="1" customWidth="1"/>
    <col min="2301" max="2301" width="16.42578125" style="1" customWidth="1"/>
    <col min="2302" max="2302" width="12.5703125" style="1" customWidth="1"/>
    <col min="2303" max="2550" width="12.5703125" style="1"/>
    <col min="2551" max="2551" width="2.28515625" style="1" customWidth="1"/>
    <col min="2552" max="2552" width="8.7109375" style="1" customWidth="1"/>
    <col min="2553" max="2553" width="78.140625" style="1" customWidth="1"/>
    <col min="2554" max="2555" width="0" style="1" hidden="1" customWidth="1"/>
    <col min="2556" max="2556" width="21.5703125" style="1" customWidth="1"/>
    <col min="2557" max="2557" width="16.42578125" style="1" customWidth="1"/>
    <col min="2558" max="2558" width="12.5703125" style="1" customWidth="1"/>
    <col min="2559" max="2806" width="12.5703125" style="1"/>
    <col min="2807" max="2807" width="2.28515625" style="1" customWidth="1"/>
    <col min="2808" max="2808" width="8.7109375" style="1" customWidth="1"/>
    <col min="2809" max="2809" width="78.140625" style="1" customWidth="1"/>
    <col min="2810" max="2811" width="0" style="1" hidden="1" customWidth="1"/>
    <col min="2812" max="2812" width="21.5703125" style="1" customWidth="1"/>
    <col min="2813" max="2813" width="16.42578125" style="1" customWidth="1"/>
    <col min="2814" max="2814" width="12.5703125" style="1" customWidth="1"/>
    <col min="2815" max="3062" width="12.5703125" style="1"/>
    <col min="3063" max="3063" width="2.28515625" style="1" customWidth="1"/>
    <col min="3064" max="3064" width="8.7109375" style="1" customWidth="1"/>
    <col min="3065" max="3065" width="78.140625" style="1" customWidth="1"/>
    <col min="3066" max="3067" width="0" style="1" hidden="1" customWidth="1"/>
    <col min="3068" max="3068" width="21.5703125" style="1" customWidth="1"/>
    <col min="3069" max="3069" width="16.42578125" style="1" customWidth="1"/>
    <col min="3070" max="3070" width="12.5703125" style="1" customWidth="1"/>
    <col min="3071" max="3318" width="12.5703125" style="1"/>
    <col min="3319" max="3319" width="2.28515625" style="1" customWidth="1"/>
    <col min="3320" max="3320" width="8.7109375" style="1" customWidth="1"/>
    <col min="3321" max="3321" width="78.140625" style="1" customWidth="1"/>
    <col min="3322" max="3323" width="0" style="1" hidden="1" customWidth="1"/>
    <col min="3324" max="3324" width="21.5703125" style="1" customWidth="1"/>
    <col min="3325" max="3325" width="16.42578125" style="1" customWidth="1"/>
    <col min="3326" max="3326" width="12.5703125" style="1" customWidth="1"/>
    <col min="3327" max="3574" width="12.5703125" style="1"/>
    <col min="3575" max="3575" width="2.28515625" style="1" customWidth="1"/>
    <col min="3576" max="3576" width="8.7109375" style="1" customWidth="1"/>
    <col min="3577" max="3577" width="78.140625" style="1" customWidth="1"/>
    <col min="3578" max="3579" width="0" style="1" hidden="1" customWidth="1"/>
    <col min="3580" max="3580" width="21.5703125" style="1" customWidth="1"/>
    <col min="3581" max="3581" width="16.42578125" style="1" customWidth="1"/>
    <col min="3582" max="3582" width="12.5703125" style="1" customWidth="1"/>
    <col min="3583" max="3830" width="12.5703125" style="1"/>
    <col min="3831" max="3831" width="2.28515625" style="1" customWidth="1"/>
    <col min="3832" max="3832" width="8.7109375" style="1" customWidth="1"/>
    <col min="3833" max="3833" width="78.140625" style="1" customWidth="1"/>
    <col min="3834" max="3835" width="0" style="1" hidden="1" customWidth="1"/>
    <col min="3836" max="3836" width="21.5703125" style="1" customWidth="1"/>
    <col min="3837" max="3837" width="16.42578125" style="1" customWidth="1"/>
    <col min="3838" max="3838" width="12.5703125" style="1" customWidth="1"/>
    <col min="3839" max="4086" width="12.5703125" style="1"/>
    <col min="4087" max="4087" width="2.28515625" style="1" customWidth="1"/>
    <col min="4088" max="4088" width="8.7109375" style="1" customWidth="1"/>
    <col min="4089" max="4089" width="78.140625" style="1" customWidth="1"/>
    <col min="4090" max="4091" width="0" style="1" hidden="1" customWidth="1"/>
    <col min="4092" max="4092" width="21.5703125" style="1" customWidth="1"/>
    <col min="4093" max="4093" width="16.42578125" style="1" customWidth="1"/>
    <col min="4094" max="4094" width="12.5703125" style="1" customWidth="1"/>
    <col min="4095" max="4342" width="12.5703125" style="1"/>
    <col min="4343" max="4343" width="2.28515625" style="1" customWidth="1"/>
    <col min="4344" max="4344" width="8.7109375" style="1" customWidth="1"/>
    <col min="4345" max="4345" width="78.140625" style="1" customWidth="1"/>
    <col min="4346" max="4347" width="0" style="1" hidden="1" customWidth="1"/>
    <col min="4348" max="4348" width="21.5703125" style="1" customWidth="1"/>
    <col min="4349" max="4349" width="16.42578125" style="1" customWidth="1"/>
    <col min="4350" max="4350" width="12.5703125" style="1" customWidth="1"/>
    <col min="4351" max="4598" width="12.5703125" style="1"/>
    <col min="4599" max="4599" width="2.28515625" style="1" customWidth="1"/>
    <col min="4600" max="4600" width="8.7109375" style="1" customWidth="1"/>
    <col min="4601" max="4601" width="78.140625" style="1" customWidth="1"/>
    <col min="4602" max="4603" width="0" style="1" hidden="1" customWidth="1"/>
    <col min="4604" max="4604" width="21.5703125" style="1" customWidth="1"/>
    <col min="4605" max="4605" width="16.42578125" style="1" customWidth="1"/>
    <col min="4606" max="4606" width="12.5703125" style="1" customWidth="1"/>
    <col min="4607" max="4854" width="12.5703125" style="1"/>
    <col min="4855" max="4855" width="2.28515625" style="1" customWidth="1"/>
    <col min="4856" max="4856" width="8.7109375" style="1" customWidth="1"/>
    <col min="4857" max="4857" width="78.140625" style="1" customWidth="1"/>
    <col min="4858" max="4859" width="0" style="1" hidden="1" customWidth="1"/>
    <col min="4860" max="4860" width="21.5703125" style="1" customWidth="1"/>
    <col min="4861" max="4861" width="16.42578125" style="1" customWidth="1"/>
    <col min="4862" max="4862" width="12.5703125" style="1" customWidth="1"/>
    <col min="4863" max="5110" width="12.5703125" style="1"/>
    <col min="5111" max="5111" width="2.28515625" style="1" customWidth="1"/>
    <col min="5112" max="5112" width="8.7109375" style="1" customWidth="1"/>
    <col min="5113" max="5113" width="78.140625" style="1" customWidth="1"/>
    <col min="5114" max="5115" width="0" style="1" hidden="1" customWidth="1"/>
    <col min="5116" max="5116" width="21.5703125" style="1" customWidth="1"/>
    <col min="5117" max="5117" width="16.42578125" style="1" customWidth="1"/>
    <col min="5118" max="5118" width="12.5703125" style="1" customWidth="1"/>
    <col min="5119" max="5366" width="12.5703125" style="1"/>
    <col min="5367" max="5367" width="2.28515625" style="1" customWidth="1"/>
    <col min="5368" max="5368" width="8.7109375" style="1" customWidth="1"/>
    <col min="5369" max="5369" width="78.140625" style="1" customWidth="1"/>
    <col min="5370" max="5371" width="0" style="1" hidden="1" customWidth="1"/>
    <col min="5372" max="5372" width="21.5703125" style="1" customWidth="1"/>
    <col min="5373" max="5373" width="16.42578125" style="1" customWidth="1"/>
    <col min="5374" max="5374" width="12.5703125" style="1" customWidth="1"/>
    <col min="5375" max="5622" width="12.5703125" style="1"/>
    <col min="5623" max="5623" width="2.28515625" style="1" customWidth="1"/>
    <col min="5624" max="5624" width="8.7109375" style="1" customWidth="1"/>
    <col min="5625" max="5625" width="78.140625" style="1" customWidth="1"/>
    <col min="5626" max="5627" width="0" style="1" hidden="1" customWidth="1"/>
    <col min="5628" max="5628" width="21.5703125" style="1" customWidth="1"/>
    <col min="5629" max="5629" width="16.42578125" style="1" customWidth="1"/>
    <col min="5630" max="5630" width="12.5703125" style="1" customWidth="1"/>
    <col min="5631" max="5878" width="12.5703125" style="1"/>
    <col min="5879" max="5879" width="2.28515625" style="1" customWidth="1"/>
    <col min="5880" max="5880" width="8.7109375" style="1" customWidth="1"/>
    <col min="5881" max="5881" width="78.140625" style="1" customWidth="1"/>
    <col min="5882" max="5883" width="0" style="1" hidden="1" customWidth="1"/>
    <col min="5884" max="5884" width="21.5703125" style="1" customWidth="1"/>
    <col min="5885" max="5885" width="16.42578125" style="1" customWidth="1"/>
    <col min="5886" max="5886" width="12.5703125" style="1" customWidth="1"/>
    <col min="5887" max="6134" width="12.5703125" style="1"/>
    <col min="6135" max="6135" width="2.28515625" style="1" customWidth="1"/>
    <col min="6136" max="6136" width="8.7109375" style="1" customWidth="1"/>
    <col min="6137" max="6137" width="78.140625" style="1" customWidth="1"/>
    <col min="6138" max="6139" width="0" style="1" hidden="1" customWidth="1"/>
    <col min="6140" max="6140" width="21.5703125" style="1" customWidth="1"/>
    <col min="6141" max="6141" width="16.42578125" style="1" customWidth="1"/>
    <col min="6142" max="6142" width="12.5703125" style="1" customWidth="1"/>
    <col min="6143" max="6390" width="12.5703125" style="1"/>
    <col min="6391" max="6391" width="2.28515625" style="1" customWidth="1"/>
    <col min="6392" max="6392" width="8.7109375" style="1" customWidth="1"/>
    <col min="6393" max="6393" width="78.140625" style="1" customWidth="1"/>
    <col min="6394" max="6395" width="0" style="1" hidden="1" customWidth="1"/>
    <col min="6396" max="6396" width="21.5703125" style="1" customWidth="1"/>
    <col min="6397" max="6397" width="16.42578125" style="1" customWidth="1"/>
    <col min="6398" max="6398" width="12.5703125" style="1" customWidth="1"/>
    <col min="6399" max="6646" width="12.5703125" style="1"/>
    <col min="6647" max="6647" width="2.28515625" style="1" customWidth="1"/>
    <col min="6648" max="6648" width="8.7109375" style="1" customWidth="1"/>
    <col min="6649" max="6649" width="78.140625" style="1" customWidth="1"/>
    <col min="6650" max="6651" width="0" style="1" hidden="1" customWidth="1"/>
    <col min="6652" max="6652" width="21.5703125" style="1" customWidth="1"/>
    <col min="6653" max="6653" width="16.42578125" style="1" customWidth="1"/>
    <col min="6654" max="6654" width="12.5703125" style="1" customWidth="1"/>
    <col min="6655" max="6902" width="12.5703125" style="1"/>
    <col min="6903" max="6903" width="2.28515625" style="1" customWidth="1"/>
    <col min="6904" max="6904" width="8.7109375" style="1" customWidth="1"/>
    <col min="6905" max="6905" width="78.140625" style="1" customWidth="1"/>
    <col min="6906" max="6907" width="0" style="1" hidden="1" customWidth="1"/>
    <col min="6908" max="6908" width="21.5703125" style="1" customWidth="1"/>
    <col min="6909" max="6909" width="16.42578125" style="1" customWidth="1"/>
    <col min="6910" max="6910" width="12.5703125" style="1" customWidth="1"/>
    <col min="6911" max="7158" width="12.5703125" style="1"/>
    <col min="7159" max="7159" width="2.28515625" style="1" customWidth="1"/>
    <col min="7160" max="7160" width="8.7109375" style="1" customWidth="1"/>
    <col min="7161" max="7161" width="78.140625" style="1" customWidth="1"/>
    <col min="7162" max="7163" width="0" style="1" hidden="1" customWidth="1"/>
    <col min="7164" max="7164" width="21.5703125" style="1" customWidth="1"/>
    <col min="7165" max="7165" width="16.42578125" style="1" customWidth="1"/>
    <col min="7166" max="7166" width="12.5703125" style="1" customWidth="1"/>
    <col min="7167" max="7414" width="12.5703125" style="1"/>
    <col min="7415" max="7415" width="2.28515625" style="1" customWidth="1"/>
    <col min="7416" max="7416" width="8.7109375" style="1" customWidth="1"/>
    <col min="7417" max="7417" width="78.140625" style="1" customWidth="1"/>
    <col min="7418" max="7419" width="0" style="1" hidden="1" customWidth="1"/>
    <col min="7420" max="7420" width="21.5703125" style="1" customWidth="1"/>
    <col min="7421" max="7421" width="16.42578125" style="1" customWidth="1"/>
    <col min="7422" max="7422" width="12.5703125" style="1" customWidth="1"/>
    <col min="7423" max="7670" width="12.5703125" style="1"/>
    <col min="7671" max="7671" width="2.28515625" style="1" customWidth="1"/>
    <col min="7672" max="7672" width="8.7109375" style="1" customWidth="1"/>
    <col min="7673" max="7673" width="78.140625" style="1" customWidth="1"/>
    <col min="7674" max="7675" width="0" style="1" hidden="1" customWidth="1"/>
    <col min="7676" max="7676" width="21.5703125" style="1" customWidth="1"/>
    <col min="7677" max="7677" width="16.42578125" style="1" customWidth="1"/>
    <col min="7678" max="7678" width="12.5703125" style="1" customWidth="1"/>
    <col min="7679" max="7926" width="12.5703125" style="1"/>
    <col min="7927" max="7927" width="2.28515625" style="1" customWidth="1"/>
    <col min="7928" max="7928" width="8.7109375" style="1" customWidth="1"/>
    <col min="7929" max="7929" width="78.140625" style="1" customWidth="1"/>
    <col min="7930" max="7931" width="0" style="1" hidden="1" customWidth="1"/>
    <col min="7932" max="7932" width="21.5703125" style="1" customWidth="1"/>
    <col min="7933" max="7933" width="16.42578125" style="1" customWidth="1"/>
    <col min="7934" max="7934" width="12.5703125" style="1" customWidth="1"/>
    <col min="7935" max="8182" width="12.5703125" style="1"/>
    <col min="8183" max="8183" width="2.28515625" style="1" customWidth="1"/>
    <col min="8184" max="8184" width="8.7109375" style="1" customWidth="1"/>
    <col min="8185" max="8185" width="78.140625" style="1" customWidth="1"/>
    <col min="8186" max="8187" width="0" style="1" hidden="1" customWidth="1"/>
    <col min="8188" max="8188" width="21.5703125" style="1" customWidth="1"/>
    <col min="8189" max="8189" width="16.42578125" style="1" customWidth="1"/>
    <col min="8190" max="8190" width="12.5703125" style="1" customWidth="1"/>
    <col min="8191" max="8438" width="12.5703125" style="1"/>
    <col min="8439" max="8439" width="2.28515625" style="1" customWidth="1"/>
    <col min="8440" max="8440" width="8.7109375" style="1" customWidth="1"/>
    <col min="8441" max="8441" width="78.140625" style="1" customWidth="1"/>
    <col min="8442" max="8443" width="0" style="1" hidden="1" customWidth="1"/>
    <col min="8444" max="8444" width="21.5703125" style="1" customWidth="1"/>
    <col min="8445" max="8445" width="16.42578125" style="1" customWidth="1"/>
    <col min="8446" max="8446" width="12.5703125" style="1" customWidth="1"/>
    <col min="8447" max="8694" width="12.5703125" style="1"/>
    <col min="8695" max="8695" width="2.28515625" style="1" customWidth="1"/>
    <col min="8696" max="8696" width="8.7109375" style="1" customWidth="1"/>
    <col min="8697" max="8697" width="78.140625" style="1" customWidth="1"/>
    <col min="8698" max="8699" width="0" style="1" hidden="1" customWidth="1"/>
    <col min="8700" max="8700" width="21.5703125" style="1" customWidth="1"/>
    <col min="8701" max="8701" width="16.42578125" style="1" customWidth="1"/>
    <col min="8702" max="8702" width="12.5703125" style="1" customWidth="1"/>
    <col min="8703" max="8950" width="12.5703125" style="1"/>
    <col min="8951" max="8951" width="2.28515625" style="1" customWidth="1"/>
    <col min="8952" max="8952" width="8.7109375" style="1" customWidth="1"/>
    <col min="8953" max="8953" width="78.140625" style="1" customWidth="1"/>
    <col min="8954" max="8955" width="0" style="1" hidden="1" customWidth="1"/>
    <col min="8956" max="8956" width="21.5703125" style="1" customWidth="1"/>
    <col min="8957" max="8957" width="16.42578125" style="1" customWidth="1"/>
    <col min="8958" max="8958" width="12.5703125" style="1" customWidth="1"/>
    <col min="8959" max="9206" width="12.5703125" style="1"/>
    <col min="9207" max="9207" width="2.28515625" style="1" customWidth="1"/>
    <col min="9208" max="9208" width="8.7109375" style="1" customWidth="1"/>
    <col min="9209" max="9209" width="78.140625" style="1" customWidth="1"/>
    <col min="9210" max="9211" width="0" style="1" hidden="1" customWidth="1"/>
    <col min="9212" max="9212" width="21.5703125" style="1" customWidth="1"/>
    <col min="9213" max="9213" width="16.42578125" style="1" customWidth="1"/>
    <col min="9214" max="9214" width="12.5703125" style="1" customWidth="1"/>
    <col min="9215" max="9462" width="12.5703125" style="1"/>
    <col min="9463" max="9463" width="2.28515625" style="1" customWidth="1"/>
    <col min="9464" max="9464" width="8.7109375" style="1" customWidth="1"/>
    <col min="9465" max="9465" width="78.140625" style="1" customWidth="1"/>
    <col min="9466" max="9467" width="0" style="1" hidden="1" customWidth="1"/>
    <col min="9468" max="9468" width="21.5703125" style="1" customWidth="1"/>
    <col min="9469" max="9469" width="16.42578125" style="1" customWidth="1"/>
    <col min="9470" max="9470" width="12.5703125" style="1" customWidth="1"/>
    <col min="9471" max="9718" width="12.5703125" style="1"/>
    <col min="9719" max="9719" width="2.28515625" style="1" customWidth="1"/>
    <col min="9720" max="9720" width="8.7109375" style="1" customWidth="1"/>
    <col min="9721" max="9721" width="78.140625" style="1" customWidth="1"/>
    <col min="9722" max="9723" width="0" style="1" hidden="1" customWidth="1"/>
    <col min="9724" max="9724" width="21.5703125" style="1" customWidth="1"/>
    <col min="9725" max="9725" width="16.42578125" style="1" customWidth="1"/>
    <col min="9726" max="9726" width="12.5703125" style="1" customWidth="1"/>
    <col min="9727" max="9974" width="12.5703125" style="1"/>
    <col min="9975" max="9975" width="2.28515625" style="1" customWidth="1"/>
    <col min="9976" max="9976" width="8.7109375" style="1" customWidth="1"/>
    <col min="9977" max="9977" width="78.140625" style="1" customWidth="1"/>
    <col min="9978" max="9979" width="0" style="1" hidden="1" customWidth="1"/>
    <col min="9980" max="9980" width="21.5703125" style="1" customWidth="1"/>
    <col min="9981" max="9981" width="16.42578125" style="1" customWidth="1"/>
    <col min="9982" max="9982" width="12.5703125" style="1" customWidth="1"/>
    <col min="9983" max="10230" width="12.5703125" style="1"/>
    <col min="10231" max="10231" width="2.28515625" style="1" customWidth="1"/>
    <col min="10232" max="10232" width="8.7109375" style="1" customWidth="1"/>
    <col min="10233" max="10233" width="78.140625" style="1" customWidth="1"/>
    <col min="10234" max="10235" width="0" style="1" hidden="1" customWidth="1"/>
    <col min="10236" max="10236" width="21.5703125" style="1" customWidth="1"/>
    <col min="10237" max="10237" width="16.42578125" style="1" customWidth="1"/>
    <col min="10238" max="10238" width="12.5703125" style="1" customWidth="1"/>
    <col min="10239" max="10486" width="12.5703125" style="1"/>
    <col min="10487" max="10487" width="2.28515625" style="1" customWidth="1"/>
    <col min="10488" max="10488" width="8.7109375" style="1" customWidth="1"/>
    <col min="10489" max="10489" width="78.140625" style="1" customWidth="1"/>
    <col min="10490" max="10491" width="0" style="1" hidden="1" customWidth="1"/>
    <col min="10492" max="10492" width="21.5703125" style="1" customWidth="1"/>
    <col min="10493" max="10493" width="16.42578125" style="1" customWidth="1"/>
    <col min="10494" max="10494" width="12.5703125" style="1" customWidth="1"/>
    <col min="10495" max="10742" width="12.5703125" style="1"/>
    <col min="10743" max="10743" width="2.28515625" style="1" customWidth="1"/>
    <col min="10744" max="10744" width="8.7109375" style="1" customWidth="1"/>
    <col min="10745" max="10745" width="78.140625" style="1" customWidth="1"/>
    <col min="10746" max="10747" width="0" style="1" hidden="1" customWidth="1"/>
    <col min="10748" max="10748" width="21.5703125" style="1" customWidth="1"/>
    <col min="10749" max="10749" width="16.42578125" style="1" customWidth="1"/>
    <col min="10750" max="10750" width="12.5703125" style="1" customWidth="1"/>
    <col min="10751" max="10998" width="12.5703125" style="1"/>
    <col min="10999" max="10999" width="2.28515625" style="1" customWidth="1"/>
    <col min="11000" max="11000" width="8.7109375" style="1" customWidth="1"/>
    <col min="11001" max="11001" width="78.140625" style="1" customWidth="1"/>
    <col min="11002" max="11003" width="0" style="1" hidden="1" customWidth="1"/>
    <col min="11004" max="11004" width="21.5703125" style="1" customWidth="1"/>
    <col min="11005" max="11005" width="16.42578125" style="1" customWidth="1"/>
    <col min="11006" max="11006" width="12.5703125" style="1" customWidth="1"/>
    <col min="11007" max="11254" width="12.5703125" style="1"/>
    <col min="11255" max="11255" width="2.28515625" style="1" customWidth="1"/>
    <col min="11256" max="11256" width="8.7109375" style="1" customWidth="1"/>
    <col min="11257" max="11257" width="78.140625" style="1" customWidth="1"/>
    <col min="11258" max="11259" width="0" style="1" hidden="1" customWidth="1"/>
    <col min="11260" max="11260" width="21.5703125" style="1" customWidth="1"/>
    <col min="11261" max="11261" width="16.42578125" style="1" customWidth="1"/>
    <col min="11262" max="11262" width="12.5703125" style="1" customWidth="1"/>
    <col min="11263" max="11510" width="12.5703125" style="1"/>
    <col min="11511" max="11511" width="2.28515625" style="1" customWidth="1"/>
    <col min="11512" max="11512" width="8.7109375" style="1" customWidth="1"/>
    <col min="11513" max="11513" width="78.140625" style="1" customWidth="1"/>
    <col min="11514" max="11515" width="0" style="1" hidden="1" customWidth="1"/>
    <col min="11516" max="11516" width="21.5703125" style="1" customWidth="1"/>
    <col min="11517" max="11517" width="16.42578125" style="1" customWidth="1"/>
    <col min="11518" max="11518" width="12.5703125" style="1" customWidth="1"/>
    <col min="11519" max="11766" width="12.5703125" style="1"/>
    <col min="11767" max="11767" width="2.28515625" style="1" customWidth="1"/>
    <col min="11768" max="11768" width="8.7109375" style="1" customWidth="1"/>
    <col min="11769" max="11769" width="78.140625" style="1" customWidth="1"/>
    <col min="11770" max="11771" width="0" style="1" hidden="1" customWidth="1"/>
    <col min="11772" max="11772" width="21.5703125" style="1" customWidth="1"/>
    <col min="11773" max="11773" width="16.42578125" style="1" customWidth="1"/>
    <col min="11774" max="11774" width="12.5703125" style="1" customWidth="1"/>
    <col min="11775" max="12022" width="12.5703125" style="1"/>
    <col min="12023" max="12023" width="2.28515625" style="1" customWidth="1"/>
    <col min="12024" max="12024" width="8.7109375" style="1" customWidth="1"/>
    <col min="12025" max="12025" width="78.140625" style="1" customWidth="1"/>
    <col min="12026" max="12027" width="0" style="1" hidden="1" customWidth="1"/>
    <col min="12028" max="12028" width="21.5703125" style="1" customWidth="1"/>
    <col min="12029" max="12029" width="16.42578125" style="1" customWidth="1"/>
    <col min="12030" max="12030" width="12.5703125" style="1" customWidth="1"/>
    <col min="12031" max="12278" width="12.5703125" style="1"/>
    <col min="12279" max="12279" width="2.28515625" style="1" customWidth="1"/>
    <col min="12280" max="12280" width="8.7109375" style="1" customWidth="1"/>
    <col min="12281" max="12281" width="78.140625" style="1" customWidth="1"/>
    <col min="12282" max="12283" width="0" style="1" hidden="1" customWidth="1"/>
    <col min="12284" max="12284" width="21.5703125" style="1" customWidth="1"/>
    <col min="12285" max="12285" width="16.42578125" style="1" customWidth="1"/>
    <col min="12286" max="12286" width="12.5703125" style="1" customWidth="1"/>
    <col min="12287" max="12534" width="12.5703125" style="1"/>
    <col min="12535" max="12535" width="2.28515625" style="1" customWidth="1"/>
    <col min="12536" max="12536" width="8.7109375" style="1" customWidth="1"/>
    <col min="12537" max="12537" width="78.140625" style="1" customWidth="1"/>
    <col min="12538" max="12539" width="0" style="1" hidden="1" customWidth="1"/>
    <col min="12540" max="12540" width="21.5703125" style="1" customWidth="1"/>
    <col min="12541" max="12541" width="16.42578125" style="1" customWidth="1"/>
    <col min="12542" max="12542" width="12.5703125" style="1" customWidth="1"/>
    <col min="12543" max="12790" width="12.5703125" style="1"/>
    <col min="12791" max="12791" width="2.28515625" style="1" customWidth="1"/>
    <col min="12792" max="12792" width="8.7109375" style="1" customWidth="1"/>
    <col min="12793" max="12793" width="78.140625" style="1" customWidth="1"/>
    <col min="12794" max="12795" width="0" style="1" hidden="1" customWidth="1"/>
    <col min="12796" max="12796" width="21.5703125" style="1" customWidth="1"/>
    <col min="12797" max="12797" width="16.42578125" style="1" customWidth="1"/>
    <col min="12798" max="12798" width="12.5703125" style="1" customWidth="1"/>
    <col min="12799" max="13046" width="12.5703125" style="1"/>
    <col min="13047" max="13047" width="2.28515625" style="1" customWidth="1"/>
    <col min="13048" max="13048" width="8.7109375" style="1" customWidth="1"/>
    <col min="13049" max="13049" width="78.140625" style="1" customWidth="1"/>
    <col min="13050" max="13051" width="0" style="1" hidden="1" customWidth="1"/>
    <col min="13052" max="13052" width="21.5703125" style="1" customWidth="1"/>
    <col min="13053" max="13053" width="16.42578125" style="1" customWidth="1"/>
    <col min="13054" max="13054" width="12.5703125" style="1" customWidth="1"/>
    <col min="13055" max="13302" width="12.5703125" style="1"/>
    <col min="13303" max="13303" width="2.28515625" style="1" customWidth="1"/>
    <col min="13304" max="13304" width="8.7109375" style="1" customWidth="1"/>
    <col min="13305" max="13305" width="78.140625" style="1" customWidth="1"/>
    <col min="13306" max="13307" width="0" style="1" hidden="1" customWidth="1"/>
    <col min="13308" max="13308" width="21.5703125" style="1" customWidth="1"/>
    <col min="13309" max="13309" width="16.42578125" style="1" customWidth="1"/>
    <col min="13310" max="13310" width="12.5703125" style="1" customWidth="1"/>
    <col min="13311" max="13558" width="12.5703125" style="1"/>
    <col min="13559" max="13559" width="2.28515625" style="1" customWidth="1"/>
    <col min="13560" max="13560" width="8.7109375" style="1" customWidth="1"/>
    <col min="13561" max="13561" width="78.140625" style="1" customWidth="1"/>
    <col min="13562" max="13563" width="0" style="1" hidden="1" customWidth="1"/>
    <col min="13564" max="13564" width="21.5703125" style="1" customWidth="1"/>
    <col min="13565" max="13565" width="16.42578125" style="1" customWidth="1"/>
    <col min="13566" max="13566" width="12.5703125" style="1" customWidth="1"/>
    <col min="13567" max="13814" width="12.5703125" style="1"/>
    <col min="13815" max="13815" width="2.28515625" style="1" customWidth="1"/>
    <col min="13816" max="13816" width="8.7109375" style="1" customWidth="1"/>
    <col min="13817" max="13817" width="78.140625" style="1" customWidth="1"/>
    <col min="13818" max="13819" width="0" style="1" hidden="1" customWidth="1"/>
    <col min="13820" max="13820" width="21.5703125" style="1" customWidth="1"/>
    <col min="13821" max="13821" width="16.42578125" style="1" customWidth="1"/>
    <col min="13822" max="13822" width="12.5703125" style="1" customWidth="1"/>
    <col min="13823" max="14070" width="12.5703125" style="1"/>
    <col min="14071" max="14071" width="2.28515625" style="1" customWidth="1"/>
    <col min="14072" max="14072" width="8.7109375" style="1" customWidth="1"/>
    <col min="14073" max="14073" width="78.140625" style="1" customWidth="1"/>
    <col min="14074" max="14075" width="0" style="1" hidden="1" customWidth="1"/>
    <col min="14076" max="14076" width="21.5703125" style="1" customWidth="1"/>
    <col min="14077" max="14077" width="16.42578125" style="1" customWidth="1"/>
    <col min="14078" max="14078" width="12.5703125" style="1" customWidth="1"/>
    <col min="14079" max="14326" width="12.5703125" style="1"/>
    <col min="14327" max="14327" width="2.28515625" style="1" customWidth="1"/>
    <col min="14328" max="14328" width="8.7109375" style="1" customWidth="1"/>
    <col min="14329" max="14329" width="78.140625" style="1" customWidth="1"/>
    <col min="14330" max="14331" width="0" style="1" hidden="1" customWidth="1"/>
    <col min="14332" max="14332" width="21.5703125" style="1" customWidth="1"/>
    <col min="14333" max="14333" width="16.42578125" style="1" customWidth="1"/>
    <col min="14334" max="14334" width="12.5703125" style="1" customWidth="1"/>
    <col min="14335" max="14582" width="12.5703125" style="1"/>
    <col min="14583" max="14583" width="2.28515625" style="1" customWidth="1"/>
    <col min="14584" max="14584" width="8.7109375" style="1" customWidth="1"/>
    <col min="14585" max="14585" width="78.140625" style="1" customWidth="1"/>
    <col min="14586" max="14587" width="0" style="1" hidden="1" customWidth="1"/>
    <col min="14588" max="14588" width="21.5703125" style="1" customWidth="1"/>
    <col min="14589" max="14589" width="16.42578125" style="1" customWidth="1"/>
    <col min="14590" max="14590" width="12.5703125" style="1" customWidth="1"/>
    <col min="14591" max="14838" width="12.5703125" style="1"/>
    <col min="14839" max="14839" width="2.28515625" style="1" customWidth="1"/>
    <col min="14840" max="14840" width="8.7109375" style="1" customWidth="1"/>
    <col min="14841" max="14841" width="78.140625" style="1" customWidth="1"/>
    <col min="14842" max="14843" width="0" style="1" hidden="1" customWidth="1"/>
    <col min="14844" max="14844" width="21.5703125" style="1" customWidth="1"/>
    <col min="14845" max="14845" width="16.42578125" style="1" customWidth="1"/>
    <col min="14846" max="14846" width="12.5703125" style="1" customWidth="1"/>
    <col min="14847" max="15094" width="12.5703125" style="1"/>
    <col min="15095" max="15095" width="2.28515625" style="1" customWidth="1"/>
    <col min="15096" max="15096" width="8.7109375" style="1" customWidth="1"/>
    <col min="15097" max="15097" width="78.140625" style="1" customWidth="1"/>
    <col min="15098" max="15099" width="0" style="1" hidden="1" customWidth="1"/>
    <col min="15100" max="15100" width="21.5703125" style="1" customWidth="1"/>
    <col min="15101" max="15101" width="16.42578125" style="1" customWidth="1"/>
    <col min="15102" max="15102" width="12.5703125" style="1" customWidth="1"/>
    <col min="15103" max="15350" width="12.5703125" style="1"/>
    <col min="15351" max="15351" width="2.28515625" style="1" customWidth="1"/>
    <col min="15352" max="15352" width="8.7109375" style="1" customWidth="1"/>
    <col min="15353" max="15353" width="78.140625" style="1" customWidth="1"/>
    <col min="15354" max="15355" width="0" style="1" hidden="1" customWidth="1"/>
    <col min="15356" max="15356" width="21.5703125" style="1" customWidth="1"/>
    <col min="15357" max="15357" width="16.42578125" style="1" customWidth="1"/>
    <col min="15358" max="15358" width="12.5703125" style="1" customWidth="1"/>
    <col min="15359" max="15606" width="12.5703125" style="1"/>
    <col min="15607" max="15607" width="2.28515625" style="1" customWidth="1"/>
    <col min="15608" max="15608" width="8.7109375" style="1" customWidth="1"/>
    <col min="15609" max="15609" width="78.140625" style="1" customWidth="1"/>
    <col min="15610" max="15611" width="0" style="1" hidden="1" customWidth="1"/>
    <col min="15612" max="15612" width="21.5703125" style="1" customWidth="1"/>
    <col min="15613" max="15613" width="16.42578125" style="1" customWidth="1"/>
    <col min="15614" max="15614" width="12.5703125" style="1" customWidth="1"/>
    <col min="15615" max="15862" width="12.5703125" style="1"/>
    <col min="15863" max="15863" width="2.28515625" style="1" customWidth="1"/>
    <col min="15864" max="15864" width="8.7109375" style="1" customWidth="1"/>
    <col min="15865" max="15865" width="78.140625" style="1" customWidth="1"/>
    <col min="15866" max="15867" width="0" style="1" hidden="1" customWidth="1"/>
    <col min="15868" max="15868" width="21.5703125" style="1" customWidth="1"/>
    <col min="15869" max="15869" width="16.42578125" style="1" customWidth="1"/>
    <col min="15870" max="15870" width="12.5703125" style="1" customWidth="1"/>
    <col min="15871" max="16118" width="12.5703125" style="1"/>
    <col min="16119" max="16119" width="2.28515625" style="1" customWidth="1"/>
    <col min="16120" max="16120" width="8.7109375" style="1" customWidth="1"/>
    <col min="16121" max="16121" width="78.140625" style="1" customWidth="1"/>
    <col min="16122" max="16123" width="0" style="1" hidden="1" customWidth="1"/>
    <col min="16124" max="16124" width="21.5703125" style="1" customWidth="1"/>
    <col min="16125" max="16125" width="16.42578125" style="1" customWidth="1"/>
    <col min="16126" max="16126" width="12.5703125" style="1" customWidth="1"/>
    <col min="16127" max="16384" width="12.5703125" style="1"/>
  </cols>
  <sheetData>
    <row r="1" spans="1:10" ht="23.25" x14ac:dyDescent="0.25">
      <c r="A1" s="67" t="s">
        <v>323</v>
      </c>
      <c r="B1" s="68"/>
      <c r="C1" s="68"/>
      <c r="D1" s="68"/>
      <c r="E1" s="69"/>
      <c r="F1" s="1"/>
    </row>
    <row r="2" spans="1:10" ht="19.5" thickBot="1" x14ac:dyDescent="0.3">
      <c r="A2" s="70" t="s">
        <v>331</v>
      </c>
      <c r="B2" s="71"/>
      <c r="C2" s="71"/>
      <c r="D2" s="71"/>
      <c r="E2" s="72"/>
      <c r="F2" s="1"/>
    </row>
    <row r="3" spans="1:10" ht="32.25" thickBot="1" x14ac:dyDescent="0.3">
      <c r="A3" s="73" t="s">
        <v>0</v>
      </c>
      <c r="B3" s="74"/>
      <c r="C3" s="75"/>
      <c r="D3" s="2" t="s">
        <v>1</v>
      </c>
      <c r="E3" s="3" t="s">
        <v>2</v>
      </c>
      <c r="F3" s="4"/>
      <c r="G3" s="4"/>
      <c r="H3" s="4"/>
      <c r="I3" s="4"/>
      <c r="J3" s="4"/>
    </row>
    <row r="4" spans="1:10" ht="15.75" x14ac:dyDescent="0.25">
      <c r="A4" s="5" t="s">
        <v>3</v>
      </c>
      <c r="B4" s="6"/>
      <c r="C4" s="6"/>
      <c r="D4" s="7">
        <f>'Total Revenues by County'!BR5</f>
        <v>16651821365</v>
      </c>
      <c r="E4" s="8">
        <f t="shared" ref="E4:E35" si="0">(D4/E$264)</f>
        <v>807.79232844222088</v>
      </c>
    </row>
    <row r="5" spans="1:10" x14ac:dyDescent="0.25">
      <c r="A5" s="10"/>
      <c r="B5" s="11">
        <v>311</v>
      </c>
      <c r="C5" s="12" t="s">
        <v>4</v>
      </c>
      <c r="D5" s="13">
        <f>'Total Revenues by County'!BR6</f>
        <v>12524071897</v>
      </c>
      <c r="E5" s="14">
        <f t="shared" si="0"/>
        <v>607.55210961605292</v>
      </c>
    </row>
    <row r="6" spans="1:10" x14ac:dyDescent="0.25">
      <c r="A6" s="10"/>
      <c r="B6" s="11">
        <v>312.10000000000002</v>
      </c>
      <c r="C6" s="12" t="s">
        <v>5</v>
      </c>
      <c r="D6" s="13">
        <f>'Total Revenues by County'!BR7</f>
        <v>876433321</v>
      </c>
      <c r="E6" s="14">
        <f t="shared" si="0"/>
        <v>42.516436945631284</v>
      </c>
    </row>
    <row r="7" spans="1:10" x14ac:dyDescent="0.25">
      <c r="A7" s="10"/>
      <c r="B7" s="11">
        <v>312.3</v>
      </c>
      <c r="C7" s="12" t="s">
        <v>6</v>
      </c>
      <c r="D7" s="13">
        <f>'Total Revenues by County'!BR8</f>
        <v>82872562</v>
      </c>
      <c r="E7" s="14">
        <f t="shared" si="0"/>
        <v>4.0202100631862212</v>
      </c>
    </row>
    <row r="8" spans="1:10" x14ac:dyDescent="0.25">
      <c r="A8" s="10"/>
      <c r="B8" s="11">
        <v>312.41000000000003</v>
      </c>
      <c r="C8" s="12" t="s">
        <v>7</v>
      </c>
      <c r="D8" s="13">
        <f>'Total Revenues by County'!BR9</f>
        <v>370506510</v>
      </c>
      <c r="E8" s="14">
        <f t="shared" si="0"/>
        <v>17.973548349790445</v>
      </c>
    </row>
    <row r="9" spans="1:10" x14ac:dyDescent="0.25">
      <c r="A9" s="10"/>
      <c r="B9" s="11">
        <v>312.42</v>
      </c>
      <c r="C9" s="12" t="s">
        <v>8</v>
      </c>
      <c r="D9" s="13">
        <f>'Total Revenues by County'!BR10</f>
        <v>135005933</v>
      </c>
      <c r="E9" s="14">
        <f t="shared" si="0"/>
        <v>6.5492389439636813</v>
      </c>
    </row>
    <row r="10" spans="1:10" x14ac:dyDescent="0.25">
      <c r="A10" s="10"/>
      <c r="B10" s="11">
        <v>312.60000000000002</v>
      </c>
      <c r="C10" s="12" t="s">
        <v>9</v>
      </c>
      <c r="D10" s="13">
        <f>'Total Revenues by County'!BR11</f>
        <v>2079086193</v>
      </c>
      <c r="E10" s="14">
        <f t="shared" si="0"/>
        <v>100.8580286842119</v>
      </c>
    </row>
    <row r="11" spans="1:10" x14ac:dyDescent="0.25">
      <c r="A11" s="10"/>
      <c r="B11" s="11">
        <v>314.10000000000002</v>
      </c>
      <c r="C11" s="12" t="s">
        <v>10</v>
      </c>
      <c r="D11" s="13">
        <f>'Total Revenues by County'!BR12</f>
        <v>290508650</v>
      </c>
      <c r="E11" s="14">
        <f t="shared" si="0"/>
        <v>14.092792234088813</v>
      </c>
    </row>
    <row r="12" spans="1:10" x14ac:dyDescent="0.25">
      <c r="A12" s="10"/>
      <c r="B12" s="11">
        <v>314.3</v>
      </c>
      <c r="C12" s="12" t="s">
        <v>11</v>
      </c>
      <c r="D12" s="13">
        <f>'Total Revenues by County'!BR13</f>
        <v>33049262</v>
      </c>
      <c r="E12" s="14">
        <f t="shared" si="0"/>
        <v>1.603244457113296</v>
      </c>
    </row>
    <row r="13" spans="1:10" x14ac:dyDescent="0.25">
      <c r="A13" s="10"/>
      <c r="B13" s="11">
        <v>314.39999999999998</v>
      </c>
      <c r="C13" s="12" t="s">
        <v>12</v>
      </c>
      <c r="D13" s="13">
        <f>'Total Revenues by County'!BR14</f>
        <v>6985975</v>
      </c>
      <c r="E13" s="14">
        <f t="shared" si="0"/>
        <v>0.33889488050541217</v>
      </c>
    </row>
    <row r="14" spans="1:10" x14ac:dyDescent="0.25">
      <c r="A14" s="10"/>
      <c r="B14" s="11">
        <v>314.7</v>
      </c>
      <c r="C14" s="12" t="s">
        <v>13</v>
      </c>
      <c r="D14" s="13">
        <f>'Total Revenues by County'!BR15</f>
        <v>1610</v>
      </c>
      <c r="E14" s="14">
        <f t="shared" si="0"/>
        <v>7.8102306065182535E-5</v>
      </c>
    </row>
    <row r="15" spans="1:10" x14ac:dyDescent="0.25">
      <c r="A15" s="10"/>
      <c r="B15" s="11">
        <v>314.8</v>
      </c>
      <c r="C15" s="12" t="s">
        <v>14</v>
      </c>
      <c r="D15" s="13">
        <f>'Total Revenues by County'!BR16</f>
        <v>2157263</v>
      </c>
      <c r="E15" s="14">
        <f t="shared" si="0"/>
        <v>0.10465044415471669</v>
      </c>
    </row>
    <row r="16" spans="1:10" x14ac:dyDescent="0.25">
      <c r="A16" s="10"/>
      <c r="B16" s="11">
        <v>314.89999999999998</v>
      </c>
      <c r="C16" s="12" t="s">
        <v>15</v>
      </c>
      <c r="D16" s="13">
        <f>'Total Revenues by County'!BR17</f>
        <v>-8123</v>
      </c>
      <c r="E16" s="14">
        <f t="shared" si="0"/>
        <v>-3.9405281501085572E-4</v>
      </c>
    </row>
    <row r="17" spans="1:6" x14ac:dyDescent="0.25">
      <c r="A17" s="10"/>
      <c r="B17" s="11">
        <v>315</v>
      </c>
      <c r="C17" s="12" t="s">
        <v>16</v>
      </c>
      <c r="D17" s="13">
        <f>'Total Revenues by County'!BR18</f>
        <v>191697801</v>
      </c>
      <c r="E17" s="14">
        <f t="shared" si="0"/>
        <v>9.2994039290214001</v>
      </c>
    </row>
    <row r="18" spans="1:6" x14ac:dyDescent="0.25">
      <c r="A18" s="10"/>
      <c r="B18" s="11">
        <v>316</v>
      </c>
      <c r="C18" s="12" t="s">
        <v>17</v>
      </c>
      <c r="D18" s="13">
        <f>'Total Revenues by County'!BR19</f>
        <v>28456844</v>
      </c>
      <c r="E18" s="14">
        <f t="shared" si="0"/>
        <v>1.3804628197125175</v>
      </c>
    </row>
    <row r="19" spans="1:6" x14ac:dyDescent="0.25">
      <c r="A19" s="10"/>
      <c r="B19" s="11">
        <v>319</v>
      </c>
      <c r="C19" s="12" t="s">
        <v>18</v>
      </c>
      <c r="D19" s="13">
        <f>'Total Revenues by County'!BR20</f>
        <v>30995667</v>
      </c>
      <c r="E19" s="14">
        <f t="shared" si="0"/>
        <v>1.5036230252971914</v>
      </c>
    </row>
    <row r="20" spans="1:6" ht="15.75" x14ac:dyDescent="0.25">
      <c r="A20" s="15" t="s">
        <v>19</v>
      </c>
      <c r="B20" s="16"/>
      <c r="C20" s="17"/>
      <c r="D20" s="18">
        <f>'Total Revenues by County'!BR21</f>
        <v>2256256564</v>
      </c>
      <c r="E20" s="19">
        <f t="shared" si="0"/>
        <v>109.45269610130752</v>
      </c>
    </row>
    <row r="21" spans="1:6" x14ac:dyDescent="0.25">
      <c r="A21" s="10"/>
      <c r="B21" s="11">
        <v>322</v>
      </c>
      <c r="C21" s="12" t="s">
        <v>20</v>
      </c>
      <c r="D21" s="13">
        <f>'Total Revenues by County'!BR22</f>
        <v>320513313</v>
      </c>
      <c r="E21" s="14">
        <f t="shared" si="0"/>
        <v>15.54834091297618</v>
      </c>
    </row>
    <row r="22" spans="1:6" x14ac:dyDescent="0.25">
      <c r="A22" s="10"/>
      <c r="B22" s="11">
        <v>323.10000000000002</v>
      </c>
      <c r="C22" s="12" t="s">
        <v>21</v>
      </c>
      <c r="D22" s="13">
        <f>'Total Revenues by County'!BR23</f>
        <v>136003595</v>
      </c>
      <c r="E22" s="14">
        <f t="shared" si="0"/>
        <v>6.597636274941074</v>
      </c>
    </row>
    <row r="23" spans="1:6" x14ac:dyDescent="0.25">
      <c r="A23" s="10"/>
      <c r="B23" s="11">
        <v>323.2</v>
      </c>
      <c r="C23" s="12" t="s">
        <v>22</v>
      </c>
      <c r="D23" s="13">
        <f>'Total Revenues by County'!BR24</f>
        <v>1939053</v>
      </c>
      <c r="E23" s="14">
        <f t="shared" si="0"/>
        <v>9.4064913591683466E-2</v>
      </c>
    </row>
    <row r="24" spans="1:6" x14ac:dyDescent="0.25">
      <c r="A24" s="10"/>
      <c r="B24" s="11">
        <v>323.3</v>
      </c>
      <c r="C24" s="12" t="s">
        <v>23</v>
      </c>
      <c r="D24" s="13">
        <f>'Total Revenues by County'!BR25</f>
        <v>1855899</v>
      </c>
      <c r="E24" s="14">
        <f t="shared" si="0"/>
        <v>9.0031050760289569E-2</v>
      </c>
    </row>
    <row r="25" spans="1:6" x14ac:dyDescent="0.25">
      <c r="A25" s="10"/>
      <c r="B25" s="11">
        <v>323.39999999999998</v>
      </c>
      <c r="C25" s="12" t="s">
        <v>24</v>
      </c>
      <c r="D25" s="13">
        <f>'Total Revenues by County'!BR26</f>
        <v>1611669</v>
      </c>
      <c r="E25" s="14">
        <f t="shared" si="0"/>
        <v>7.8183270505445143E-2</v>
      </c>
    </row>
    <row r="26" spans="1:6" x14ac:dyDescent="0.25">
      <c r="A26" s="10"/>
      <c r="B26" s="11">
        <v>323.5</v>
      </c>
      <c r="C26" s="12" t="s">
        <v>328</v>
      </c>
      <c r="D26" s="13">
        <f>'Total Revenues by County'!BR27</f>
        <v>88916</v>
      </c>
      <c r="E26" s="14">
        <f t="shared" si="0"/>
        <v>4.3133817677588632E-3</v>
      </c>
    </row>
    <row r="27" spans="1:6" x14ac:dyDescent="0.25">
      <c r="A27" s="10"/>
      <c r="B27" s="11">
        <v>323.60000000000002</v>
      </c>
      <c r="C27" s="12" t="s">
        <v>25</v>
      </c>
      <c r="D27" s="13">
        <f>'Total Revenues by County'!BR28</f>
        <v>7356</v>
      </c>
      <c r="E27" s="14">
        <f t="shared" si="0"/>
        <v>3.5684507044439923E-4</v>
      </c>
    </row>
    <row r="28" spans="1:6" x14ac:dyDescent="0.25">
      <c r="A28" s="10"/>
      <c r="B28" s="11">
        <v>323.7</v>
      </c>
      <c r="C28" s="12" t="s">
        <v>26</v>
      </c>
      <c r="D28" s="13">
        <f>'Total Revenues by County'!BR29</f>
        <v>20108691</v>
      </c>
      <c r="E28" s="14">
        <f t="shared" si="0"/>
        <v>0.97548766400756615</v>
      </c>
    </row>
    <row r="29" spans="1:6" x14ac:dyDescent="0.25">
      <c r="A29" s="10"/>
      <c r="B29" s="11">
        <v>323.89999999999998</v>
      </c>
      <c r="C29" s="12" t="s">
        <v>27</v>
      </c>
      <c r="D29" s="13">
        <f>'Total Revenues by County'!BR30</f>
        <v>758953</v>
      </c>
      <c r="E29" s="14">
        <f t="shared" si="0"/>
        <v>3.681737856837794E-2</v>
      </c>
      <c r="F29" s="51"/>
    </row>
    <row r="30" spans="1:6" x14ac:dyDescent="0.25">
      <c r="A30" s="10"/>
      <c r="B30" s="11">
        <v>324.11</v>
      </c>
      <c r="C30" s="12" t="s">
        <v>28</v>
      </c>
      <c r="D30" s="13">
        <f>'Total Revenues by County'!BR31</f>
        <v>42181250</v>
      </c>
      <c r="E30" s="14">
        <f t="shared" si="0"/>
        <v>2.0462440358459508</v>
      </c>
    </row>
    <row r="31" spans="1:6" x14ac:dyDescent="0.25">
      <c r="A31" s="10"/>
      <c r="B31" s="11">
        <v>324.12</v>
      </c>
      <c r="C31" s="12" t="s">
        <v>29</v>
      </c>
      <c r="D31" s="13">
        <f>'Total Revenues by County'!BR32</f>
        <v>14257654</v>
      </c>
      <c r="E31" s="14">
        <f t="shared" si="0"/>
        <v>0.69164947607420746</v>
      </c>
    </row>
    <row r="32" spans="1:6" x14ac:dyDescent="0.25">
      <c r="A32" s="10"/>
      <c r="B32" s="11">
        <v>324.20999999999998</v>
      </c>
      <c r="C32" s="12" t="s">
        <v>30</v>
      </c>
      <c r="D32" s="13">
        <f>'Total Revenues by County'!BR33</f>
        <v>78055338</v>
      </c>
      <c r="E32" s="14">
        <f t="shared" si="0"/>
        <v>3.7865229183212876</v>
      </c>
    </row>
    <row r="33" spans="1:5" x14ac:dyDescent="0.25">
      <c r="A33" s="10"/>
      <c r="B33" s="11">
        <v>324.22000000000003</v>
      </c>
      <c r="C33" s="12" t="s">
        <v>31</v>
      </c>
      <c r="D33" s="13">
        <f>'Total Revenues by County'!BR34</f>
        <v>5213343</v>
      </c>
      <c r="E33" s="14">
        <f t="shared" si="0"/>
        <v>0.25290317429116577</v>
      </c>
    </row>
    <row r="34" spans="1:5" x14ac:dyDescent="0.25">
      <c r="A34" s="10"/>
      <c r="B34" s="11">
        <v>324.31</v>
      </c>
      <c r="C34" s="12" t="s">
        <v>32</v>
      </c>
      <c r="D34" s="13">
        <f>'Total Revenues by County'!BR35</f>
        <v>284538862</v>
      </c>
      <c r="E34" s="14">
        <f t="shared" si="0"/>
        <v>13.803193346188035</v>
      </c>
    </row>
    <row r="35" spans="1:5" x14ac:dyDescent="0.25">
      <c r="A35" s="10"/>
      <c r="B35" s="11">
        <v>324.32</v>
      </c>
      <c r="C35" s="12" t="s">
        <v>33</v>
      </c>
      <c r="D35" s="13">
        <f>'Total Revenues by County'!BR36</f>
        <v>121830808</v>
      </c>
      <c r="E35" s="14">
        <f t="shared" si="0"/>
        <v>5.9101037606114835</v>
      </c>
    </row>
    <row r="36" spans="1:5" x14ac:dyDescent="0.25">
      <c r="A36" s="10"/>
      <c r="B36" s="11">
        <v>324.41000000000003</v>
      </c>
      <c r="C36" s="12" t="s">
        <v>34</v>
      </c>
      <c r="D36" s="13">
        <f>'Total Revenues by County'!BR37</f>
        <v>24449</v>
      </c>
      <c r="E36" s="14">
        <f t="shared" ref="E36:E67" si="1">(D36/E$264)</f>
        <v>1.186039304961272E-3</v>
      </c>
    </row>
    <row r="37" spans="1:5" x14ac:dyDescent="0.25">
      <c r="A37" s="10"/>
      <c r="B37" s="11">
        <v>324.51</v>
      </c>
      <c r="C37" s="12" t="s">
        <v>35</v>
      </c>
      <c r="D37" s="13">
        <f>'Total Revenues by County'!BR38</f>
        <v>98501306</v>
      </c>
      <c r="E37" s="14">
        <f t="shared" si="1"/>
        <v>4.7783721422560257</v>
      </c>
    </row>
    <row r="38" spans="1:5" x14ac:dyDescent="0.25">
      <c r="A38" s="10"/>
      <c r="B38" s="11">
        <v>324.61</v>
      </c>
      <c r="C38" s="12" t="s">
        <v>36</v>
      </c>
      <c r="D38" s="13">
        <f>'Total Revenues by County'!BR39</f>
        <v>117136897</v>
      </c>
      <c r="E38" s="14">
        <f t="shared" si="1"/>
        <v>5.6823986217514051</v>
      </c>
    </row>
    <row r="39" spans="1:5" x14ac:dyDescent="0.25">
      <c r="A39" s="10"/>
      <c r="B39" s="11">
        <v>324.62</v>
      </c>
      <c r="C39" s="12" t="s">
        <v>37</v>
      </c>
      <c r="D39" s="13">
        <f>'Total Revenues by County'!BR40</f>
        <v>902541</v>
      </c>
      <c r="E39" s="14">
        <f t="shared" si="1"/>
        <v>4.3782940011413612E-2</v>
      </c>
    </row>
    <row r="40" spans="1:5" x14ac:dyDescent="0.25">
      <c r="A40" s="10"/>
      <c r="B40" s="11">
        <v>324.91000000000003</v>
      </c>
      <c r="C40" s="12" t="s">
        <v>336</v>
      </c>
      <c r="D40" s="13">
        <f>'Total Revenues by County'!BR41</f>
        <v>13279970</v>
      </c>
      <c r="E40" s="14">
        <f t="shared" si="1"/>
        <v>0.64422129284251062</v>
      </c>
    </row>
    <row r="41" spans="1:5" x14ac:dyDescent="0.25">
      <c r="A41" s="10"/>
      <c r="B41" s="11">
        <v>324.92</v>
      </c>
      <c r="C41" s="12" t="s">
        <v>337</v>
      </c>
      <c r="D41" s="13">
        <f>'Total Revenues by County'!BR42</f>
        <v>2800654</v>
      </c>
      <c r="E41" s="14">
        <f t="shared" si="1"/>
        <v>0.13586182353458243</v>
      </c>
    </row>
    <row r="42" spans="1:5" x14ac:dyDescent="0.25">
      <c r="A42" s="10"/>
      <c r="B42" s="11">
        <v>325.10000000000002</v>
      </c>
      <c r="C42" s="12" t="s">
        <v>38</v>
      </c>
      <c r="D42" s="13">
        <f>'Total Revenues by County'!BR43</f>
        <v>116617936</v>
      </c>
      <c r="E42" s="14">
        <f t="shared" si="1"/>
        <v>5.6572234348831483</v>
      </c>
    </row>
    <row r="43" spans="1:5" x14ac:dyDescent="0.25">
      <c r="A43" s="10"/>
      <c r="B43" s="11">
        <v>325.2</v>
      </c>
      <c r="C43" s="12" t="s">
        <v>39</v>
      </c>
      <c r="D43" s="13">
        <f>'Total Revenues by County'!BR44</f>
        <v>651897158</v>
      </c>
      <c r="E43" s="14">
        <f t="shared" si="1"/>
        <v>31.624019476483639</v>
      </c>
    </row>
    <row r="44" spans="1:5" x14ac:dyDescent="0.25">
      <c r="A44" s="10"/>
      <c r="B44" s="11">
        <v>329</v>
      </c>
      <c r="C44" s="12" t="s">
        <v>40</v>
      </c>
      <c r="D44" s="13">
        <f>'Total Revenues by County'!BR45</f>
        <v>226130953</v>
      </c>
      <c r="E44" s="14">
        <f t="shared" si="1"/>
        <v>10.969781926718886</v>
      </c>
    </row>
    <row r="45" spans="1:5" ht="15.75" x14ac:dyDescent="0.25">
      <c r="A45" s="15" t="s">
        <v>42</v>
      </c>
      <c r="B45" s="16"/>
      <c r="C45" s="17"/>
      <c r="D45" s="18">
        <f>'Total Revenues by County'!BR46</f>
        <v>7095752834</v>
      </c>
      <c r="E45" s="19">
        <f t="shared" si="1"/>
        <v>344.22028546829466</v>
      </c>
    </row>
    <row r="46" spans="1:5" x14ac:dyDescent="0.25">
      <c r="A46" s="10"/>
      <c r="B46" s="11">
        <v>331.1</v>
      </c>
      <c r="C46" s="12" t="s">
        <v>43</v>
      </c>
      <c r="D46" s="13">
        <f>'Total Revenues by County'!BR47</f>
        <v>308469965</v>
      </c>
      <c r="E46" s="14">
        <f t="shared" si="1"/>
        <v>14.964109079718103</v>
      </c>
    </row>
    <row r="47" spans="1:5" x14ac:dyDescent="0.25">
      <c r="A47" s="10"/>
      <c r="B47" s="11">
        <v>331.2</v>
      </c>
      <c r="C47" s="12" t="s">
        <v>44</v>
      </c>
      <c r="D47" s="13">
        <f>'Total Revenues by County'!BR48</f>
        <v>551954253</v>
      </c>
      <c r="E47" s="14">
        <f t="shared" si="1"/>
        <v>26.775714286823103</v>
      </c>
    </row>
    <row r="48" spans="1:5" x14ac:dyDescent="0.25">
      <c r="A48" s="10"/>
      <c r="B48" s="11">
        <v>331.35</v>
      </c>
      <c r="C48" s="12" t="s">
        <v>45</v>
      </c>
      <c r="D48" s="13">
        <f>'Total Revenues by County'!BR49</f>
        <v>643661</v>
      </c>
      <c r="E48" s="14">
        <f t="shared" si="1"/>
        <v>3.1224477282125129E-2</v>
      </c>
    </row>
    <row r="49" spans="1:5" x14ac:dyDescent="0.25">
      <c r="A49" s="10"/>
      <c r="B49" s="11">
        <v>331.39</v>
      </c>
      <c r="C49" s="12" t="s">
        <v>46</v>
      </c>
      <c r="D49" s="13">
        <f>'Total Revenues by County'!BR50</f>
        <v>35403560</v>
      </c>
      <c r="E49" s="14">
        <f t="shared" si="1"/>
        <v>1.7174532167186669</v>
      </c>
    </row>
    <row r="50" spans="1:5" x14ac:dyDescent="0.25">
      <c r="A50" s="10"/>
      <c r="B50" s="11">
        <v>331.41</v>
      </c>
      <c r="C50" s="12" t="s">
        <v>47</v>
      </c>
      <c r="D50" s="13">
        <f>'Total Revenues by County'!BR51</f>
        <v>131197162</v>
      </c>
      <c r="E50" s="14">
        <f t="shared" si="1"/>
        <v>6.3644726095697735</v>
      </c>
    </row>
    <row r="51" spans="1:5" x14ac:dyDescent="0.25">
      <c r="A51" s="10"/>
      <c r="B51" s="11">
        <v>331.42</v>
      </c>
      <c r="C51" s="12" t="s">
        <v>48</v>
      </c>
      <c r="D51" s="13">
        <f>'Total Revenues by County'!BR52</f>
        <v>132379883</v>
      </c>
      <c r="E51" s="14">
        <f t="shared" si="1"/>
        <v>6.4218472912664932</v>
      </c>
    </row>
    <row r="52" spans="1:5" x14ac:dyDescent="0.25">
      <c r="A52" s="10"/>
      <c r="B52" s="11">
        <v>331.49</v>
      </c>
      <c r="C52" s="12" t="s">
        <v>49</v>
      </c>
      <c r="D52" s="13">
        <f>'Total Revenues by County'!BR53</f>
        <v>230321762</v>
      </c>
      <c r="E52" s="14">
        <f t="shared" si="1"/>
        <v>11.173081210680825</v>
      </c>
    </row>
    <row r="53" spans="1:5" x14ac:dyDescent="0.25">
      <c r="A53" s="10"/>
      <c r="B53" s="11">
        <v>331.5</v>
      </c>
      <c r="C53" s="12" t="s">
        <v>50</v>
      </c>
      <c r="D53" s="13">
        <f>'Total Revenues by County'!BR54</f>
        <v>647595760</v>
      </c>
      <c r="E53" s="14">
        <f t="shared" si="1"/>
        <v>31.415355437288504</v>
      </c>
    </row>
    <row r="54" spans="1:5" x14ac:dyDescent="0.25">
      <c r="A54" s="10"/>
      <c r="B54" s="11">
        <v>331.61</v>
      </c>
      <c r="C54" s="12" t="s">
        <v>51</v>
      </c>
      <c r="D54" s="13">
        <f>'Total Revenues by County'!BR55</f>
        <v>47552305</v>
      </c>
      <c r="E54" s="14">
        <f t="shared" si="1"/>
        <v>2.3067979374005652</v>
      </c>
    </row>
    <row r="55" spans="1:5" x14ac:dyDescent="0.25">
      <c r="A55" s="10"/>
      <c r="B55" s="11">
        <v>331.62</v>
      </c>
      <c r="C55" s="12" t="s">
        <v>52</v>
      </c>
      <c r="D55" s="13">
        <f>'Total Revenues by County'!BR56</f>
        <v>52213628</v>
      </c>
      <c r="E55" s="14">
        <f t="shared" si="1"/>
        <v>2.5329222079686859</v>
      </c>
    </row>
    <row r="56" spans="1:5" x14ac:dyDescent="0.25">
      <c r="A56" s="10"/>
      <c r="B56" s="11">
        <v>331.65</v>
      </c>
      <c r="C56" s="12" t="s">
        <v>53</v>
      </c>
      <c r="D56" s="13">
        <f>'Total Revenues by County'!BR57</f>
        <v>13563230</v>
      </c>
      <c r="E56" s="14">
        <f t="shared" si="1"/>
        <v>0.65796244763507183</v>
      </c>
    </row>
    <row r="57" spans="1:5" x14ac:dyDescent="0.25">
      <c r="A57" s="10"/>
      <c r="B57" s="11">
        <v>331.69</v>
      </c>
      <c r="C57" s="12" t="s">
        <v>54</v>
      </c>
      <c r="D57" s="13">
        <f>'Total Revenues by County'!BR58</f>
        <v>283164157</v>
      </c>
      <c r="E57" s="14">
        <f t="shared" si="1"/>
        <v>13.73650537683441</v>
      </c>
    </row>
    <row r="58" spans="1:5" x14ac:dyDescent="0.25">
      <c r="A58" s="10"/>
      <c r="B58" s="11">
        <v>331.7</v>
      </c>
      <c r="C58" s="12" t="s">
        <v>55</v>
      </c>
      <c r="D58" s="13">
        <f>'Total Revenues by County'!BR59</f>
        <v>3627564</v>
      </c>
      <c r="E58" s="14">
        <f t="shared" si="1"/>
        <v>0.17597584708014771</v>
      </c>
    </row>
    <row r="59" spans="1:5" x14ac:dyDescent="0.25">
      <c r="A59" s="10"/>
      <c r="B59" s="11">
        <v>331.81</v>
      </c>
      <c r="C59" s="12" t="s">
        <v>56</v>
      </c>
      <c r="D59" s="13">
        <f>'Total Revenues by County'!BR60</f>
        <v>9002</v>
      </c>
      <c r="E59" s="14">
        <f t="shared" si="1"/>
        <v>4.3669376347749887E-4</v>
      </c>
    </row>
    <row r="60" spans="1:5" x14ac:dyDescent="0.25">
      <c r="A60" s="10"/>
      <c r="B60" s="11">
        <v>331.82</v>
      </c>
      <c r="C60" s="12" t="s">
        <v>57</v>
      </c>
      <c r="D60" s="13">
        <f>'Total Revenues by County'!BR61</f>
        <v>1026981</v>
      </c>
      <c r="E60" s="14">
        <f t="shared" si="1"/>
        <v>4.9819617630513804E-2</v>
      </c>
    </row>
    <row r="61" spans="1:5" x14ac:dyDescent="0.25">
      <c r="A61" s="10"/>
      <c r="B61" s="11">
        <v>331.89</v>
      </c>
      <c r="C61" s="12" t="s">
        <v>58</v>
      </c>
      <c r="D61" s="13">
        <f>'Total Revenues by County'!BR62</f>
        <v>69625140</v>
      </c>
      <c r="E61" s="14">
        <f t="shared" si="1"/>
        <v>3.3775676982057039</v>
      </c>
    </row>
    <row r="62" spans="1:5" x14ac:dyDescent="0.25">
      <c r="A62" s="10"/>
      <c r="B62" s="11">
        <v>331.9</v>
      </c>
      <c r="C62" s="12" t="s">
        <v>59</v>
      </c>
      <c r="D62" s="13">
        <f>'Total Revenues by County'!BR63</f>
        <v>52387390</v>
      </c>
      <c r="E62" s="14">
        <f t="shared" si="1"/>
        <v>2.5413515327553311</v>
      </c>
    </row>
    <row r="63" spans="1:5" x14ac:dyDescent="0.25">
      <c r="A63" s="10"/>
      <c r="B63" s="11">
        <v>332</v>
      </c>
      <c r="C63" s="12" t="s">
        <v>334</v>
      </c>
      <c r="D63" s="13">
        <f>'Total Revenues by County'!BR64</f>
        <v>1419397440</v>
      </c>
      <c r="E63" s="14">
        <f t="shared" si="1"/>
        <v>68.85603309752581</v>
      </c>
    </row>
    <row r="64" spans="1:5" x14ac:dyDescent="0.25">
      <c r="A64" s="10"/>
      <c r="B64" s="11">
        <v>333</v>
      </c>
      <c r="C64" s="12" t="s">
        <v>60</v>
      </c>
      <c r="D64" s="13">
        <f>'Total Revenues by County'!BR65</f>
        <v>9127733</v>
      </c>
      <c r="E64" s="14">
        <f t="shared" si="1"/>
        <v>0.44279316549519676</v>
      </c>
    </row>
    <row r="65" spans="1:5" x14ac:dyDescent="0.25">
      <c r="A65" s="10"/>
      <c r="B65" s="11">
        <v>334.1</v>
      </c>
      <c r="C65" s="12" t="s">
        <v>61</v>
      </c>
      <c r="D65" s="13">
        <f>'Total Revenues by County'!BR66</f>
        <v>31254579</v>
      </c>
      <c r="E65" s="14">
        <f t="shared" si="1"/>
        <v>1.5161830403704513</v>
      </c>
    </row>
    <row r="66" spans="1:5" x14ac:dyDescent="0.25">
      <c r="A66" s="10"/>
      <c r="B66" s="11">
        <v>334.2</v>
      </c>
      <c r="C66" s="12" t="s">
        <v>62</v>
      </c>
      <c r="D66" s="13">
        <f>'Total Revenues by County'!BR67</f>
        <v>72037466</v>
      </c>
      <c r="E66" s="14">
        <f t="shared" si="1"/>
        <v>3.4945914395603608</v>
      </c>
    </row>
    <row r="67" spans="1:5" x14ac:dyDescent="0.25">
      <c r="A67" s="10"/>
      <c r="B67" s="11">
        <v>334.31</v>
      </c>
      <c r="C67" s="12" t="s">
        <v>63</v>
      </c>
      <c r="D67" s="13">
        <f>'Total Revenues by County'!BR68</f>
        <v>6619548</v>
      </c>
      <c r="E67" s="14">
        <f t="shared" si="1"/>
        <v>0.32111923224171857</v>
      </c>
    </row>
    <row r="68" spans="1:5" x14ac:dyDescent="0.25">
      <c r="A68" s="10"/>
      <c r="B68" s="11">
        <v>334.32</v>
      </c>
      <c r="C68" s="12" t="s">
        <v>64</v>
      </c>
      <c r="D68" s="13">
        <f>'Total Revenues by County'!BR69</f>
        <v>85777</v>
      </c>
      <c r="E68" s="14">
        <f t="shared" ref="E68:E131" si="2">(D68/E$264)</f>
        <v>4.1611065263063123E-3</v>
      </c>
    </row>
    <row r="69" spans="1:5" x14ac:dyDescent="0.25">
      <c r="A69" s="10"/>
      <c r="B69" s="11">
        <v>334.34</v>
      </c>
      <c r="C69" s="12" t="s">
        <v>65</v>
      </c>
      <c r="D69" s="13">
        <f>'Total Revenues by County'!BR70</f>
        <v>3832463</v>
      </c>
      <c r="E69" s="14">
        <f t="shared" si="2"/>
        <v>0.18591565106179359</v>
      </c>
    </row>
    <row r="70" spans="1:5" x14ac:dyDescent="0.25">
      <c r="A70" s="10"/>
      <c r="B70" s="11">
        <v>334.35</v>
      </c>
      <c r="C70" s="12" t="s">
        <v>66</v>
      </c>
      <c r="D70" s="13">
        <f>'Total Revenues by County'!BR71</f>
        <v>3783924</v>
      </c>
      <c r="E70" s="14">
        <f t="shared" si="2"/>
        <v>0.1835609878108011</v>
      </c>
    </row>
    <row r="71" spans="1:5" x14ac:dyDescent="0.25">
      <c r="A71" s="10"/>
      <c r="B71" s="11">
        <v>334.36</v>
      </c>
      <c r="C71" s="12" t="s">
        <v>67</v>
      </c>
      <c r="D71" s="13">
        <f>'Total Revenues by County'!BR72</f>
        <v>3275563</v>
      </c>
      <c r="E71" s="14">
        <f t="shared" si="2"/>
        <v>0.15890001488309782</v>
      </c>
    </row>
    <row r="72" spans="1:5" x14ac:dyDescent="0.25">
      <c r="A72" s="10"/>
      <c r="B72" s="11">
        <v>334.39</v>
      </c>
      <c r="C72" s="12" t="s">
        <v>68</v>
      </c>
      <c r="D72" s="13">
        <f>'Total Revenues by County'!BR73</f>
        <v>80174035</v>
      </c>
      <c r="E72" s="14">
        <f t="shared" si="2"/>
        <v>3.889302496925874</v>
      </c>
    </row>
    <row r="73" spans="1:5" x14ac:dyDescent="0.25">
      <c r="A73" s="10"/>
      <c r="B73" s="11">
        <v>334.41</v>
      </c>
      <c r="C73" s="12" t="s">
        <v>69</v>
      </c>
      <c r="D73" s="13">
        <f>'Total Revenues by County'!BR74</f>
        <v>26866482</v>
      </c>
      <c r="E73" s="14">
        <f t="shared" si="2"/>
        <v>1.3033131677383338</v>
      </c>
    </row>
    <row r="74" spans="1:5" x14ac:dyDescent="0.25">
      <c r="A74" s="10"/>
      <c r="B74" s="11">
        <v>334.42</v>
      </c>
      <c r="C74" s="12" t="s">
        <v>70</v>
      </c>
      <c r="D74" s="13">
        <f>'Total Revenues by County'!BR75</f>
        <v>75089973</v>
      </c>
      <c r="E74" s="14">
        <f t="shared" si="2"/>
        <v>3.6426708407902439</v>
      </c>
    </row>
    <row r="75" spans="1:5" x14ac:dyDescent="0.25">
      <c r="A75" s="10"/>
      <c r="B75" s="11">
        <v>334.49</v>
      </c>
      <c r="C75" s="12" t="s">
        <v>71</v>
      </c>
      <c r="D75" s="13">
        <f>'Total Revenues by County'!BR76</f>
        <v>146948141</v>
      </c>
      <c r="E75" s="14">
        <f t="shared" si="2"/>
        <v>7.1285644000568933</v>
      </c>
    </row>
    <row r="76" spans="1:5" x14ac:dyDescent="0.25">
      <c r="A76" s="10"/>
      <c r="B76" s="11">
        <v>334.5</v>
      </c>
      <c r="C76" s="12" t="s">
        <v>72</v>
      </c>
      <c r="D76" s="13">
        <f>'Total Revenues by County'!BR77</f>
        <v>51782595</v>
      </c>
      <c r="E76" s="14">
        <f t="shared" si="2"/>
        <v>2.5120124742480687</v>
      </c>
    </row>
    <row r="77" spans="1:5" x14ac:dyDescent="0.25">
      <c r="A77" s="10"/>
      <c r="B77" s="11">
        <v>334.61</v>
      </c>
      <c r="C77" s="12" t="s">
        <v>73</v>
      </c>
      <c r="D77" s="13">
        <f>'Total Revenues by County'!BR78</f>
        <v>10703249</v>
      </c>
      <c r="E77" s="14">
        <f t="shared" si="2"/>
        <v>0.51922262688811116</v>
      </c>
    </row>
    <row r="78" spans="1:5" x14ac:dyDescent="0.25">
      <c r="A78" s="10"/>
      <c r="B78" s="11">
        <v>334.62</v>
      </c>
      <c r="C78" s="12" t="s">
        <v>74</v>
      </c>
      <c r="D78" s="13">
        <f>'Total Revenues by County'!BR79</f>
        <v>13939066</v>
      </c>
      <c r="E78" s="14">
        <f t="shared" si="2"/>
        <v>0.67619453353713022</v>
      </c>
    </row>
    <row r="79" spans="1:5" x14ac:dyDescent="0.25">
      <c r="A79" s="10"/>
      <c r="B79" s="11">
        <v>334.69</v>
      </c>
      <c r="C79" s="12" t="s">
        <v>75</v>
      </c>
      <c r="D79" s="13">
        <f>'Total Revenues by County'!BR80</f>
        <v>31813522</v>
      </c>
      <c r="E79" s="14">
        <f t="shared" si="2"/>
        <v>1.5432977840095765</v>
      </c>
    </row>
    <row r="80" spans="1:5" x14ac:dyDescent="0.25">
      <c r="A80" s="10"/>
      <c r="B80" s="11">
        <v>334.7</v>
      </c>
      <c r="C80" s="12" t="s">
        <v>76</v>
      </c>
      <c r="D80" s="13">
        <f>'Total Revenues by County'!BR81</f>
        <v>39721983</v>
      </c>
      <c r="E80" s="14">
        <f t="shared" si="2"/>
        <v>1.9269431514173774</v>
      </c>
    </row>
    <row r="81" spans="1:5" x14ac:dyDescent="0.25">
      <c r="A81" s="10"/>
      <c r="B81" s="11">
        <v>334.81</v>
      </c>
      <c r="C81" s="12" t="s">
        <v>77</v>
      </c>
      <c r="D81" s="13">
        <f>'Total Revenues by County'!BR82</f>
        <v>34960</v>
      </c>
      <c r="E81" s="14">
        <f t="shared" si="2"/>
        <v>1.6959357888439637E-3</v>
      </c>
    </row>
    <row r="82" spans="1:5" x14ac:dyDescent="0.25">
      <c r="A82" s="10"/>
      <c r="B82" s="11">
        <v>334.82</v>
      </c>
      <c r="C82" s="12" t="s">
        <v>78</v>
      </c>
      <c r="D82" s="13">
        <f>'Total Revenues by County'!BR83</f>
        <v>40349447</v>
      </c>
      <c r="E82" s="14">
        <f t="shared" si="2"/>
        <v>1.9573819000961872</v>
      </c>
    </row>
    <row r="83" spans="1:5" x14ac:dyDescent="0.25">
      <c r="A83" s="10"/>
      <c r="B83" s="11">
        <v>334.83</v>
      </c>
      <c r="C83" s="12" t="s">
        <v>79</v>
      </c>
      <c r="D83" s="13">
        <f>'Total Revenues by County'!BR84</f>
        <v>324410</v>
      </c>
      <c r="E83" s="14">
        <f t="shared" si="2"/>
        <v>1.5737372118388736E-2</v>
      </c>
    </row>
    <row r="84" spans="1:5" x14ac:dyDescent="0.25">
      <c r="A84" s="10"/>
      <c r="B84" s="11">
        <v>334.89</v>
      </c>
      <c r="C84" s="12" t="s">
        <v>80</v>
      </c>
      <c r="D84" s="13">
        <f>'Total Revenues by County'!BR85</f>
        <v>1482362</v>
      </c>
      <c r="E84" s="14">
        <f t="shared" si="2"/>
        <v>7.1910491070432375E-2</v>
      </c>
    </row>
    <row r="85" spans="1:5" x14ac:dyDescent="0.25">
      <c r="A85" s="10"/>
      <c r="B85" s="11">
        <v>334.9</v>
      </c>
      <c r="C85" s="12" t="s">
        <v>81</v>
      </c>
      <c r="D85" s="13">
        <f>'Total Revenues by County'!BR86</f>
        <v>17608927</v>
      </c>
      <c r="E85" s="14">
        <f t="shared" si="2"/>
        <v>0.85422223977233325</v>
      </c>
    </row>
    <row r="86" spans="1:5" x14ac:dyDescent="0.25">
      <c r="A86" s="10"/>
      <c r="B86" s="11">
        <v>335.12</v>
      </c>
      <c r="C86" s="12" t="s">
        <v>335</v>
      </c>
      <c r="D86" s="13">
        <f>'Total Revenues by County'!BR87</f>
        <v>505479731</v>
      </c>
      <c r="E86" s="14">
        <f t="shared" si="2"/>
        <v>24.521200410129278</v>
      </c>
    </row>
    <row r="87" spans="1:5" x14ac:dyDescent="0.25">
      <c r="A87" s="10"/>
      <c r="B87" s="11">
        <v>335.13</v>
      </c>
      <c r="C87" s="12" t="s">
        <v>82</v>
      </c>
      <c r="D87" s="13">
        <f>'Total Revenues by County'!BR88</f>
        <v>6440499</v>
      </c>
      <c r="E87" s="14">
        <f t="shared" si="2"/>
        <v>0.31243343112453542</v>
      </c>
    </row>
    <row r="88" spans="1:5" x14ac:dyDescent="0.25">
      <c r="A88" s="10"/>
      <c r="B88" s="11">
        <v>335.14</v>
      </c>
      <c r="C88" s="12" t="s">
        <v>83</v>
      </c>
      <c r="D88" s="13">
        <f>'Total Revenues by County'!BR89</f>
        <v>4010042</v>
      </c>
      <c r="E88" s="14">
        <f t="shared" si="2"/>
        <v>0.19453014137778676</v>
      </c>
    </row>
    <row r="89" spans="1:5" x14ac:dyDescent="0.25">
      <c r="A89" s="10"/>
      <c r="B89" s="11">
        <v>335.15</v>
      </c>
      <c r="C89" s="12" t="s">
        <v>84</v>
      </c>
      <c r="D89" s="13">
        <f>'Total Revenues by County'!BR90</f>
        <v>7663070</v>
      </c>
      <c r="E89" s="14">
        <f t="shared" si="2"/>
        <v>0.37174126617324121</v>
      </c>
    </row>
    <row r="90" spans="1:5" x14ac:dyDescent="0.25">
      <c r="A90" s="10"/>
      <c r="B90" s="11">
        <v>335.16</v>
      </c>
      <c r="C90" s="12" t="s">
        <v>85</v>
      </c>
      <c r="D90" s="13">
        <f>'Total Revenues by County'!BR91</f>
        <v>21193800</v>
      </c>
      <c r="E90" s="14">
        <f t="shared" si="2"/>
        <v>1.0281271144622768</v>
      </c>
    </row>
    <row r="91" spans="1:5" x14ac:dyDescent="0.25">
      <c r="A91" s="10"/>
      <c r="B91" s="11">
        <v>335.17</v>
      </c>
      <c r="C91" s="12" t="s">
        <v>86</v>
      </c>
      <c r="D91" s="13">
        <f>'Total Revenues by County'!BR92</f>
        <v>620430</v>
      </c>
      <c r="E91" s="14">
        <f t="shared" si="2"/>
        <v>3.0097524069578385E-2</v>
      </c>
    </row>
    <row r="92" spans="1:5" x14ac:dyDescent="0.25">
      <c r="A92" s="10"/>
      <c r="B92" s="11">
        <v>335.18</v>
      </c>
      <c r="C92" s="12" t="s">
        <v>87</v>
      </c>
      <c r="D92" s="13">
        <f>'Total Revenues by County'!BR93</f>
        <v>1257192942</v>
      </c>
      <c r="E92" s="14">
        <f t="shared" si="2"/>
        <v>60.987371390727503</v>
      </c>
    </row>
    <row r="93" spans="1:5" x14ac:dyDescent="0.25">
      <c r="A93" s="10"/>
      <c r="B93" s="11">
        <v>335.19</v>
      </c>
      <c r="C93" s="12" t="s">
        <v>88</v>
      </c>
      <c r="D93" s="13">
        <f>'Total Revenues by County'!BR94</f>
        <v>105548364</v>
      </c>
      <c r="E93" s="14">
        <f t="shared" si="2"/>
        <v>5.1202302048492507</v>
      </c>
    </row>
    <row r="94" spans="1:5" x14ac:dyDescent="0.25">
      <c r="A94" s="10"/>
      <c r="B94" s="11">
        <v>335.21</v>
      </c>
      <c r="C94" s="12" t="s">
        <v>89</v>
      </c>
      <c r="D94" s="13">
        <f>'Total Revenues by County'!BR95</f>
        <v>2472234</v>
      </c>
      <c r="E94" s="14">
        <f t="shared" si="2"/>
        <v>0.11992992331226737</v>
      </c>
    </row>
    <row r="95" spans="1:5" x14ac:dyDescent="0.25">
      <c r="A95" s="10"/>
      <c r="B95" s="11">
        <v>335.22</v>
      </c>
      <c r="C95" s="12" t="s">
        <v>90</v>
      </c>
      <c r="D95" s="13">
        <f>'Total Revenues by County'!BR96</f>
        <v>55963324</v>
      </c>
      <c r="E95" s="14">
        <f t="shared" si="2"/>
        <v>2.7148227698589911</v>
      </c>
    </row>
    <row r="96" spans="1:5" x14ac:dyDescent="0.25">
      <c r="A96" s="10"/>
      <c r="B96" s="11">
        <v>335.23</v>
      </c>
      <c r="C96" s="12" t="s">
        <v>91</v>
      </c>
      <c r="D96" s="13">
        <f>'Total Revenues by County'!BR97</f>
        <v>2028475</v>
      </c>
      <c r="E96" s="14">
        <f t="shared" si="2"/>
        <v>9.8402841798491389E-2</v>
      </c>
    </row>
    <row r="97" spans="1:5" x14ac:dyDescent="0.25">
      <c r="A97" s="10"/>
      <c r="B97" s="11">
        <v>335.29</v>
      </c>
      <c r="C97" s="12" t="s">
        <v>92</v>
      </c>
      <c r="D97" s="13">
        <f>'Total Revenues by County'!BR98</f>
        <v>1667849</v>
      </c>
      <c r="E97" s="14">
        <f t="shared" si="2"/>
        <v>8.0908604390378031E-2</v>
      </c>
    </row>
    <row r="98" spans="1:5" x14ac:dyDescent="0.25">
      <c r="A98" s="10"/>
      <c r="B98" s="11">
        <v>335.32</v>
      </c>
      <c r="C98" s="12" t="s">
        <v>329</v>
      </c>
      <c r="D98" s="13">
        <f>'Total Revenues by County'!BR99</f>
        <v>68994</v>
      </c>
      <c r="E98" s="14">
        <f t="shared" si="2"/>
        <v>3.3469506240131701E-3</v>
      </c>
    </row>
    <row r="99" spans="1:5" x14ac:dyDescent="0.25">
      <c r="A99" s="10"/>
      <c r="B99" s="11">
        <v>335.34</v>
      </c>
      <c r="C99" s="12" t="s">
        <v>330</v>
      </c>
      <c r="D99" s="13">
        <f>'Total Revenues by County'!BR100</f>
        <v>100000</v>
      </c>
      <c r="E99" s="14">
        <f t="shared" si="2"/>
        <v>4.8510749108809032E-3</v>
      </c>
    </row>
    <row r="100" spans="1:5" x14ac:dyDescent="0.25">
      <c r="A100" s="10"/>
      <c r="B100" s="11">
        <v>335.39</v>
      </c>
      <c r="C100" s="12" t="s">
        <v>93</v>
      </c>
      <c r="D100" s="13">
        <f>'Total Revenues by County'!BR101</f>
        <v>1813805</v>
      </c>
      <c r="E100" s="14">
        <f t="shared" si="2"/>
        <v>8.7989039287303353E-2</v>
      </c>
    </row>
    <row r="101" spans="1:5" x14ac:dyDescent="0.25">
      <c r="A101" s="10"/>
      <c r="B101" s="11">
        <v>335.42</v>
      </c>
      <c r="C101" s="12" t="s">
        <v>94</v>
      </c>
      <c r="D101" s="13">
        <f>'Total Revenues by County'!BR102</f>
        <v>12474745</v>
      </c>
      <c r="E101" s="14">
        <f t="shared" si="2"/>
        <v>0.60515922489136986</v>
      </c>
    </row>
    <row r="102" spans="1:5" x14ac:dyDescent="0.25">
      <c r="A102" s="10"/>
      <c r="B102" s="11">
        <v>335.49</v>
      </c>
      <c r="C102" s="12" t="s">
        <v>95</v>
      </c>
      <c r="D102" s="13">
        <f>'Total Revenues by County'!BR103</f>
        <v>280033258</v>
      </c>
      <c r="E102" s="14">
        <f t="shared" si="2"/>
        <v>13.584623120960389</v>
      </c>
    </row>
    <row r="103" spans="1:5" x14ac:dyDescent="0.25">
      <c r="A103" s="10"/>
      <c r="B103" s="11">
        <v>335.5</v>
      </c>
      <c r="C103" s="12" t="s">
        <v>96</v>
      </c>
      <c r="D103" s="13">
        <f>'Total Revenues by County'!BR104</f>
        <v>17512505</v>
      </c>
      <c r="E103" s="14">
        <f t="shared" si="2"/>
        <v>0.84954473632176364</v>
      </c>
    </row>
    <row r="104" spans="1:5" x14ac:dyDescent="0.25">
      <c r="A104" s="10"/>
      <c r="B104" s="11">
        <v>335.61</v>
      </c>
      <c r="C104" s="12" t="s">
        <v>97</v>
      </c>
      <c r="D104" s="13">
        <f>'Total Revenues by County'!BR105</f>
        <v>5644</v>
      </c>
      <c r="E104" s="14">
        <f t="shared" si="2"/>
        <v>2.7379466797011813E-4</v>
      </c>
    </row>
    <row r="105" spans="1:5" x14ac:dyDescent="0.25">
      <c r="A105" s="10"/>
      <c r="B105" s="11">
        <v>335.62</v>
      </c>
      <c r="C105" s="12" t="s">
        <v>98</v>
      </c>
      <c r="D105" s="13">
        <f>'Total Revenues by County'!BR106</f>
        <v>946</v>
      </c>
      <c r="E105" s="14">
        <f t="shared" si="2"/>
        <v>4.5891168656933341E-5</v>
      </c>
    </row>
    <row r="106" spans="1:5" x14ac:dyDescent="0.25">
      <c r="A106" s="10"/>
      <c r="B106" s="11">
        <v>335.69</v>
      </c>
      <c r="C106" s="12" t="s">
        <v>99</v>
      </c>
      <c r="D106" s="13">
        <f>'Total Revenues by County'!BR107</f>
        <v>95896</v>
      </c>
      <c r="E106" s="14">
        <f t="shared" si="2"/>
        <v>4.6519867965383504E-3</v>
      </c>
    </row>
    <row r="107" spans="1:5" x14ac:dyDescent="0.25">
      <c r="A107" s="10"/>
      <c r="B107" s="11">
        <v>335.7</v>
      </c>
      <c r="C107" s="12" t="s">
        <v>100</v>
      </c>
      <c r="D107" s="13">
        <f>'Total Revenues by County'!BR108</f>
        <v>5884865</v>
      </c>
      <c r="E107" s="14">
        <f t="shared" si="2"/>
        <v>0.28547920955421147</v>
      </c>
    </row>
    <row r="108" spans="1:5" x14ac:dyDescent="0.25">
      <c r="A108" s="10"/>
      <c r="B108" s="11">
        <v>335.9</v>
      </c>
      <c r="C108" s="12" t="s">
        <v>101</v>
      </c>
      <c r="D108" s="13">
        <f>'Total Revenues by County'!BR109</f>
        <v>19510357</v>
      </c>
      <c r="E108" s="14">
        <f t="shared" si="2"/>
        <v>0.946462033450296</v>
      </c>
    </row>
    <row r="109" spans="1:5" x14ac:dyDescent="0.25">
      <c r="A109" s="10"/>
      <c r="B109" s="11">
        <v>336</v>
      </c>
      <c r="C109" s="12" t="s">
        <v>102</v>
      </c>
      <c r="D109" s="13">
        <f>'Total Revenues by County'!BR110</f>
        <v>1037822</v>
      </c>
      <c r="E109" s="14">
        <f t="shared" si="2"/>
        <v>5.0345522661602402E-2</v>
      </c>
    </row>
    <row r="110" spans="1:5" x14ac:dyDescent="0.25">
      <c r="A110" s="10"/>
      <c r="B110" s="11">
        <v>337.1</v>
      </c>
      <c r="C110" s="12" t="s">
        <v>103</v>
      </c>
      <c r="D110" s="13">
        <f>'Total Revenues by County'!BR111</f>
        <v>22426302</v>
      </c>
      <c r="E110" s="14">
        <f t="shared" si="2"/>
        <v>1.0879167097603821</v>
      </c>
    </row>
    <row r="111" spans="1:5" x14ac:dyDescent="0.25">
      <c r="A111" s="10"/>
      <c r="B111" s="11">
        <v>337.2</v>
      </c>
      <c r="C111" s="12" t="s">
        <v>104</v>
      </c>
      <c r="D111" s="13">
        <f>'Total Revenues by County'!BR112</f>
        <v>31321255</v>
      </c>
      <c r="E111" s="14">
        <f t="shared" si="2"/>
        <v>1.5194175430780303</v>
      </c>
    </row>
    <row r="112" spans="1:5" x14ac:dyDescent="0.25">
      <c r="A112" s="10"/>
      <c r="B112" s="11">
        <v>337.3</v>
      </c>
      <c r="C112" s="12" t="s">
        <v>105</v>
      </c>
      <c r="D112" s="13">
        <f>'Total Revenues by County'!BR113</f>
        <v>21508687</v>
      </c>
      <c r="E112" s="14">
        <f t="shared" si="2"/>
        <v>1.0434025187169023</v>
      </c>
    </row>
    <row r="113" spans="1:5" x14ac:dyDescent="0.25">
      <c r="A113" s="10"/>
      <c r="B113" s="11">
        <v>337.4</v>
      </c>
      <c r="C113" s="12" t="s">
        <v>106</v>
      </c>
      <c r="D113" s="13">
        <f>'Total Revenues by County'!BR114</f>
        <v>1954737</v>
      </c>
      <c r="E113" s="14">
        <f t="shared" si="2"/>
        <v>9.4825756180706031E-2</v>
      </c>
    </row>
    <row r="114" spans="1:5" x14ac:dyDescent="0.25">
      <c r="A114" s="10"/>
      <c r="B114" s="11">
        <v>337.5</v>
      </c>
      <c r="C114" s="12" t="s">
        <v>107</v>
      </c>
      <c r="D114" s="13">
        <f>'Total Revenues by County'!BR115</f>
        <v>6505556</v>
      </c>
      <c r="E114" s="14">
        <f t="shared" si="2"/>
        <v>0.31558939492930721</v>
      </c>
    </row>
    <row r="115" spans="1:5" x14ac:dyDescent="0.25">
      <c r="A115" s="10"/>
      <c r="B115" s="11">
        <v>337.6</v>
      </c>
      <c r="C115" s="12" t="s">
        <v>108</v>
      </c>
      <c r="D115" s="13">
        <f>'Total Revenues by County'!BR116</f>
        <v>1948188</v>
      </c>
      <c r="E115" s="14">
        <f t="shared" si="2"/>
        <v>9.4508059284792445E-2</v>
      </c>
    </row>
    <row r="116" spans="1:5" x14ac:dyDescent="0.25">
      <c r="A116" s="10"/>
      <c r="B116" s="11">
        <v>337.7</v>
      </c>
      <c r="C116" s="12" t="s">
        <v>109</v>
      </c>
      <c r="D116" s="13">
        <f>'Total Revenues by County'!BR117</f>
        <v>6774271</v>
      </c>
      <c r="E116" s="14">
        <f t="shared" si="2"/>
        <v>0.32862496087608084</v>
      </c>
    </row>
    <row r="117" spans="1:5" x14ac:dyDescent="0.25">
      <c r="A117" s="10"/>
      <c r="B117" s="11">
        <v>337.9</v>
      </c>
      <c r="C117" s="12" t="s">
        <v>110</v>
      </c>
      <c r="D117" s="13">
        <f>'Total Revenues by County'!BR118</f>
        <v>5321962</v>
      </c>
      <c r="E117" s="14">
        <f t="shared" si="2"/>
        <v>0.25817236334861549</v>
      </c>
    </row>
    <row r="118" spans="1:5" x14ac:dyDescent="0.25">
      <c r="A118" s="10"/>
      <c r="B118" s="11">
        <v>338</v>
      </c>
      <c r="C118" s="12" t="s">
        <v>111</v>
      </c>
      <c r="D118" s="13">
        <f>'Total Revenues by County'!BR119</f>
        <v>15027305</v>
      </c>
      <c r="E118" s="14">
        <f t="shared" si="2"/>
        <v>0.72898582263655143</v>
      </c>
    </row>
    <row r="119" spans="1:5" x14ac:dyDescent="0.25">
      <c r="A119" s="10"/>
      <c r="B119" s="11">
        <v>339</v>
      </c>
      <c r="C119" s="12" t="s">
        <v>112</v>
      </c>
      <c r="D119" s="13">
        <f>'Total Revenues by County'!BR120</f>
        <v>26755926</v>
      </c>
      <c r="E119" s="14">
        <f t="shared" si="2"/>
        <v>1.2979500133598603</v>
      </c>
    </row>
    <row r="120" spans="1:5" ht="15.75" x14ac:dyDescent="0.25">
      <c r="A120" s="15" t="s">
        <v>113</v>
      </c>
      <c r="B120" s="16"/>
      <c r="C120" s="17"/>
      <c r="D120" s="18">
        <f>'Total Revenues by County'!BR121</f>
        <v>14148555872</v>
      </c>
      <c r="E120" s="19">
        <f t="shared" si="2"/>
        <v>686.35704415855878</v>
      </c>
    </row>
    <row r="121" spans="1:5" x14ac:dyDescent="0.25">
      <c r="A121" s="10"/>
      <c r="B121" s="11">
        <v>341.1</v>
      </c>
      <c r="C121" s="12" t="s">
        <v>114</v>
      </c>
      <c r="D121" s="13">
        <f>'Total Revenues by County'!BR122</f>
        <v>211187460</v>
      </c>
      <c r="E121" s="14">
        <f t="shared" si="2"/>
        <v>10.244861886986643</v>
      </c>
    </row>
    <row r="122" spans="1:5" x14ac:dyDescent="0.25">
      <c r="A122" s="10"/>
      <c r="B122" s="11">
        <v>341.15</v>
      </c>
      <c r="C122" s="12" t="s">
        <v>115</v>
      </c>
      <c r="D122" s="13">
        <f>'Total Revenues by County'!BR123</f>
        <v>46263580</v>
      </c>
      <c r="E122" s="14">
        <f t="shared" si="2"/>
        <v>2.2442809222553151</v>
      </c>
    </row>
    <row r="123" spans="1:5" x14ac:dyDescent="0.25">
      <c r="A123" s="10"/>
      <c r="B123" s="11">
        <v>341.16</v>
      </c>
      <c r="C123" s="12" t="s">
        <v>116</v>
      </c>
      <c r="D123" s="13">
        <f>'Total Revenues by County'!BR124</f>
        <v>32291743</v>
      </c>
      <c r="E123" s="14">
        <f t="shared" si="2"/>
        <v>1.5664966429591403</v>
      </c>
    </row>
    <row r="124" spans="1:5" x14ac:dyDescent="0.25">
      <c r="A124" s="10"/>
      <c r="B124" s="11">
        <v>341.2</v>
      </c>
      <c r="C124" s="12" t="s">
        <v>117</v>
      </c>
      <c r="D124" s="13">
        <f>'Total Revenues by County'!BR125</f>
        <v>2123763037</v>
      </c>
      <c r="E124" s="14">
        <f t="shared" si="2"/>
        <v>103.0253358544693</v>
      </c>
    </row>
    <row r="125" spans="1:5" x14ac:dyDescent="0.25">
      <c r="A125" s="10"/>
      <c r="B125" s="11">
        <v>341.3</v>
      </c>
      <c r="C125" s="12" t="s">
        <v>118</v>
      </c>
      <c r="D125" s="13">
        <f>'Total Revenues by County'!BR126</f>
        <v>87803709</v>
      </c>
      <c r="E125" s="14">
        <f t="shared" si="2"/>
        <v>4.2594236981218776</v>
      </c>
    </row>
    <row r="126" spans="1:5" x14ac:dyDescent="0.25">
      <c r="A126" s="10"/>
      <c r="B126" s="11">
        <v>341.51</v>
      </c>
      <c r="C126" s="12" t="s">
        <v>119</v>
      </c>
      <c r="D126" s="13">
        <f>'Total Revenues by County'!BR127</f>
        <v>123668207</v>
      </c>
      <c r="E126" s="14">
        <f t="shared" si="2"/>
        <v>5.9992373625132602</v>
      </c>
    </row>
    <row r="127" spans="1:5" x14ac:dyDescent="0.25">
      <c r="A127" s="10"/>
      <c r="B127" s="11">
        <v>341.52</v>
      </c>
      <c r="C127" s="12" t="s">
        <v>120</v>
      </c>
      <c r="D127" s="13">
        <f>'Total Revenues by County'!BR128</f>
        <v>62335460</v>
      </c>
      <c r="E127" s="14">
        <f t="shared" si="2"/>
        <v>3.023939860642201</v>
      </c>
    </row>
    <row r="128" spans="1:5" x14ac:dyDescent="0.25">
      <c r="A128" s="10"/>
      <c r="B128" s="11">
        <v>341.53</v>
      </c>
      <c r="C128" s="12" t="s">
        <v>121</v>
      </c>
      <c r="D128" s="13">
        <f>'Total Revenues by County'!BR129</f>
        <v>18932737</v>
      </c>
      <c r="E128" s="14">
        <f t="shared" si="2"/>
        <v>0.91844125455006576</v>
      </c>
    </row>
    <row r="129" spans="1:5" x14ac:dyDescent="0.25">
      <c r="A129" s="10"/>
      <c r="B129" s="11">
        <v>341.54</v>
      </c>
      <c r="C129" s="12" t="s">
        <v>122</v>
      </c>
      <c r="D129" s="13">
        <f>'Total Revenues by County'!BR130</f>
        <v>1976312</v>
      </c>
      <c r="E129" s="14">
        <f t="shared" si="2"/>
        <v>9.5872375592728584E-2</v>
      </c>
    </row>
    <row r="130" spans="1:5" x14ac:dyDescent="0.25">
      <c r="A130" s="10"/>
      <c r="B130" s="11">
        <v>341.55</v>
      </c>
      <c r="C130" s="12" t="s">
        <v>123</v>
      </c>
      <c r="D130" s="13">
        <f>'Total Revenues by County'!BR131</f>
        <v>5304228</v>
      </c>
      <c r="E130" s="14">
        <f t="shared" si="2"/>
        <v>0.2573120737239199</v>
      </c>
    </row>
    <row r="131" spans="1:5" x14ac:dyDescent="0.25">
      <c r="A131" s="10"/>
      <c r="B131" s="11">
        <v>341.56</v>
      </c>
      <c r="C131" s="12" t="s">
        <v>124</v>
      </c>
      <c r="D131" s="13">
        <f>'Total Revenues by County'!BR132</f>
        <v>15173803</v>
      </c>
      <c r="E131" s="14">
        <f t="shared" si="2"/>
        <v>0.73609255035949372</v>
      </c>
    </row>
    <row r="132" spans="1:5" x14ac:dyDescent="0.25">
      <c r="A132" s="10"/>
      <c r="B132" s="11">
        <v>341.8</v>
      </c>
      <c r="C132" s="12" t="s">
        <v>125</v>
      </c>
      <c r="D132" s="13">
        <f>'Total Revenues by County'!BR133</f>
        <v>152880824</v>
      </c>
      <c r="E132" s="14">
        <f t="shared" ref="E132:E195" si="3">(D132/E$264)</f>
        <v>7.4163632966119897</v>
      </c>
    </row>
    <row r="133" spans="1:5" x14ac:dyDescent="0.25">
      <c r="A133" s="10"/>
      <c r="B133" s="11">
        <v>341.9</v>
      </c>
      <c r="C133" s="12" t="s">
        <v>126</v>
      </c>
      <c r="D133" s="13">
        <f>'Total Revenues by County'!BR134</f>
        <v>986068669</v>
      </c>
      <c r="E133" s="14">
        <f t="shared" si="3"/>
        <v>47.834929805916254</v>
      </c>
    </row>
    <row r="134" spans="1:5" x14ac:dyDescent="0.25">
      <c r="A134" s="10"/>
      <c r="B134" s="11">
        <v>342.1</v>
      </c>
      <c r="C134" s="12" t="s">
        <v>127</v>
      </c>
      <c r="D134" s="13">
        <f>'Total Revenues by County'!BR135</f>
        <v>572368497</v>
      </c>
      <c r="E134" s="14">
        <f t="shared" si="3"/>
        <v>27.766024555753113</v>
      </c>
    </row>
    <row r="135" spans="1:5" x14ac:dyDescent="0.25">
      <c r="A135" s="10"/>
      <c r="B135" s="11">
        <v>342.2</v>
      </c>
      <c r="C135" s="12" t="s">
        <v>128</v>
      </c>
      <c r="D135" s="13">
        <f>'Total Revenues by County'!BR136</f>
        <v>209433173</v>
      </c>
      <c r="E135" s="14">
        <f t="shared" si="3"/>
        <v>10.159760110464797</v>
      </c>
    </row>
    <row r="136" spans="1:5" x14ac:dyDescent="0.25">
      <c r="A136" s="10"/>
      <c r="B136" s="11">
        <v>342.3</v>
      </c>
      <c r="C136" s="12" t="s">
        <v>129</v>
      </c>
      <c r="D136" s="13">
        <f>'Total Revenues by County'!BR137</f>
        <v>65850415</v>
      </c>
      <c r="E136" s="14">
        <f t="shared" si="3"/>
        <v>3.1944529607759549</v>
      </c>
    </row>
    <row r="137" spans="1:5" x14ac:dyDescent="0.25">
      <c r="A137" s="10"/>
      <c r="B137" s="11">
        <v>342.4</v>
      </c>
      <c r="C137" s="12" t="s">
        <v>130</v>
      </c>
      <c r="D137" s="13">
        <f>'Total Revenues by County'!BR138</f>
        <v>35079419</v>
      </c>
      <c r="E137" s="14">
        <f t="shared" si="3"/>
        <v>1.7017288939917885</v>
      </c>
    </row>
    <row r="138" spans="1:5" x14ac:dyDescent="0.25">
      <c r="A138" s="10"/>
      <c r="B138" s="11">
        <v>342.5</v>
      </c>
      <c r="C138" s="12" t="s">
        <v>131</v>
      </c>
      <c r="D138" s="13">
        <f>'Total Revenues by County'!BR139</f>
        <v>24268880</v>
      </c>
      <c r="E138" s="14">
        <f t="shared" si="3"/>
        <v>1.1773015488317933</v>
      </c>
    </row>
    <row r="139" spans="1:5" x14ac:dyDescent="0.25">
      <c r="A139" s="10"/>
      <c r="B139" s="11">
        <v>342.6</v>
      </c>
      <c r="C139" s="12" t="s">
        <v>132</v>
      </c>
      <c r="D139" s="13">
        <f>'Total Revenues by County'!BR140</f>
        <v>473824213</v>
      </c>
      <c r="E139" s="14">
        <f t="shared" si="3"/>
        <v>22.98556751852189</v>
      </c>
    </row>
    <row r="140" spans="1:5" x14ac:dyDescent="0.25">
      <c r="A140" s="10"/>
      <c r="B140" s="11">
        <v>342.9</v>
      </c>
      <c r="C140" s="12" t="s">
        <v>133</v>
      </c>
      <c r="D140" s="13">
        <f>'Total Revenues by County'!BR141</f>
        <v>59061911</v>
      </c>
      <c r="E140" s="14">
        <f t="shared" si="3"/>
        <v>2.8651375464078082</v>
      </c>
    </row>
    <row r="141" spans="1:5" x14ac:dyDescent="0.25">
      <c r="A141" s="10"/>
      <c r="B141" s="11">
        <v>343.1</v>
      </c>
      <c r="C141" s="12" t="s">
        <v>134</v>
      </c>
      <c r="D141" s="13">
        <f>'Total Revenues by County'!BR142</f>
        <v>6092751</v>
      </c>
      <c r="E141" s="14">
        <f t="shared" si="3"/>
        <v>0.29556391514344532</v>
      </c>
    </row>
    <row r="142" spans="1:5" x14ac:dyDescent="0.25">
      <c r="A142" s="10"/>
      <c r="B142" s="11">
        <v>343.2</v>
      </c>
      <c r="C142" s="12" t="s">
        <v>135</v>
      </c>
      <c r="D142" s="13">
        <f>'Total Revenues by County'!BR143</f>
        <v>172064</v>
      </c>
      <c r="E142" s="14">
        <f t="shared" si="3"/>
        <v>8.3469535346581171E-3</v>
      </c>
    </row>
    <row r="143" spans="1:5" x14ac:dyDescent="0.25">
      <c r="A143" s="10"/>
      <c r="B143" s="11">
        <v>343.3</v>
      </c>
      <c r="C143" s="12" t="s">
        <v>136</v>
      </c>
      <c r="D143" s="13">
        <f>'Total Revenues by County'!BR144</f>
        <v>481665821</v>
      </c>
      <c r="E143" s="14">
        <f t="shared" si="3"/>
        <v>23.36596979681952</v>
      </c>
    </row>
    <row r="144" spans="1:5" x14ac:dyDescent="0.25">
      <c r="A144" s="10"/>
      <c r="B144" s="11">
        <v>343.4</v>
      </c>
      <c r="C144" s="12" t="s">
        <v>137</v>
      </c>
      <c r="D144" s="13">
        <f>'Total Revenues by County'!BR145</f>
        <v>1520634593</v>
      </c>
      <c r="E144" s="14">
        <f t="shared" si="3"/>
        <v>73.767123227198923</v>
      </c>
    </row>
    <row r="145" spans="1:5" x14ac:dyDescent="0.25">
      <c r="A145" s="10"/>
      <c r="B145" s="11">
        <v>343.5</v>
      </c>
      <c r="C145" s="12" t="s">
        <v>138</v>
      </c>
      <c r="D145" s="13">
        <f>'Total Revenues by County'!BR146</f>
        <v>531444011</v>
      </c>
      <c r="E145" s="14">
        <f t="shared" si="3"/>
        <v>25.780747083000147</v>
      </c>
    </row>
    <row r="146" spans="1:5" x14ac:dyDescent="0.25">
      <c r="A146" s="10"/>
      <c r="B146" s="11">
        <v>343.6</v>
      </c>
      <c r="C146" s="12" t="s">
        <v>139</v>
      </c>
      <c r="D146" s="13">
        <f>'Total Revenues by County'!BR147</f>
        <v>2166978114</v>
      </c>
      <c r="E146" s="14">
        <f t="shared" si="3"/>
        <v>105.12173161253416</v>
      </c>
    </row>
    <row r="147" spans="1:5" x14ac:dyDescent="0.25">
      <c r="A147" s="10"/>
      <c r="B147" s="11">
        <v>343.7</v>
      </c>
      <c r="C147" s="12" t="s">
        <v>140</v>
      </c>
      <c r="D147" s="13">
        <f>'Total Revenues by County'!BR148</f>
        <v>13553179</v>
      </c>
      <c r="E147" s="14">
        <f t="shared" si="3"/>
        <v>0.65747486609577921</v>
      </c>
    </row>
    <row r="148" spans="1:5" x14ac:dyDescent="0.25">
      <c r="A148" s="10"/>
      <c r="B148" s="11">
        <v>343.8</v>
      </c>
      <c r="C148" s="12" t="s">
        <v>141</v>
      </c>
      <c r="D148" s="13">
        <f>'Total Revenues by County'!BR149</f>
        <v>656784</v>
      </c>
      <c r="E148" s="14">
        <f t="shared" si="3"/>
        <v>3.1861083842680028E-2</v>
      </c>
    </row>
    <row r="149" spans="1:5" x14ac:dyDescent="0.25">
      <c r="A149" s="10"/>
      <c r="B149" s="11">
        <v>343.9</v>
      </c>
      <c r="C149" s="12" t="s">
        <v>142</v>
      </c>
      <c r="D149" s="13">
        <f>'Total Revenues by County'!BR150</f>
        <v>50327686</v>
      </c>
      <c r="E149" s="14">
        <f t="shared" si="3"/>
        <v>2.4414337487729205</v>
      </c>
    </row>
    <row r="150" spans="1:5" x14ac:dyDescent="0.25">
      <c r="A150" s="10"/>
      <c r="B150" s="11">
        <v>344.1</v>
      </c>
      <c r="C150" s="12" t="s">
        <v>143</v>
      </c>
      <c r="D150" s="13">
        <f>'Total Revenues by County'!BR151</f>
        <v>1108019902</v>
      </c>
      <c r="E150" s="14">
        <f t="shared" si="3"/>
        <v>53.750875473489167</v>
      </c>
    </row>
    <row r="151" spans="1:5" x14ac:dyDescent="0.25">
      <c r="A151" s="10"/>
      <c r="B151" s="11">
        <v>344.2</v>
      </c>
      <c r="C151" s="12" t="s">
        <v>144</v>
      </c>
      <c r="D151" s="13">
        <f>'Total Revenues by County'!BR152</f>
        <v>295185020</v>
      </c>
      <c r="E151" s="14">
        <f t="shared" si="3"/>
        <v>14.319646445898774</v>
      </c>
    </row>
    <row r="152" spans="1:5" x14ac:dyDescent="0.25">
      <c r="A152" s="10"/>
      <c r="B152" s="11">
        <v>344.3</v>
      </c>
      <c r="C152" s="12" t="s">
        <v>145</v>
      </c>
      <c r="D152" s="13">
        <f>'Total Revenues by County'!BR153</f>
        <v>81861817</v>
      </c>
      <c r="E152" s="14">
        <f t="shared" si="3"/>
        <v>3.9711780660782376</v>
      </c>
    </row>
    <row r="153" spans="1:5" x14ac:dyDescent="0.25">
      <c r="A153" s="10"/>
      <c r="B153" s="11">
        <v>344.4</v>
      </c>
      <c r="C153" s="12" t="s">
        <v>146</v>
      </c>
      <c r="D153" s="13">
        <f>'Total Revenues by County'!BR154</f>
        <v>277000</v>
      </c>
      <c r="E153" s="14">
        <f t="shared" si="3"/>
        <v>1.3437477503140101E-2</v>
      </c>
    </row>
    <row r="154" spans="1:5" x14ac:dyDescent="0.25">
      <c r="A154" s="10"/>
      <c r="B154" s="11">
        <v>344.5</v>
      </c>
      <c r="C154" s="12" t="s">
        <v>147</v>
      </c>
      <c r="D154" s="13">
        <f>'Total Revenues by County'!BR155</f>
        <v>6425191</v>
      </c>
      <c r="E154" s="14">
        <f t="shared" si="3"/>
        <v>0.31169082857717778</v>
      </c>
    </row>
    <row r="155" spans="1:5" x14ac:dyDescent="0.25">
      <c r="A155" s="10"/>
      <c r="B155" s="11">
        <v>344.6</v>
      </c>
      <c r="C155" s="12" t="s">
        <v>148</v>
      </c>
      <c r="D155" s="13">
        <f>'Total Revenues by County'!BR156</f>
        <v>73158189</v>
      </c>
      <c r="E155" s="14">
        <f t="shared" si="3"/>
        <v>3.5489585518338322</v>
      </c>
    </row>
    <row r="156" spans="1:5" x14ac:dyDescent="0.25">
      <c r="A156" s="10"/>
      <c r="B156" s="11">
        <v>344.9</v>
      </c>
      <c r="C156" s="12" t="s">
        <v>149</v>
      </c>
      <c r="D156" s="13">
        <f>'Total Revenues by County'!BR157</f>
        <v>32410414</v>
      </c>
      <c r="E156" s="14">
        <f t="shared" si="3"/>
        <v>1.5722534620666317</v>
      </c>
    </row>
    <row r="157" spans="1:5" x14ac:dyDescent="0.25">
      <c r="A157" s="10"/>
      <c r="B157" s="11">
        <v>345.1</v>
      </c>
      <c r="C157" s="12" t="s">
        <v>150</v>
      </c>
      <c r="D157" s="13">
        <f>'Total Revenues by County'!BR158</f>
        <v>113002171</v>
      </c>
      <c r="E157" s="14">
        <f t="shared" si="3"/>
        <v>5.4818199661317353</v>
      </c>
    </row>
    <row r="158" spans="1:5" x14ac:dyDescent="0.25">
      <c r="A158" s="10"/>
      <c r="B158" s="11">
        <v>345.9</v>
      </c>
      <c r="C158" s="12" t="s">
        <v>151</v>
      </c>
      <c r="D158" s="13">
        <f>'Total Revenues by County'!BR159</f>
        <v>17873407</v>
      </c>
      <c r="E158" s="14">
        <f t="shared" si="3"/>
        <v>0.867052362696631</v>
      </c>
    </row>
    <row r="159" spans="1:5" x14ac:dyDescent="0.25">
      <c r="A159" s="10"/>
      <c r="B159" s="11">
        <v>346.1</v>
      </c>
      <c r="C159" s="12" t="s">
        <v>327</v>
      </c>
      <c r="D159" s="13">
        <f>'Total Revenues by County'!BR160</f>
        <v>553569</v>
      </c>
      <c r="E159" s="14">
        <f t="shared" si="3"/>
        <v>2.6854046873414306E-2</v>
      </c>
    </row>
    <row r="160" spans="1:5" x14ac:dyDescent="0.25">
      <c r="A160" s="10"/>
      <c r="B160" s="11">
        <v>346.2</v>
      </c>
      <c r="C160" s="12" t="s">
        <v>152</v>
      </c>
      <c r="D160" s="13">
        <f>'Total Revenues by County'!BR161</f>
        <v>1559988031</v>
      </c>
      <c r="E160" s="14">
        <f t="shared" si="3"/>
        <v>75.676187984585994</v>
      </c>
    </row>
    <row r="161" spans="1:5" x14ac:dyDescent="0.25">
      <c r="A161" s="10"/>
      <c r="B161" s="11">
        <v>346.3</v>
      </c>
      <c r="C161" s="12" t="s">
        <v>153</v>
      </c>
      <c r="D161" s="13">
        <f>'Total Revenues by County'!BR162</f>
        <v>118868</v>
      </c>
      <c r="E161" s="14">
        <f t="shared" si="3"/>
        <v>5.7663757250659116E-3</v>
      </c>
    </row>
    <row r="162" spans="1:5" x14ac:dyDescent="0.25">
      <c r="A162" s="10"/>
      <c r="B162" s="11">
        <v>346.4</v>
      </c>
      <c r="C162" s="12" t="s">
        <v>154</v>
      </c>
      <c r="D162" s="13">
        <f>'Total Revenues by County'!BR163</f>
        <v>14114028</v>
      </c>
      <c r="E162" s="14">
        <f t="shared" si="3"/>
        <v>0.68468207122270563</v>
      </c>
    </row>
    <row r="163" spans="1:5" x14ac:dyDescent="0.25">
      <c r="A163" s="10"/>
      <c r="B163" s="11">
        <v>346.9</v>
      </c>
      <c r="C163" s="12" t="s">
        <v>155</v>
      </c>
      <c r="D163" s="13">
        <f>'Total Revenues by County'!BR164</f>
        <v>28489751</v>
      </c>
      <c r="E163" s="14">
        <f t="shared" si="3"/>
        <v>1.3820591629334411</v>
      </c>
    </row>
    <row r="164" spans="1:5" x14ac:dyDescent="0.25">
      <c r="A164" s="10"/>
      <c r="B164" s="11">
        <v>347.1</v>
      </c>
      <c r="C164" s="12" t="s">
        <v>156</v>
      </c>
      <c r="D164" s="13">
        <f>'Total Revenues by County'!BR165</f>
        <v>2665963</v>
      </c>
      <c r="E164" s="14">
        <f t="shared" si="3"/>
        <v>0.12932786222636786</v>
      </c>
    </row>
    <row r="165" spans="1:5" x14ac:dyDescent="0.25">
      <c r="A165" s="10"/>
      <c r="B165" s="11">
        <v>347.2</v>
      </c>
      <c r="C165" s="12" t="s">
        <v>157</v>
      </c>
      <c r="D165" s="13">
        <f>'Total Revenues by County'!BR166</f>
        <v>103893092</v>
      </c>
      <c r="E165" s="14">
        <f t="shared" si="3"/>
        <v>5.0399317201504141</v>
      </c>
    </row>
    <row r="166" spans="1:5" x14ac:dyDescent="0.25">
      <c r="A166" s="10"/>
      <c r="B166" s="11">
        <v>347.3</v>
      </c>
      <c r="C166" s="12" t="s">
        <v>158</v>
      </c>
      <c r="D166" s="13">
        <f>'Total Revenues by County'!BR167</f>
        <v>13988208</v>
      </c>
      <c r="E166" s="14">
        <f t="shared" si="3"/>
        <v>0.67857844876983531</v>
      </c>
    </row>
    <row r="167" spans="1:5" x14ac:dyDescent="0.25">
      <c r="A167" s="10"/>
      <c r="B167" s="11">
        <v>347.4</v>
      </c>
      <c r="C167" s="12" t="s">
        <v>159</v>
      </c>
      <c r="D167" s="13">
        <f>'Total Revenues by County'!BR168</f>
        <v>3215529</v>
      </c>
      <c r="E167" s="14">
        <f t="shared" si="3"/>
        <v>0.15598772057109958</v>
      </c>
    </row>
    <row r="168" spans="1:5" x14ac:dyDescent="0.25">
      <c r="A168" s="10"/>
      <c r="B168" s="11">
        <v>347.5</v>
      </c>
      <c r="C168" s="12" t="s">
        <v>160</v>
      </c>
      <c r="D168" s="13">
        <f>'Total Revenues by County'!BR169</f>
        <v>55010112</v>
      </c>
      <c r="E168" s="14">
        <f t="shared" si="3"/>
        <v>2.668581741679485</v>
      </c>
    </row>
    <row r="169" spans="1:5" x14ac:dyDescent="0.25">
      <c r="A169" s="10"/>
      <c r="B169" s="11">
        <v>347.9</v>
      </c>
      <c r="C169" s="12" t="s">
        <v>161</v>
      </c>
      <c r="D169" s="13">
        <f>'Total Revenues by County'!BR170</f>
        <v>5629968</v>
      </c>
      <c r="E169" s="14">
        <f t="shared" si="3"/>
        <v>0.27311396513862335</v>
      </c>
    </row>
    <row r="170" spans="1:5" x14ac:dyDescent="0.25">
      <c r="A170" s="10"/>
      <c r="B170" s="11">
        <v>348.11</v>
      </c>
      <c r="C170" s="12" t="s">
        <v>162</v>
      </c>
      <c r="D170" s="13">
        <f>'Total Revenues by County'!BR171</f>
        <v>435296</v>
      </c>
      <c r="E170" s="14">
        <f t="shared" si="3"/>
        <v>2.1116535044068133E-2</v>
      </c>
    </row>
    <row r="171" spans="1:5" x14ac:dyDescent="0.25">
      <c r="A171" s="10"/>
      <c r="B171" s="11">
        <v>348.12</v>
      </c>
      <c r="C171" s="12" t="s">
        <v>163</v>
      </c>
      <c r="D171" s="13">
        <f>'Total Revenues by County'!BR172</f>
        <v>2001350</v>
      </c>
      <c r="E171" s="14">
        <f t="shared" si="3"/>
        <v>9.7086987728914942E-2</v>
      </c>
    </row>
    <row r="172" spans="1:5" x14ac:dyDescent="0.25">
      <c r="A172" s="10"/>
      <c r="B172" s="11">
        <v>348.13</v>
      </c>
      <c r="C172" s="12" t="s">
        <v>164</v>
      </c>
      <c r="D172" s="13">
        <f>'Total Revenues by County'!BR173</f>
        <v>6402870</v>
      </c>
      <c r="E172" s="14">
        <f t="shared" si="3"/>
        <v>0.31060802014632005</v>
      </c>
    </row>
    <row r="173" spans="1:5" x14ac:dyDescent="0.25">
      <c r="A173" s="10"/>
      <c r="B173" s="11">
        <v>348.14</v>
      </c>
      <c r="C173" s="12" t="s">
        <v>165</v>
      </c>
      <c r="D173" s="13">
        <f>'Total Revenues by County'!BR174</f>
        <v>1818687</v>
      </c>
      <c r="E173" s="14">
        <f t="shared" si="3"/>
        <v>8.822586876445257E-2</v>
      </c>
    </row>
    <row r="174" spans="1:5" x14ac:dyDescent="0.25">
      <c r="A174" s="10"/>
      <c r="B174" s="11">
        <v>348.21</v>
      </c>
      <c r="C174" s="12" t="s">
        <v>166</v>
      </c>
      <c r="D174" s="13">
        <f>'Total Revenues by County'!BR175</f>
        <v>189581</v>
      </c>
      <c r="E174" s="14">
        <f t="shared" si="3"/>
        <v>9.1967163267971247E-3</v>
      </c>
    </row>
    <row r="175" spans="1:5" x14ac:dyDescent="0.25">
      <c r="A175" s="10"/>
      <c r="B175" s="11">
        <v>348.22</v>
      </c>
      <c r="C175" s="12" t="s">
        <v>167</v>
      </c>
      <c r="D175" s="13">
        <f>'Total Revenues by County'!BR176</f>
        <v>2343326</v>
      </c>
      <c r="E175" s="14">
        <f t="shared" si="3"/>
        <v>0.11367649966614903</v>
      </c>
    </row>
    <row r="176" spans="1:5" x14ac:dyDescent="0.25">
      <c r="A176" s="10"/>
      <c r="B176" s="11">
        <v>348.23</v>
      </c>
      <c r="C176" s="12" t="s">
        <v>168</v>
      </c>
      <c r="D176" s="13">
        <f>'Total Revenues by County'!BR177</f>
        <v>6814136</v>
      </c>
      <c r="E176" s="14">
        <f t="shared" si="3"/>
        <v>0.33055884188930351</v>
      </c>
    </row>
    <row r="177" spans="1:5" x14ac:dyDescent="0.25">
      <c r="A177" s="10"/>
      <c r="B177" s="11">
        <v>348.24</v>
      </c>
      <c r="C177" s="12" t="s">
        <v>169</v>
      </c>
      <c r="D177" s="13">
        <f>'Total Revenues by County'!BR178</f>
        <v>1970056</v>
      </c>
      <c r="E177" s="14">
        <f t="shared" si="3"/>
        <v>9.5568892346303877E-2</v>
      </c>
    </row>
    <row r="178" spans="1:5" x14ac:dyDescent="0.25">
      <c r="A178" s="10"/>
      <c r="B178" s="11">
        <v>348.31</v>
      </c>
      <c r="C178" s="12" t="s">
        <v>170</v>
      </c>
      <c r="D178" s="13">
        <f>'Total Revenues by County'!BR179</f>
        <v>72943297</v>
      </c>
      <c r="E178" s="14">
        <f t="shared" si="3"/>
        <v>3.5385339799363424</v>
      </c>
    </row>
    <row r="179" spans="1:5" x14ac:dyDescent="0.25">
      <c r="A179" s="10"/>
      <c r="B179" s="11">
        <v>348.32</v>
      </c>
      <c r="C179" s="12" t="s">
        <v>171</v>
      </c>
      <c r="D179" s="13">
        <f>'Total Revenues by County'!BR180</f>
        <v>2421060</v>
      </c>
      <c r="E179" s="14">
        <f t="shared" si="3"/>
        <v>0.11744743423737318</v>
      </c>
    </row>
    <row r="180" spans="1:5" x14ac:dyDescent="0.25">
      <c r="A180" s="10"/>
      <c r="B180" s="11">
        <v>348.33</v>
      </c>
      <c r="C180" s="12" t="s">
        <v>172</v>
      </c>
      <c r="D180" s="13">
        <f>'Total Revenues by County'!BR181</f>
        <v>2948225</v>
      </c>
      <c r="E180" s="14">
        <f t="shared" si="3"/>
        <v>0.14302060329131849</v>
      </c>
    </row>
    <row r="181" spans="1:5" x14ac:dyDescent="0.25">
      <c r="A181" s="10"/>
      <c r="B181" s="11">
        <v>348.41</v>
      </c>
      <c r="C181" s="12" t="s">
        <v>173</v>
      </c>
      <c r="D181" s="13">
        <f>'Total Revenues by County'!BR182</f>
        <v>40427489</v>
      </c>
      <c r="E181" s="14">
        <f t="shared" si="3"/>
        <v>1.9611677759781367</v>
      </c>
    </row>
    <row r="182" spans="1:5" x14ac:dyDescent="0.25">
      <c r="A182" s="10"/>
      <c r="B182" s="11">
        <v>348.42</v>
      </c>
      <c r="C182" s="12" t="s">
        <v>174</v>
      </c>
      <c r="D182" s="13">
        <f>'Total Revenues by County'!BR183</f>
        <v>8604818</v>
      </c>
      <c r="E182" s="14">
        <f t="shared" si="3"/>
        <v>0.41742616712496389</v>
      </c>
    </row>
    <row r="183" spans="1:5" x14ac:dyDescent="0.25">
      <c r="A183" s="10"/>
      <c r="B183" s="11">
        <v>348.43</v>
      </c>
      <c r="C183" s="12" t="s">
        <v>175</v>
      </c>
      <c r="D183" s="13">
        <f>'Total Revenues by County'!BR184</f>
        <v>2336394</v>
      </c>
      <c r="E183" s="14">
        <f t="shared" si="3"/>
        <v>0.11334022315332676</v>
      </c>
    </row>
    <row r="184" spans="1:5" x14ac:dyDescent="0.25">
      <c r="A184" s="10"/>
      <c r="B184" s="11">
        <v>348.48</v>
      </c>
      <c r="C184" s="12" t="s">
        <v>176</v>
      </c>
      <c r="D184" s="13">
        <f>'Total Revenues by County'!BR185</f>
        <v>3811779</v>
      </c>
      <c r="E184" s="14">
        <f t="shared" si="3"/>
        <v>0.18491225472722697</v>
      </c>
    </row>
    <row r="185" spans="1:5" x14ac:dyDescent="0.25">
      <c r="A185" s="10"/>
      <c r="B185" s="11">
        <v>348.51</v>
      </c>
      <c r="C185" s="12" t="s">
        <v>177</v>
      </c>
      <c r="D185" s="13">
        <f>'Total Revenues by County'!BR186</f>
        <v>53197</v>
      </c>
      <c r="E185" s="14">
        <f t="shared" si="3"/>
        <v>2.5806263203413137E-3</v>
      </c>
    </row>
    <row r="186" spans="1:5" x14ac:dyDescent="0.25">
      <c r="A186" s="10"/>
      <c r="B186" s="11">
        <v>348.52</v>
      </c>
      <c r="C186" s="12" t="s">
        <v>178</v>
      </c>
      <c r="D186" s="13">
        <f>'Total Revenues by County'!BR187</f>
        <v>17201306</v>
      </c>
      <c r="E186" s="14">
        <f t="shared" si="3"/>
        <v>0.83444823970985138</v>
      </c>
    </row>
    <row r="187" spans="1:5" x14ac:dyDescent="0.25">
      <c r="A187" s="10"/>
      <c r="B187" s="11">
        <v>348.53</v>
      </c>
      <c r="C187" s="12" t="s">
        <v>179</v>
      </c>
      <c r="D187" s="13">
        <f>'Total Revenues by County'!BR188</f>
        <v>26056023</v>
      </c>
      <c r="E187" s="14">
        <f t="shared" si="3"/>
        <v>1.2639971945263575</v>
      </c>
    </row>
    <row r="188" spans="1:5" x14ac:dyDescent="0.25">
      <c r="A188" s="10"/>
      <c r="B188" s="11">
        <v>348.54</v>
      </c>
      <c r="C188" s="12" t="s">
        <v>180</v>
      </c>
      <c r="D188" s="13">
        <f>'Total Revenues by County'!BR189</f>
        <v>5052816</v>
      </c>
      <c r="E188" s="14">
        <f t="shared" si="3"/>
        <v>0.24511588926897601</v>
      </c>
    </row>
    <row r="189" spans="1:5" x14ac:dyDescent="0.25">
      <c r="A189" s="10"/>
      <c r="B189" s="11">
        <v>348.61</v>
      </c>
      <c r="C189" s="12" t="s">
        <v>181</v>
      </c>
      <c r="D189" s="13">
        <f>'Total Revenues by County'!BR190</f>
        <v>191530</v>
      </c>
      <c r="E189" s="14">
        <f t="shared" si="3"/>
        <v>9.2912637768101936E-3</v>
      </c>
    </row>
    <row r="190" spans="1:5" x14ac:dyDescent="0.25">
      <c r="A190" s="10"/>
      <c r="B190" s="11">
        <v>348.62</v>
      </c>
      <c r="C190" s="12" t="s">
        <v>182</v>
      </c>
      <c r="D190" s="13">
        <f>'Total Revenues by County'!BR191</f>
        <v>90145</v>
      </c>
      <c r="E190" s="14">
        <f t="shared" si="3"/>
        <v>4.3730014784135896E-3</v>
      </c>
    </row>
    <row r="191" spans="1:5" x14ac:dyDescent="0.25">
      <c r="A191" s="10"/>
      <c r="B191" s="11">
        <v>348.63</v>
      </c>
      <c r="C191" s="12" t="s">
        <v>183</v>
      </c>
      <c r="D191" s="13">
        <f>'Total Revenues by County'!BR192</f>
        <v>32004</v>
      </c>
      <c r="E191" s="14">
        <f t="shared" si="3"/>
        <v>1.5525380144783241E-3</v>
      </c>
    </row>
    <row r="192" spans="1:5" x14ac:dyDescent="0.25">
      <c r="A192" s="10"/>
      <c r="B192" s="11">
        <v>348.64</v>
      </c>
      <c r="C192" s="12" t="s">
        <v>184</v>
      </c>
      <c r="D192" s="13">
        <f>'Total Revenues by County'!BR193</f>
        <v>1869</v>
      </c>
      <c r="E192" s="14">
        <f t="shared" si="3"/>
        <v>9.0666590084364078E-5</v>
      </c>
    </row>
    <row r="193" spans="1:5" x14ac:dyDescent="0.25">
      <c r="A193" s="10"/>
      <c r="B193" s="11">
        <v>348.71</v>
      </c>
      <c r="C193" s="12" t="s">
        <v>185</v>
      </c>
      <c r="D193" s="13">
        <f>'Total Revenues by County'!BR194</f>
        <v>9463354</v>
      </c>
      <c r="E193" s="14">
        <f t="shared" si="3"/>
        <v>0.45907439162184432</v>
      </c>
    </row>
    <row r="194" spans="1:5" x14ac:dyDescent="0.25">
      <c r="A194" s="10"/>
      <c r="B194" s="11">
        <v>348.72</v>
      </c>
      <c r="C194" s="12" t="s">
        <v>186</v>
      </c>
      <c r="D194" s="13">
        <f>'Total Revenues by County'!BR195</f>
        <v>1236856</v>
      </c>
      <c r="E194" s="14">
        <f t="shared" si="3"/>
        <v>6.0000811099725097E-2</v>
      </c>
    </row>
    <row r="195" spans="1:5" x14ac:dyDescent="0.25">
      <c r="A195" s="10"/>
      <c r="B195" s="11">
        <v>348.73</v>
      </c>
      <c r="C195" s="12" t="s">
        <v>187</v>
      </c>
      <c r="D195" s="13">
        <f>'Total Revenues by County'!BR196</f>
        <v>156</v>
      </c>
      <c r="E195" s="14">
        <f t="shared" si="3"/>
        <v>7.5676768609742081E-6</v>
      </c>
    </row>
    <row r="196" spans="1:5" x14ac:dyDescent="0.25">
      <c r="A196" s="10"/>
      <c r="B196" s="11">
        <v>348.74</v>
      </c>
      <c r="C196" s="12" t="s">
        <v>188</v>
      </c>
      <c r="D196" s="13">
        <f>'Total Revenues by County'!BR197</f>
        <v>200</v>
      </c>
      <c r="E196" s="14">
        <f t="shared" ref="E196:E259" si="4">(D196/E$264)</f>
        <v>9.7021498217618062E-6</v>
      </c>
    </row>
    <row r="197" spans="1:5" x14ac:dyDescent="0.25">
      <c r="A197" s="10"/>
      <c r="B197" s="11">
        <v>348.82</v>
      </c>
      <c r="C197" s="12" t="s">
        <v>189</v>
      </c>
      <c r="D197" s="13">
        <f>'Total Revenues by County'!BR198</f>
        <v>1514092</v>
      </c>
      <c r="E197" s="14">
        <f t="shared" si="4"/>
        <v>7.3449737139654886E-2</v>
      </c>
    </row>
    <row r="198" spans="1:5" x14ac:dyDescent="0.25">
      <c r="A198" s="10"/>
      <c r="B198" s="11">
        <v>348.85</v>
      </c>
      <c r="C198" s="12" t="s">
        <v>190</v>
      </c>
      <c r="D198" s="13">
        <f>'Total Revenues by County'!BR199</f>
        <v>2090920</v>
      </c>
      <c r="E198" s="14">
        <f t="shared" si="4"/>
        <v>0.10143209552659098</v>
      </c>
    </row>
    <row r="199" spans="1:5" x14ac:dyDescent="0.25">
      <c r="A199" s="10"/>
      <c r="B199" s="11">
        <v>348.86</v>
      </c>
      <c r="C199" s="12" t="s">
        <v>191</v>
      </c>
      <c r="D199" s="13">
        <f>'Total Revenues by County'!BR200</f>
        <v>4752</v>
      </c>
      <c r="E199" s="14">
        <f t="shared" si="4"/>
        <v>2.305230797650605E-4</v>
      </c>
    </row>
    <row r="200" spans="1:5" x14ac:dyDescent="0.25">
      <c r="A200" s="10"/>
      <c r="B200" s="11">
        <v>348.87</v>
      </c>
      <c r="C200" s="12" t="s">
        <v>192</v>
      </c>
      <c r="D200" s="13">
        <f>'Total Revenues by County'!BR201</f>
        <v>36892</v>
      </c>
      <c r="E200" s="14">
        <f t="shared" si="4"/>
        <v>1.7896585561221828E-3</v>
      </c>
    </row>
    <row r="201" spans="1:5" x14ac:dyDescent="0.25">
      <c r="A201" s="10"/>
      <c r="B201" s="11">
        <v>348.88</v>
      </c>
      <c r="C201" s="12" t="s">
        <v>193</v>
      </c>
      <c r="D201" s="13">
        <f>'Total Revenues by County'!BR202</f>
        <v>7560075</v>
      </c>
      <c r="E201" s="14">
        <f t="shared" si="4"/>
        <v>0.36674490156877942</v>
      </c>
    </row>
    <row r="202" spans="1:5" x14ac:dyDescent="0.25">
      <c r="A202" s="10"/>
      <c r="B202" s="11">
        <v>348.92099999999999</v>
      </c>
      <c r="C202" s="12" t="s">
        <v>194</v>
      </c>
      <c r="D202" s="13">
        <f>'Total Revenues by County'!BR203</f>
        <v>3256175</v>
      </c>
      <c r="E202" s="14">
        <f t="shared" si="4"/>
        <v>0.15795948847937624</v>
      </c>
    </row>
    <row r="203" spans="1:5" x14ac:dyDescent="0.25">
      <c r="A203" s="10"/>
      <c r="B203" s="11">
        <v>348.92200000000003</v>
      </c>
      <c r="C203" s="12" t="s">
        <v>195</v>
      </c>
      <c r="D203" s="13">
        <f>'Total Revenues by County'!BR204</f>
        <v>3068336</v>
      </c>
      <c r="E203" s="14">
        <f t="shared" si="4"/>
        <v>0.14884727787752666</v>
      </c>
    </row>
    <row r="204" spans="1:5" x14ac:dyDescent="0.25">
      <c r="A204" s="10"/>
      <c r="B204" s="11">
        <v>348.923</v>
      </c>
      <c r="C204" s="12" t="s">
        <v>196</v>
      </c>
      <c r="D204" s="13">
        <f>'Total Revenues by County'!BR205</f>
        <v>2888682</v>
      </c>
      <c r="E204" s="14">
        <f t="shared" si="4"/>
        <v>0.14013212775713269</v>
      </c>
    </row>
    <row r="205" spans="1:5" x14ac:dyDescent="0.25">
      <c r="A205" s="10"/>
      <c r="B205" s="11">
        <v>348.92399999999998</v>
      </c>
      <c r="C205" s="12" t="s">
        <v>197</v>
      </c>
      <c r="D205" s="13">
        <f>'Total Revenues by County'!BR206</f>
        <v>3175485</v>
      </c>
      <c r="E205" s="14">
        <f t="shared" si="4"/>
        <v>0.15404515613378644</v>
      </c>
    </row>
    <row r="206" spans="1:5" x14ac:dyDescent="0.25">
      <c r="A206" s="10"/>
      <c r="B206" s="11">
        <v>348.93</v>
      </c>
      <c r="C206" s="12" t="s">
        <v>198</v>
      </c>
      <c r="D206" s="13">
        <f>'Total Revenues by County'!BR207</f>
        <v>24093706</v>
      </c>
      <c r="E206" s="14">
        <f t="shared" si="4"/>
        <v>1.1688037268674067</v>
      </c>
    </row>
    <row r="207" spans="1:5" x14ac:dyDescent="0.25">
      <c r="A207" s="10"/>
      <c r="B207" s="11">
        <v>348.93099999999998</v>
      </c>
      <c r="C207" s="12" t="s">
        <v>199</v>
      </c>
      <c r="D207" s="13">
        <f>'Total Revenues by County'!BR208</f>
        <v>9006525</v>
      </c>
      <c r="E207" s="14">
        <f t="shared" si="4"/>
        <v>0.43691327461721624</v>
      </c>
    </row>
    <row r="208" spans="1:5" x14ac:dyDescent="0.25">
      <c r="A208" s="10"/>
      <c r="B208" s="11">
        <v>348.93200000000002</v>
      </c>
      <c r="C208" s="12" t="s">
        <v>200</v>
      </c>
      <c r="D208" s="13">
        <f>'Total Revenues by County'!BR209</f>
        <v>591848</v>
      </c>
      <c r="E208" s="14">
        <f t="shared" si="4"/>
        <v>2.8710989838550405E-2</v>
      </c>
    </row>
    <row r="209" spans="1:5" x14ac:dyDescent="0.25">
      <c r="A209" s="10"/>
      <c r="B209" s="11">
        <v>348.93299999999999</v>
      </c>
      <c r="C209" s="12" t="s">
        <v>201</v>
      </c>
      <c r="D209" s="13">
        <f>'Total Revenues by County'!BR210</f>
        <v>27312</v>
      </c>
      <c r="E209" s="14">
        <f t="shared" si="4"/>
        <v>1.3249255796597922E-3</v>
      </c>
    </row>
    <row r="210" spans="1:5" x14ac:dyDescent="0.25">
      <c r="A210" s="10"/>
      <c r="B210" s="11">
        <v>348.99</v>
      </c>
      <c r="C210" s="12" t="s">
        <v>202</v>
      </c>
      <c r="D210" s="13">
        <f>'Total Revenues by County'!BR211</f>
        <v>21737252</v>
      </c>
      <c r="E210" s="14">
        <f t="shared" si="4"/>
        <v>1.0544903780869572</v>
      </c>
    </row>
    <row r="211" spans="1:5" x14ac:dyDescent="0.25">
      <c r="A211" s="10"/>
      <c r="B211" s="11">
        <v>349</v>
      </c>
      <c r="C211" s="12" t="s">
        <v>203</v>
      </c>
      <c r="D211" s="13">
        <f>'Total Revenues by County'!BR212</f>
        <v>259714490</v>
      </c>
      <c r="E211" s="14">
        <f t="shared" si="4"/>
        <v>12.598944464312291</v>
      </c>
    </row>
    <row r="212" spans="1:5" ht="15.75" x14ac:dyDescent="0.25">
      <c r="A212" s="15" t="s">
        <v>204</v>
      </c>
      <c r="B212" s="16"/>
      <c r="C212" s="17"/>
      <c r="D212" s="18">
        <f>'Total Revenues by County'!BR213</f>
        <v>161937654</v>
      </c>
      <c r="E212" s="19">
        <f t="shared" si="4"/>
        <v>7.855716904463125</v>
      </c>
    </row>
    <row r="213" spans="1:5" x14ac:dyDescent="0.25">
      <c r="A213" s="10"/>
      <c r="B213" s="11">
        <v>351.1</v>
      </c>
      <c r="C213" s="12" t="s">
        <v>205</v>
      </c>
      <c r="D213" s="13">
        <f>'Total Revenues by County'!BR214</f>
        <v>19187100</v>
      </c>
      <c r="E213" s="14">
        <f t="shared" si="4"/>
        <v>0.93078059422562975</v>
      </c>
    </row>
    <row r="214" spans="1:5" x14ac:dyDescent="0.25">
      <c r="A214" s="10"/>
      <c r="B214" s="11">
        <v>351.2</v>
      </c>
      <c r="C214" s="12" t="s">
        <v>206</v>
      </c>
      <c r="D214" s="13">
        <f>'Total Revenues by County'!BR215</f>
        <v>7968083</v>
      </c>
      <c r="E214" s="14">
        <f t="shared" si="4"/>
        <v>0.38653767529116639</v>
      </c>
    </row>
    <row r="215" spans="1:5" x14ac:dyDescent="0.25">
      <c r="A215" s="10"/>
      <c r="B215" s="11">
        <v>351.3</v>
      </c>
      <c r="C215" s="12" t="s">
        <v>207</v>
      </c>
      <c r="D215" s="13">
        <f>'Total Revenues by County'!BR216</f>
        <v>12116786</v>
      </c>
      <c r="E215" s="14">
        <f t="shared" si="4"/>
        <v>0.58779436565112975</v>
      </c>
    </row>
    <row r="216" spans="1:5" x14ac:dyDescent="0.25">
      <c r="A216" s="10"/>
      <c r="B216" s="11">
        <v>351.4</v>
      </c>
      <c r="C216" s="12" t="s">
        <v>208</v>
      </c>
      <c r="D216" s="13">
        <f>'Total Revenues by County'!BR217</f>
        <v>872623</v>
      </c>
      <c r="E216" s="14">
        <f t="shared" si="4"/>
        <v>4.2331595419576262E-2</v>
      </c>
    </row>
    <row r="217" spans="1:5" x14ac:dyDescent="0.25">
      <c r="A217" s="10"/>
      <c r="B217" s="11">
        <v>351.5</v>
      </c>
      <c r="C217" s="12" t="s">
        <v>209</v>
      </c>
      <c r="D217" s="13">
        <f>'Total Revenues by County'!BR218</f>
        <v>39359205</v>
      </c>
      <c r="E217" s="14">
        <f t="shared" si="4"/>
        <v>1.9093445188771818</v>
      </c>
    </row>
    <row r="218" spans="1:5" x14ac:dyDescent="0.25">
      <c r="A218" s="10"/>
      <c r="B218" s="11">
        <v>351.6</v>
      </c>
      <c r="C218" s="12" t="s">
        <v>210</v>
      </c>
      <c r="D218" s="13">
        <f>'Total Revenues by County'!BR219</f>
        <v>218738</v>
      </c>
      <c r="E218" s="14">
        <f t="shared" si="4"/>
        <v>1.0611144238562669E-2</v>
      </c>
    </row>
    <row r="219" spans="1:5" x14ac:dyDescent="0.25">
      <c r="A219" s="10"/>
      <c r="B219" s="11">
        <v>351.7</v>
      </c>
      <c r="C219" s="12" t="s">
        <v>211</v>
      </c>
      <c r="D219" s="13">
        <f>'Total Revenues by County'!BR220</f>
        <v>5558359</v>
      </c>
      <c r="E219" s="14">
        <f t="shared" si="4"/>
        <v>0.26964015890569065</v>
      </c>
    </row>
    <row r="220" spans="1:5" x14ac:dyDescent="0.25">
      <c r="A220" s="10"/>
      <c r="B220" s="11">
        <v>351.8</v>
      </c>
      <c r="C220" s="12" t="s">
        <v>212</v>
      </c>
      <c r="D220" s="13">
        <f>'Total Revenues by County'!BR221</f>
        <v>3063639</v>
      </c>
      <c r="E220" s="14">
        <f t="shared" si="4"/>
        <v>0.14861942288896257</v>
      </c>
    </row>
    <row r="221" spans="1:5" x14ac:dyDescent="0.25">
      <c r="A221" s="10"/>
      <c r="B221" s="11">
        <v>351.9</v>
      </c>
      <c r="C221" s="12" t="s">
        <v>213</v>
      </c>
      <c r="D221" s="13">
        <f>'Total Revenues by County'!BR222</f>
        <v>3182223</v>
      </c>
      <c r="E221" s="14">
        <f t="shared" si="4"/>
        <v>0.1543720215612816</v>
      </c>
    </row>
    <row r="222" spans="1:5" x14ac:dyDescent="0.25">
      <c r="A222" s="10"/>
      <c r="B222" s="11">
        <v>352</v>
      </c>
      <c r="C222" s="12" t="s">
        <v>214</v>
      </c>
      <c r="D222" s="13">
        <f>'Total Revenues by County'!BR223</f>
        <v>1505725</v>
      </c>
      <c r="E222" s="14">
        <f t="shared" si="4"/>
        <v>7.3043847701861481E-2</v>
      </c>
    </row>
    <row r="223" spans="1:5" x14ac:dyDescent="0.25">
      <c r="A223" s="10"/>
      <c r="B223" s="11">
        <v>353</v>
      </c>
      <c r="C223" s="12" t="s">
        <v>215</v>
      </c>
      <c r="D223" s="13">
        <f>'Total Revenues by County'!BR224</f>
        <v>258141</v>
      </c>
      <c r="E223" s="14">
        <f t="shared" si="4"/>
        <v>1.2522613285697072E-2</v>
      </c>
    </row>
    <row r="224" spans="1:5" x14ac:dyDescent="0.25">
      <c r="A224" s="10"/>
      <c r="B224" s="11">
        <v>354</v>
      </c>
      <c r="C224" s="12" t="s">
        <v>216</v>
      </c>
      <c r="D224" s="13">
        <f>'Total Revenues by County'!BR225</f>
        <v>26535465</v>
      </c>
      <c r="E224" s="14">
        <f t="shared" si="4"/>
        <v>1.2872552851005832</v>
      </c>
    </row>
    <row r="225" spans="1:5" x14ac:dyDescent="0.25">
      <c r="A225" s="10"/>
      <c r="B225" s="11">
        <v>355</v>
      </c>
      <c r="C225" s="12" t="s">
        <v>217</v>
      </c>
      <c r="D225" s="13">
        <f>'Total Revenues by County'!BR226</f>
        <v>373541</v>
      </c>
      <c r="E225" s="14">
        <f t="shared" si="4"/>
        <v>1.8120753732853632E-2</v>
      </c>
    </row>
    <row r="226" spans="1:5" x14ac:dyDescent="0.25">
      <c r="A226" s="10"/>
      <c r="B226" s="11">
        <v>356</v>
      </c>
      <c r="C226" s="12" t="s">
        <v>218</v>
      </c>
      <c r="D226" s="13">
        <f>'Total Revenues by County'!BR227</f>
        <v>14916</v>
      </c>
      <c r="E226" s="14">
        <f t="shared" si="4"/>
        <v>7.2358633370699543E-4</v>
      </c>
    </row>
    <row r="227" spans="1:5" x14ac:dyDescent="0.25">
      <c r="A227" s="10"/>
      <c r="B227" s="11">
        <v>358.1</v>
      </c>
      <c r="C227" s="12" t="s">
        <v>219</v>
      </c>
      <c r="D227" s="13">
        <f>'Total Revenues by County'!BR228</f>
        <v>551011</v>
      </c>
      <c r="E227" s="14">
        <f t="shared" si="4"/>
        <v>2.672995637719397E-2</v>
      </c>
    </row>
    <row r="228" spans="1:5" x14ac:dyDescent="0.25">
      <c r="A228" s="10"/>
      <c r="B228" s="11">
        <v>358.2</v>
      </c>
      <c r="C228" s="12" t="s">
        <v>220</v>
      </c>
      <c r="D228" s="13">
        <f>'Total Revenues by County'!BR229</f>
        <v>4140069</v>
      </c>
      <c r="E228" s="14">
        <f t="shared" si="4"/>
        <v>0.20083784855215789</v>
      </c>
    </row>
    <row r="229" spans="1:5" x14ac:dyDescent="0.25">
      <c r="A229" s="10"/>
      <c r="B229" s="11">
        <v>359</v>
      </c>
      <c r="C229" s="12" t="s">
        <v>221</v>
      </c>
      <c r="D229" s="13">
        <f>'Total Revenues by County'!BR230</f>
        <v>37032030</v>
      </c>
      <c r="E229" s="14">
        <f t="shared" si="4"/>
        <v>1.7964515163198891</v>
      </c>
    </row>
    <row r="230" spans="1:5" ht="15.75" x14ac:dyDescent="0.25">
      <c r="A230" s="15" t="s">
        <v>222</v>
      </c>
      <c r="B230" s="16"/>
      <c r="C230" s="17"/>
      <c r="D230" s="18">
        <f>'Total Revenues by County'!BR231</f>
        <v>1629204281</v>
      </c>
      <c r="E230" s="19">
        <f t="shared" si="4"/>
        <v>79.033920122588597</v>
      </c>
    </row>
    <row r="231" spans="1:5" x14ac:dyDescent="0.25">
      <c r="A231" s="10"/>
      <c r="B231" s="11">
        <v>361.1</v>
      </c>
      <c r="C231" s="12" t="s">
        <v>223</v>
      </c>
      <c r="D231" s="13">
        <f>'Total Revenues by County'!BR232</f>
        <v>500517341</v>
      </c>
      <c r="E231" s="14">
        <f t="shared" si="4"/>
        <v>24.280471153859214</v>
      </c>
    </row>
    <row r="232" spans="1:5" x14ac:dyDescent="0.25">
      <c r="A232" s="10"/>
      <c r="B232" s="11">
        <v>361.2</v>
      </c>
      <c r="C232" s="12" t="s">
        <v>224</v>
      </c>
      <c r="D232" s="13">
        <f>'Total Revenues by County'!BR233</f>
        <v>7507206</v>
      </c>
      <c r="E232" s="14">
        <f t="shared" si="4"/>
        <v>0.36418018677414576</v>
      </c>
    </row>
    <row r="233" spans="1:5" x14ac:dyDescent="0.25">
      <c r="A233" s="10"/>
      <c r="B233" s="11">
        <v>361.3</v>
      </c>
      <c r="C233" s="12" t="s">
        <v>225</v>
      </c>
      <c r="D233" s="13">
        <f>'Total Revenues by County'!BR234</f>
        <v>175053803</v>
      </c>
      <c r="E233" s="14">
        <f t="shared" si="4"/>
        <v>8.491991117875882</v>
      </c>
    </row>
    <row r="234" spans="1:5" x14ac:dyDescent="0.25">
      <c r="A234" s="10"/>
      <c r="B234" s="11">
        <v>361.4</v>
      </c>
      <c r="C234" s="12" t="s">
        <v>226</v>
      </c>
      <c r="D234" s="13">
        <f>'Total Revenues by County'!BR235</f>
        <v>2708384</v>
      </c>
      <c r="E234" s="14">
        <f t="shared" si="4"/>
        <v>0.13138573671431264</v>
      </c>
    </row>
    <row r="235" spans="1:5" x14ac:dyDescent="0.25">
      <c r="A235" s="10"/>
      <c r="B235" s="11">
        <v>362</v>
      </c>
      <c r="C235" s="12" t="s">
        <v>227</v>
      </c>
      <c r="D235" s="13">
        <f>'Total Revenues by County'!BR236</f>
        <v>70598715</v>
      </c>
      <c r="E235" s="14">
        <f t="shared" si="4"/>
        <v>3.4247965507693126</v>
      </c>
    </row>
    <row r="236" spans="1:5" x14ac:dyDescent="0.25">
      <c r="A236" s="10"/>
      <c r="B236" s="11">
        <v>364</v>
      </c>
      <c r="C236" s="12" t="s">
        <v>228</v>
      </c>
      <c r="D236" s="13">
        <f>'Total Revenues by County'!BR237</f>
        <v>67350933</v>
      </c>
      <c r="E236" s="14">
        <f t="shared" si="4"/>
        <v>3.2672442130072064</v>
      </c>
    </row>
    <row r="237" spans="1:5" x14ac:dyDescent="0.25">
      <c r="A237" s="10"/>
      <c r="B237" s="11">
        <v>365</v>
      </c>
      <c r="C237" s="12" t="s">
        <v>229</v>
      </c>
      <c r="D237" s="13">
        <f>'Total Revenues by County'!BR238</f>
        <v>7010575</v>
      </c>
      <c r="E237" s="14">
        <f t="shared" si="4"/>
        <v>0.34008824493348883</v>
      </c>
    </row>
    <row r="238" spans="1:5" x14ac:dyDescent="0.25">
      <c r="A238" s="10"/>
      <c r="B238" s="11">
        <v>366</v>
      </c>
      <c r="C238" s="12" t="s">
        <v>230</v>
      </c>
      <c r="D238" s="13">
        <f>'Total Revenues by County'!BR239</f>
        <v>79932795</v>
      </c>
      <c r="E238" s="14">
        <f t="shared" si="4"/>
        <v>3.8775997638108648</v>
      </c>
    </row>
    <row r="239" spans="1:5" x14ac:dyDescent="0.25">
      <c r="A239" s="10"/>
      <c r="B239" s="11">
        <v>367</v>
      </c>
      <c r="C239" s="12" t="s">
        <v>41</v>
      </c>
      <c r="D239" s="13">
        <f>'Total Revenues by County'!BR240</f>
        <v>13185465</v>
      </c>
      <c r="E239" s="14">
        <f t="shared" si="4"/>
        <v>0.63963678449798267</v>
      </c>
    </row>
    <row r="240" spans="1:5" x14ac:dyDescent="0.25">
      <c r="A240" s="10"/>
      <c r="B240" s="11">
        <v>368</v>
      </c>
      <c r="C240" s="12" t="s">
        <v>231</v>
      </c>
      <c r="D240" s="13">
        <f>'Total Revenues by County'!BR241</f>
        <v>51729490</v>
      </c>
      <c r="E240" s="14">
        <f t="shared" si="4"/>
        <v>2.5094363109166453</v>
      </c>
    </row>
    <row r="241" spans="1:5" x14ac:dyDescent="0.25">
      <c r="A241" s="10"/>
      <c r="B241" s="11">
        <v>369.3</v>
      </c>
      <c r="C241" s="12" t="s">
        <v>232</v>
      </c>
      <c r="D241" s="13">
        <f>'Total Revenues by County'!BR242</f>
        <v>35906533</v>
      </c>
      <c r="E241" s="14">
        <f t="shared" si="4"/>
        <v>1.7418528137301719</v>
      </c>
    </row>
    <row r="242" spans="1:5" x14ac:dyDescent="0.25">
      <c r="A242" s="10"/>
      <c r="B242" s="11">
        <v>369.4</v>
      </c>
      <c r="C242" s="12" t="s">
        <v>233</v>
      </c>
      <c r="D242" s="13">
        <f>'Total Revenues by County'!BR243</f>
        <v>5692077</v>
      </c>
      <c r="E242" s="14">
        <f t="shared" si="4"/>
        <v>0.27612691925502236</v>
      </c>
    </row>
    <row r="243" spans="1:5" x14ac:dyDescent="0.25">
      <c r="A243" s="10"/>
      <c r="B243" s="11">
        <v>369.7</v>
      </c>
      <c r="C243" s="12" t="s">
        <v>234</v>
      </c>
      <c r="D243" s="13">
        <f>'Total Revenues by County'!BR244</f>
        <v>43498</v>
      </c>
      <c r="E243" s="14">
        <f t="shared" si="4"/>
        <v>2.110120564734975E-3</v>
      </c>
    </row>
    <row r="244" spans="1:5" x14ac:dyDescent="0.25">
      <c r="A244" s="10"/>
      <c r="B244" s="11">
        <v>369.9</v>
      </c>
      <c r="C244" s="12" t="s">
        <v>235</v>
      </c>
      <c r="D244" s="13">
        <f>'Total Revenues by County'!BR245</f>
        <v>611967466</v>
      </c>
      <c r="E244" s="14">
        <f t="shared" si="4"/>
        <v>29.68700020587962</v>
      </c>
    </row>
    <row r="245" spans="1:5" ht="15.75" x14ac:dyDescent="0.25">
      <c r="A245" s="15" t="s">
        <v>236</v>
      </c>
      <c r="B245" s="16"/>
      <c r="C245" s="17"/>
      <c r="D245" s="18">
        <f>'Total Revenues by County'!BR246</f>
        <v>10701605828</v>
      </c>
      <c r="E245" s="19">
        <f t="shared" si="4"/>
        <v>519.14291538347652</v>
      </c>
    </row>
    <row r="246" spans="1:5" x14ac:dyDescent="0.25">
      <c r="A246" s="10"/>
      <c r="B246" s="11">
        <v>381</v>
      </c>
      <c r="C246" s="12" t="s">
        <v>237</v>
      </c>
      <c r="D246" s="13">
        <f>'Total Revenues by County'!BR247</f>
        <v>6728708893</v>
      </c>
      <c r="E246" s="14">
        <f t="shared" si="4"/>
        <v>326.41470893453516</v>
      </c>
    </row>
    <row r="247" spans="1:5" x14ac:dyDescent="0.25">
      <c r="A247" s="10"/>
      <c r="B247" s="11">
        <v>382</v>
      </c>
      <c r="C247" s="12" t="s">
        <v>238</v>
      </c>
      <c r="D247" s="13">
        <f>'Total Revenues by County'!BR248</f>
        <v>8899999</v>
      </c>
      <c r="E247" s="14">
        <f t="shared" si="4"/>
        <v>0.43174561855765126</v>
      </c>
    </row>
    <row r="248" spans="1:5" x14ac:dyDescent="0.25">
      <c r="A248" s="10"/>
      <c r="B248" s="11">
        <v>383</v>
      </c>
      <c r="C248" s="12" t="s">
        <v>239</v>
      </c>
      <c r="D248" s="13">
        <f>'Total Revenues by County'!BR249</f>
        <v>75151104</v>
      </c>
      <c r="E248" s="14">
        <f t="shared" si="4"/>
        <v>3.6456363513940144</v>
      </c>
    </row>
    <row r="249" spans="1:5" x14ac:dyDescent="0.25">
      <c r="A249" s="10"/>
      <c r="B249" s="11">
        <v>384</v>
      </c>
      <c r="C249" s="12" t="s">
        <v>240</v>
      </c>
      <c r="D249" s="13">
        <f>'Total Revenues by County'!BR250</f>
        <v>1598138580</v>
      </c>
      <c r="E249" s="14">
        <f t="shared" si="4"/>
        <v>77.526899695488325</v>
      </c>
    </row>
    <row r="250" spans="1:5" x14ac:dyDescent="0.25">
      <c r="A250" s="10"/>
      <c r="B250" s="11">
        <v>385</v>
      </c>
      <c r="C250" s="12" t="s">
        <v>241</v>
      </c>
      <c r="D250" s="13">
        <f>'Total Revenues by County'!BR251</f>
        <v>1017832882</v>
      </c>
      <c r="E250" s="14">
        <f t="shared" si="4"/>
        <v>49.375835573398028</v>
      </c>
    </row>
    <row r="251" spans="1:5" x14ac:dyDescent="0.25">
      <c r="A251" s="10"/>
      <c r="B251" s="11">
        <v>388.1</v>
      </c>
      <c r="C251" s="12" t="s">
        <v>242</v>
      </c>
      <c r="D251" s="13">
        <f>'Total Revenues by County'!BR252</f>
        <v>2616233</v>
      </c>
      <c r="E251" s="14">
        <f t="shared" si="4"/>
        <v>0.12691542267318676</v>
      </c>
    </row>
    <row r="252" spans="1:5" x14ac:dyDescent="0.25">
      <c r="A252" s="10"/>
      <c r="B252" s="11">
        <v>388.2</v>
      </c>
      <c r="C252" s="12" t="s">
        <v>243</v>
      </c>
      <c r="D252" s="13">
        <f>'Total Revenues by County'!BR253</f>
        <v>100711</v>
      </c>
      <c r="E252" s="14">
        <f t="shared" si="4"/>
        <v>4.8855660534972657E-3</v>
      </c>
    </row>
    <row r="253" spans="1:5" x14ac:dyDescent="0.25">
      <c r="A253" s="10"/>
      <c r="B253" s="11">
        <v>389.1</v>
      </c>
      <c r="C253" s="12" t="s">
        <v>244</v>
      </c>
      <c r="D253" s="13">
        <f>'Total Revenues by County'!BR254</f>
        <v>120531439</v>
      </c>
      <c r="E253" s="14">
        <f t="shared" si="4"/>
        <v>5.84707039705272</v>
      </c>
    </row>
    <row r="254" spans="1:5" x14ac:dyDescent="0.25">
      <c r="A254" s="10"/>
      <c r="B254" s="11">
        <v>389.2</v>
      </c>
      <c r="C254" s="12" t="s">
        <v>245</v>
      </c>
      <c r="D254" s="13">
        <f>'Total Revenues by County'!BR255</f>
        <v>24125726</v>
      </c>
      <c r="E254" s="14">
        <f t="shared" si="4"/>
        <v>1.1703570410538708</v>
      </c>
    </row>
    <row r="255" spans="1:5" x14ac:dyDescent="0.25">
      <c r="A255" s="10"/>
      <c r="B255" s="11">
        <v>389.3</v>
      </c>
      <c r="C255" s="12" t="s">
        <v>246</v>
      </c>
      <c r="D255" s="13">
        <f>'Total Revenues by County'!BR256</f>
        <v>5304038</v>
      </c>
      <c r="E255" s="14">
        <f t="shared" si="4"/>
        <v>0.2573028566815892</v>
      </c>
    </row>
    <row r="256" spans="1:5" x14ac:dyDescent="0.25">
      <c r="A256" s="10"/>
      <c r="B256" s="11">
        <v>389.4</v>
      </c>
      <c r="C256" s="12" t="s">
        <v>247</v>
      </c>
      <c r="D256" s="13">
        <f>'Total Revenues by County'!BR257</f>
        <v>132868777</v>
      </c>
      <c r="E256" s="14">
        <f t="shared" si="4"/>
        <v>6.4455639054412952</v>
      </c>
    </row>
    <row r="257" spans="1:10" x14ac:dyDescent="0.25">
      <c r="A257" s="10"/>
      <c r="B257" s="11">
        <v>389.5</v>
      </c>
      <c r="C257" s="12" t="s">
        <v>248</v>
      </c>
      <c r="D257" s="13">
        <f>'Total Revenues by County'!BR258</f>
        <v>121509622</v>
      </c>
      <c r="E257" s="14">
        <f t="shared" si="4"/>
        <v>5.8945227871482215</v>
      </c>
    </row>
    <row r="258" spans="1:10" x14ac:dyDescent="0.25">
      <c r="A258" s="10"/>
      <c r="B258" s="11">
        <v>389.6</v>
      </c>
      <c r="C258" s="12" t="s">
        <v>249</v>
      </c>
      <c r="D258" s="13">
        <f>'Total Revenues by County'!BR259</f>
        <v>65445471</v>
      </c>
      <c r="E258" s="14">
        <f t="shared" si="4"/>
        <v>3.1748088239888372</v>
      </c>
    </row>
    <row r="259" spans="1:10" x14ac:dyDescent="0.25">
      <c r="A259" s="20"/>
      <c r="B259" s="21">
        <v>389.7</v>
      </c>
      <c r="C259" s="22" t="s">
        <v>250</v>
      </c>
      <c r="D259" s="13">
        <f>'Total Revenues by County'!BR260</f>
        <v>241022592</v>
      </c>
      <c r="E259" s="14">
        <f t="shared" si="4"/>
        <v>11.692186490066842</v>
      </c>
    </row>
    <row r="260" spans="1:10" x14ac:dyDescent="0.25">
      <c r="A260" s="20"/>
      <c r="B260" s="21">
        <v>389.8</v>
      </c>
      <c r="C260" s="22" t="s">
        <v>251</v>
      </c>
      <c r="D260" s="13">
        <f>'Total Revenues by County'!BR261</f>
        <v>234640344</v>
      </c>
      <c r="E260" s="14">
        <f t="shared" ref="E260:E262" si="5">(D260/E$264)</f>
        <v>11.382578858588644</v>
      </c>
    </row>
    <row r="261" spans="1:10" ht="15.75" thickBot="1" x14ac:dyDescent="0.3">
      <c r="A261" s="20"/>
      <c r="B261" s="21">
        <v>389.9</v>
      </c>
      <c r="C261" s="22" t="s">
        <v>252</v>
      </c>
      <c r="D261" s="13">
        <f>'Total Revenues by County'!BR262</f>
        <v>324709417</v>
      </c>
      <c r="E261" s="14">
        <f t="shared" si="5"/>
        <v>15.751897061354649</v>
      </c>
    </row>
    <row r="262" spans="1:10" ht="16.5" thickBot="1" x14ac:dyDescent="0.3">
      <c r="A262" s="23" t="s">
        <v>253</v>
      </c>
      <c r="B262" s="24"/>
      <c r="C262" s="25"/>
      <c r="D262" s="26">
        <f>'Total Revenues by County'!BR263</f>
        <v>52645134398</v>
      </c>
      <c r="E262" s="27">
        <f t="shared" si="5"/>
        <v>2553.8549065809102</v>
      </c>
      <c r="F262" s="28"/>
      <c r="G262" s="29"/>
      <c r="H262" s="29"/>
      <c r="I262" s="29"/>
      <c r="J262" s="29"/>
    </row>
    <row r="263" spans="1:10" x14ac:dyDescent="0.25">
      <c r="A263" s="30"/>
      <c r="B263" s="31"/>
      <c r="C263" s="31"/>
      <c r="D263" s="32"/>
      <c r="E263" s="33"/>
    </row>
    <row r="264" spans="1:10" x14ac:dyDescent="0.25">
      <c r="A264" s="30"/>
      <c r="B264" s="31"/>
      <c r="C264" s="31"/>
      <c r="D264" s="34" t="s">
        <v>332</v>
      </c>
      <c r="E264" s="33">
        <f>'Total Revenues by County'!$BR$4</f>
        <v>20613988</v>
      </c>
    </row>
    <row r="265" spans="1:10" x14ac:dyDescent="0.25">
      <c r="A265" s="30"/>
      <c r="B265" s="31"/>
      <c r="C265" s="31"/>
      <c r="D265" s="32"/>
      <c r="E265" s="33"/>
    </row>
    <row r="266" spans="1:10" ht="30" customHeight="1" x14ac:dyDescent="0.25">
      <c r="A266" s="76" t="s">
        <v>338</v>
      </c>
      <c r="B266" s="77"/>
      <c r="C266" s="77"/>
      <c r="D266" s="77"/>
      <c r="E266" s="78"/>
    </row>
    <row r="267" spans="1:10" x14ac:dyDescent="0.25">
      <c r="A267" s="30"/>
      <c r="B267" s="31"/>
      <c r="C267" s="31"/>
      <c r="D267" s="32"/>
      <c r="E267" s="33"/>
    </row>
    <row r="268" spans="1:10" ht="15.75" customHeight="1" thickBot="1" x14ac:dyDescent="0.3">
      <c r="A268" s="79" t="s">
        <v>254</v>
      </c>
      <c r="B268" s="80"/>
      <c r="C268" s="80"/>
      <c r="D268" s="80"/>
      <c r="E268" s="81"/>
    </row>
  </sheetData>
  <mergeCells count="5">
    <mergeCell ref="A1:E1"/>
    <mergeCell ref="A2:E2"/>
    <mergeCell ref="A3:C3"/>
    <mergeCell ref="A266:E266"/>
    <mergeCell ref="A268:E268"/>
  </mergeCells>
  <printOptions horizontalCentered="1"/>
  <pageMargins left="0.5" right="0.5" top="0.5" bottom="0.5" header="0.3" footer="0.3"/>
  <pageSetup scale="79" fitToHeight="0" orientation="portrait" r:id="rId1"/>
  <headerFooter>
    <oddHeader>&amp;C&amp;12Office of Economic and Demographic Research</oddHeader>
    <oddFooter>&amp;L&amp;12FY 2019-20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66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44" width="17.7109375" style="35" customWidth="1"/>
    <col min="45" max="45" width="18.7109375" style="35" customWidth="1"/>
    <col min="46" max="69" width="17.7109375" style="35" customWidth="1"/>
    <col min="70" max="70" width="18.7109375" style="35" customWidth="1"/>
    <col min="71" max="71" width="13.140625" style="9" bestFit="1" customWidth="1"/>
    <col min="72" max="103" width="12.5703125" style="1"/>
    <col min="104" max="104" width="2.28515625" style="1" customWidth="1"/>
    <col min="105" max="105" width="8.7109375" style="1" customWidth="1"/>
    <col min="106" max="106" width="78.140625" style="1" customWidth="1"/>
    <col min="107" max="325" width="20.28515625" style="1" customWidth="1"/>
    <col min="326" max="326" width="21.5703125" style="1" customWidth="1"/>
    <col min="327" max="359" width="12.5703125" style="1"/>
    <col min="360" max="360" width="2.28515625" style="1" customWidth="1"/>
    <col min="361" max="361" width="8.7109375" style="1" customWidth="1"/>
    <col min="362" max="362" width="78.140625" style="1" customWidth="1"/>
    <col min="363" max="581" width="20.28515625" style="1" customWidth="1"/>
    <col min="582" max="582" width="21.5703125" style="1" customWidth="1"/>
    <col min="583" max="615" width="12.5703125" style="1"/>
    <col min="616" max="616" width="2.28515625" style="1" customWidth="1"/>
    <col min="617" max="617" width="8.7109375" style="1" customWidth="1"/>
    <col min="618" max="618" width="78.140625" style="1" customWidth="1"/>
    <col min="619" max="837" width="20.28515625" style="1" customWidth="1"/>
    <col min="838" max="838" width="21.5703125" style="1" customWidth="1"/>
    <col min="839" max="871" width="12.5703125" style="1"/>
    <col min="872" max="872" width="2.28515625" style="1" customWidth="1"/>
    <col min="873" max="873" width="8.7109375" style="1" customWidth="1"/>
    <col min="874" max="874" width="78.140625" style="1" customWidth="1"/>
    <col min="875" max="1093" width="20.28515625" style="1" customWidth="1"/>
    <col min="1094" max="1094" width="21.5703125" style="1" customWidth="1"/>
    <col min="1095" max="1127" width="12.5703125" style="1"/>
    <col min="1128" max="1128" width="2.28515625" style="1" customWidth="1"/>
    <col min="1129" max="1129" width="8.7109375" style="1" customWidth="1"/>
    <col min="1130" max="1130" width="78.140625" style="1" customWidth="1"/>
    <col min="1131" max="1349" width="20.28515625" style="1" customWidth="1"/>
    <col min="1350" max="1350" width="21.5703125" style="1" customWidth="1"/>
    <col min="1351" max="1383" width="12.5703125" style="1"/>
    <col min="1384" max="1384" width="2.28515625" style="1" customWidth="1"/>
    <col min="1385" max="1385" width="8.7109375" style="1" customWidth="1"/>
    <col min="1386" max="1386" width="78.140625" style="1" customWidth="1"/>
    <col min="1387" max="1605" width="20.28515625" style="1" customWidth="1"/>
    <col min="1606" max="1606" width="21.5703125" style="1" customWidth="1"/>
    <col min="1607" max="1639" width="12.5703125" style="1"/>
    <col min="1640" max="1640" width="2.28515625" style="1" customWidth="1"/>
    <col min="1641" max="1641" width="8.7109375" style="1" customWidth="1"/>
    <col min="1642" max="1642" width="78.140625" style="1" customWidth="1"/>
    <col min="1643" max="1861" width="20.28515625" style="1" customWidth="1"/>
    <col min="1862" max="1862" width="21.5703125" style="1" customWidth="1"/>
    <col min="1863" max="1895" width="12.5703125" style="1"/>
    <col min="1896" max="1896" width="2.28515625" style="1" customWidth="1"/>
    <col min="1897" max="1897" width="8.7109375" style="1" customWidth="1"/>
    <col min="1898" max="1898" width="78.140625" style="1" customWidth="1"/>
    <col min="1899" max="2117" width="20.28515625" style="1" customWidth="1"/>
    <col min="2118" max="2118" width="21.5703125" style="1" customWidth="1"/>
    <col min="2119" max="2151" width="12.5703125" style="1"/>
    <col min="2152" max="2152" width="2.28515625" style="1" customWidth="1"/>
    <col min="2153" max="2153" width="8.7109375" style="1" customWidth="1"/>
    <col min="2154" max="2154" width="78.140625" style="1" customWidth="1"/>
    <col min="2155" max="2373" width="20.28515625" style="1" customWidth="1"/>
    <col min="2374" max="2374" width="21.5703125" style="1" customWidth="1"/>
    <col min="2375" max="2407" width="12.5703125" style="1"/>
    <col min="2408" max="2408" width="2.28515625" style="1" customWidth="1"/>
    <col min="2409" max="2409" width="8.7109375" style="1" customWidth="1"/>
    <col min="2410" max="2410" width="78.140625" style="1" customWidth="1"/>
    <col min="2411" max="2629" width="20.28515625" style="1" customWidth="1"/>
    <col min="2630" max="2630" width="21.5703125" style="1" customWidth="1"/>
    <col min="2631" max="2663" width="12.5703125" style="1"/>
    <col min="2664" max="2664" width="2.28515625" style="1" customWidth="1"/>
    <col min="2665" max="2665" width="8.7109375" style="1" customWidth="1"/>
    <col min="2666" max="2666" width="78.140625" style="1" customWidth="1"/>
    <col min="2667" max="2885" width="20.28515625" style="1" customWidth="1"/>
    <col min="2886" max="2886" width="21.5703125" style="1" customWidth="1"/>
    <col min="2887" max="2919" width="12.5703125" style="1"/>
    <col min="2920" max="2920" width="2.28515625" style="1" customWidth="1"/>
    <col min="2921" max="2921" width="8.7109375" style="1" customWidth="1"/>
    <col min="2922" max="2922" width="78.140625" style="1" customWidth="1"/>
    <col min="2923" max="3141" width="20.28515625" style="1" customWidth="1"/>
    <col min="3142" max="3142" width="21.5703125" style="1" customWidth="1"/>
    <col min="3143" max="3175" width="12.5703125" style="1"/>
    <col min="3176" max="3176" width="2.28515625" style="1" customWidth="1"/>
    <col min="3177" max="3177" width="8.7109375" style="1" customWidth="1"/>
    <col min="3178" max="3178" width="78.140625" style="1" customWidth="1"/>
    <col min="3179" max="3397" width="20.28515625" style="1" customWidth="1"/>
    <col min="3398" max="3398" width="21.5703125" style="1" customWidth="1"/>
    <col min="3399" max="3431" width="12.5703125" style="1"/>
    <col min="3432" max="3432" width="2.28515625" style="1" customWidth="1"/>
    <col min="3433" max="3433" width="8.7109375" style="1" customWidth="1"/>
    <col min="3434" max="3434" width="78.140625" style="1" customWidth="1"/>
    <col min="3435" max="3653" width="20.28515625" style="1" customWidth="1"/>
    <col min="3654" max="3654" width="21.5703125" style="1" customWidth="1"/>
    <col min="3655" max="3687" width="12.5703125" style="1"/>
    <col min="3688" max="3688" width="2.28515625" style="1" customWidth="1"/>
    <col min="3689" max="3689" width="8.7109375" style="1" customWidth="1"/>
    <col min="3690" max="3690" width="78.140625" style="1" customWidth="1"/>
    <col min="3691" max="3909" width="20.28515625" style="1" customWidth="1"/>
    <col min="3910" max="3910" width="21.5703125" style="1" customWidth="1"/>
    <col min="3911" max="3943" width="12.5703125" style="1"/>
    <col min="3944" max="3944" width="2.28515625" style="1" customWidth="1"/>
    <col min="3945" max="3945" width="8.7109375" style="1" customWidth="1"/>
    <col min="3946" max="3946" width="78.140625" style="1" customWidth="1"/>
    <col min="3947" max="4165" width="20.28515625" style="1" customWidth="1"/>
    <col min="4166" max="4166" width="21.5703125" style="1" customWidth="1"/>
    <col min="4167" max="4199" width="12.5703125" style="1"/>
    <col min="4200" max="4200" width="2.28515625" style="1" customWidth="1"/>
    <col min="4201" max="4201" width="8.7109375" style="1" customWidth="1"/>
    <col min="4202" max="4202" width="78.140625" style="1" customWidth="1"/>
    <col min="4203" max="4421" width="20.28515625" style="1" customWidth="1"/>
    <col min="4422" max="4422" width="21.5703125" style="1" customWidth="1"/>
    <col min="4423" max="4455" width="12.5703125" style="1"/>
    <col min="4456" max="4456" width="2.28515625" style="1" customWidth="1"/>
    <col min="4457" max="4457" width="8.7109375" style="1" customWidth="1"/>
    <col min="4458" max="4458" width="78.140625" style="1" customWidth="1"/>
    <col min="4459" max="4677" width="20.28515625" style="1" customWidth="1"/>
    <col min="4678" max="4678" width="21.5703125" style="1" customWidth="1"/>
    <col min="4679" max="4711" width="12.5703125" style="1"/>
    <col min="4712" max="4712" width="2.28515625" style="1" customWidth="1"/>
    <col min="4713" max="4713" width="8.7109375" style="1" customWidth="1"/>
    <col min="4714" max="4714" width="78.140625" style="1" customWidth="1"/>
    <col min="4715" max="4933" width="20.28515625" style="1" customWidth="1"/>
    <col min="4934" max="4934" width="21.5703125" style="1" customWidth="1"/>
    <col min="4935" max="4967" width="12.5703125" style="1"/>
    <col min="4968" max="4968" width="2.28515625" style="1" customWidth="1"/>
    <col min="4969" max="4969" width="8.7109375" style="1" customWidth="1"/>
    <col min="4970" max="4970" width="78.140625" style="1" customWidth="1"/>
    <col min="4971" max="5189" width="20.28515625" style="1" customWidth="1"/>
    <col min="5190" max="5190" width="21.5703125" style="1" customWidth="1"/>
    <col min="5191" max="5223" width="12.5703125" style="1"/>
    <col min="5224" max="5224" width="2.28515625" style="1" customWidth="1"/>
    <col min="5225" max="5225" width="8.7109375" style="1" customWidth="1"/>
    <col min="5226" max="5226" width="78.140625" style="1" customWidth="1"/>
    <col min="5227" max="5445" width="20.28515625" style="1" customWidth="1"/>
    <col min="5446" max="5446" width="21.5703125" style="1" customWidth="1"/>
    <col min="5447" max="5479" width="12.5703125" style="1"/>
    <col min="5480" max="5480" width="2.28515625" style="1" customWidth="1"/>
    <col min="5481" max="5481" width="8.7109375" style="1" customWidth="1"/>
    <col min="5482" max="5482" width="78.140625" style="1" customWidth="1"/>
    <col min="5483" max="5701" width="20.28515625" style="1" customWidth="1"/>
    <col min="5702" max="5702" width="21.5703125" style="1" customWidth="1"/>
    <col min="5703" max="5735" width="12.5703125" style="1"/>
    <col min="5736" max="5736" width="2.28515625" style="1" customWidth="1"/>
    <col min="5737" max="5737" width="8.7109375" style="1" customWidth="1"/>
    <col min="5738" max="5738" width="78.140625" style="1" customWidth="1"/>
    <col min="5739" max="5957" width="20.28515625" style="1" customWidth="1"/>
    <col min="5958" max="5958" width="21.5703125" style="1" customWidth="1"/>
    <col min="5959" max="5991" width="12.5703125" style="1"/>
    <col min="5992" max="5992" width="2.28515625" style="1" customWidth="1"/>
    <col min="5993" max="5993" width="8.7109375" style="1" customWidth="1"/>
    <col min="5994" max="5994" width="78.140625" style="1" customWidth="1"/>
    <col min="5995" max="6213" width="20.28515625" style="1" customWidth="1"/>
    <col min="6214" max="6214" width="21.5703125" style="1" customWidth="1"/>
    <col min="6215" max="6247" width="12.5703125" style="1"/>
    <col min="6248" max="6248" width="2.28515625" style="1" customWidth="1"/>
    <col min="6249" max="6249" width="8.7109375" style="1" customWidth="1"/>
    <col min="6250" max="6250" width="78.140625" style="1" customWidth="1"/>
    <col min="6251" max="6469" width="20.28515625" style="1" customWidth="1"/>
    <col min="6470" max="6470" width="21.5703125" style="1" customWidth="1"/>
    <col min="6471" max="6503" width="12.5703125" style="1"/>
    <col min="6504" max="6504" width="2.28515625" style="1" customWidth="1"/>
    <col min="6505" max="6505" width="8.7109375" style="1" customWidth="1"/>
    <col min="6506" max="6506" width="78.140625" style="1" customWidth="1"/>
    <col min="6507" max="6725" width="20.28515625" style="1" customWidth="1"/>
    <col min="6726" max="6726" width="21.5703125" style="1" customWidth="1"/>
    <col min="6727" max="6759" width="12.5703125" style="1"/>
    <col min="6760" max="6760" width="2.28515625" style="1" customWidth="1"/>
    <col min="6761" max="6761" width="8.7109375" style="1" customWidth="1"/>
    <col min="6762" max="6762" width="78.140625" style="1" customWidth="1"/>
    <col min="6763" max="6981" width="20.28515625" style="1" customWidth="1"/>
    <col min="6982" max="6982" width="21.5703125" style="1" customWidth="1"/>
    <col min="6983" max="7015" width="12.5703125" style="1"/>
    <col min="7016" max="7016" width="2.28515625" style="1" customWidth="1"/>
    <col min="7017" max="7017" width="8.7109375" style="1" customWidth="1"/>
    <col min="7018" max="7018" width="78.140625" style="1" customWidth="1"/>
    <col min="7019" max="7237" width="20.28515625" style="1" customWidth="1"/>
    <col min="7238" max="7238" width="21.5703125" style="1" customWidth="1"/>
    <col min="7239" max="7271" width="12.5703125" style="1"/>
    <col min="7272" max="7272" width="2.28515625" style="1" customWidth="1"/>
    <col min="7273" max="7273" width="8.7109375" style="1" customWidth="1"/>
    <col min="7274" max="7274" width="78.140625" style="1" customWidth="1"/>
    <col min="7275" max="7493" width="20.28515625" style="1" customWidth="1"/>
    <col min="7494" max="7494" width="21.5703125" style="1" customWidth="1"/>
    <col min="7495" max="7527" width="12.5703125" style="1"/>
    <col min="7528" max="7528" width="2.28515625" style="1" customWidth="1"/>
    <col min="7529" max="7529" width="8.7109375" style="1" customWidth="1"/>
    <col min="7530" max="7530" width="78.140625" style="1" customWidth="1"/>
    <col min="7531" max="7749" width="20.28515625" style="1" customWidth="1"/>
    <col min="7750" max="7750" width="21.5703125" style="1" customWidth="1"/>
    <col min="7751" max="7783" width="12.5703125" style="1"/>
    <col min="7784" max="7784" width="2.28515625" style="1" customWidth="1"/>
    <col min="7785" max="7785" width="8.7109375" style="1" customWidth="1"/>
    <col min="7786" max="7786" width="78.140625" style="1" customWidth="1"/>
    <col min="7787" max="8005" width="20.28515625" style="1" customWidth="1"/>
    <col min="8006" max="8006" width="21.5703125" style="1" customWidth="1"/>
    <col min="8007" max="8039" width="12.5703125" style="1"/>
    <col min="8040" max="8040" width="2.28515625" style="1" customWidth="1"/>
    <col min="8041" max="8041" width="8.7109375" style="1" customWidth="1"/>
    <col min="8042" max="8042" width="78.140625" style="1" customWidth="1"/>
    <col min="8043" max="8261" width="20.28515625" style="1" customWidth="1"/>
    <col min="8262" max="8262" width="21.5703125" style="1" customWidth="1"/>
    <col min="8263" max="8295" width="12.5703125" style="1"/>
    <col min="8296" max="8296" width="2.28515625" style="1" customWidth="1"/>
    <col min="8297" max="8297" width="8.7109375" style="1" customWidth="1"/>
    <col min="8298" max="8298" width="78.140625" style="1" customWidth="1"/>
    <col min="8299" max="8517" width="20.28515625" style="1" customWidth="1"/>
    <col min="8518" max="8518" width="21.5703125" style="1" customWidth="1"/>
    <col min="8519" max="8551" width="12.5703125" style="1"/>
    <col min="8552" max="8552" width="2.28515625" style="1" customWidth="1"/>
    <col min="8553" max="8553" width="8.7109375" style="1" customWidth="1"/>
    <col min="8554" max="8554" width="78.140625" style="1" customWidth="1"/>
    <col min="8555" max="8773" width="20.28515625" style="1" customWidth="1"/>
    <col min="8774" max="8774" width="21.5703125" style="1" customWidth="1"/>
    <col min="8775" max="8807" width="12.5703125" style="1"/>
    <col min="8808" max="8808" width="2.28515625" style="1" customWidth="1"/>
    <col min="8809" max="8809" width="8.7109375" style="1" customWidth="1"/>
    <col min="8810" max="8810" width="78.140625" style="1" customWidth="1"/>
    <col min="8811" max="9029" width="20.28515625" style="1" customWidth="1"/>
    <col min="9030" max="9030" width="21.5703125" style="1" customWidth="1"/>
    <col min="9031" max="9063" width="12.5703125" style="1"/>
    <col min="9064" max="9064" width="2.28515625" style="1" customWidth="1"/>
    <col min="9065" max="9065" width="8.7109375" style="1" customWidth="1"/>
    <col min="9066" max="9066" width="78.140625" style="1" customWidth="1"/>
    <col min="9067" max="9285" width="20.28515625" style="1" customWidth="1"/>
    <col min="9286" max="9286" width="21.5703125" style="1" customWidth="1"/>
    <col min="9287" max="9319" width="12.5703125" style="1"/>
    <col min="9320" max="9320" width="2.28515625" style="1" customWidth="1"/>
    <col min="9321" max="9321" width="8.7109375" style="1" customWidth="1"/>
    <col min="9322" max="9322" width="78.140625" style="1" customWidth="1"/>
    <col min="9323" max="9541" width="20.28515625" style="1" customWidth="1"/>
    <col min="9542" max="9542" width="21.5703125" style="1" customWidth="1"/>
    <col min="9543" max="9575" width="12.5703125" style="1"/>
    <col min="9576" max="9576" width="2.28515625" style="1" customWidth="1"/>
    <col min="9577" max="9577" width="8.7109375" style="1" customWidth="1"/>
    <col min="9578" max="9578" width="78.140625" style="1" customWidth="1"/>
    <col min="9579" max="9797" width="20.28515625" style="1" customWidth="1"/>
    <col min="9798" max="9798" width="21.5703125" style="1" customWidth="1"/>
    <col min="9799" max="9831" width="12.5703125" style="1"/>
    <col min="9832" max="9832" width="2.28515625" style="1" customWidth="1"/>
    <col min="9833" max="9833" width="8.7109375" style="1" customWidth="1"/>
    <col min="9834" max="9834" width="78.140625" style="1" customWidth="1"/>
    <col min="9835" max="10053" width="20.28515625" style="1" customWidth="1"/>
    <col min="10054" max="10054" width="21.5703125" style="1" customWidth="1"/>
    <col min="10055" max="10087" width="12.5703125" style="1"/>
    <col min="10088" max="10088" width="2.28515625" style="1" customWidth="1"/>
    <col min="10089" max="10089" width="8.7109375" style="1" customWidth="1"/>
    <col min="10090" max="10090" width="78.140625" style="1" customWidth="1"/>
    <col min="10091" max="10309" width="20.28515625" style="1" customWidth="1"/>
    <col min="10310" max="10310" width="21.5703125" style="1" customWidth="1"/>
    <col min="10311" max="10343" width="12.5703125" style="1"/>
    <col min="10344" max="10344" width="2.28515625" style="1" customWidth="1"/>
    <col min="10345" max="10345" width="8.7109375" style="1" customWidth="1"/>
    <col min="10346" max="10346" width="78.140625" style="1" customWidth="1"/>
    <col min="10347" max="10565" width="20.28515625" style="1" customWidth="1"/>
    <col min="10566" max="10566" width="21.5703125" style="1" customWidth="1"/>
    <col min="10567" max="10599" width="12.5703125" style="1"/>
    <col min="10600" max="10600" width="2.28515625" style="1" customWidth="1"/>
    <col min="10601" max="10601" width="8.7109375" style="1" customWidth="1"/>
    <col min="10602" max="10602" width="78.140625" style="1" customWidth="1"/>
    <col min="10603" max="10821" width="20.28515625" style="1" customWidth="1"/>
    <col min="10822" max="10822" width="21.5703125" style="1" customWidth="1"/>
    <col min="10823" max="10855" width="12.5703125" style="1"/>
    <col min="10856" max="10856" width="2.28515625" style="1" customWidth="1"/>
    <col min="10857" max="10857" width="8.7109375" style="1" customWidth="1"/>
    <col min="10858" max="10858" width="78.140625" style="1" customWidth="1"/>
    <col min="10859" max="11077" width="20.28515625" style="1" customWidth="1"/>
    <col min="11078" max="11078" width="21.5703125" style="1" customWidth="1"/>
    <col min="11079" max="11111" width="12.5703125" style="1"/>
    <col min="11112" max="11112" width="2.28515625" style="1" customWidth="1"/>
    <col min="11113" max="11113" width="8.7109375" style="1" customWidth="1"/>
    <col min="11114" max="11114" width="78.140625" style="1" customWidth="1"/>
    <col min="11115" max="11333" width="20.28515625" style="1" customWidth="1"/>
    <col min="11334" max="11334" width="21.5703125" style="1" customWidth="1"/>
    <col min="11335" max="11367" width="12.5703125" style="1"/>
    <col min="11368" max="11368" width="2.28515625" style="1" customWidth="1"/>
    <col min="11369" max="11369" width="8.7109375" style="1" customWidth="1"/>
    <col min="11370" max="11370" width="78.140625" style="1" customWidth="1"/>
    <col min="11371" max="11589" width="20.28515625" style="1" customWidth="1"/>
    <col min="11590" max="11590" width="21.5703125" style="1" customWidth="1"/>
    <col min="11591" max="11623" width="12.5703125" style="1"/>
    <col min="11624" max="11624" width="2.28515625" style="1" customWidth="1"/>
    <col min="11625" max="11625" width="8.7109375" style="1" customWidth="1"/>
    <col min="11626" max="11626" width="78.140625" style="1" customWidth="1"/>
    <col min="11627" max="11845" width="20.28515625" style="1" customWidth="1"/>
    <col min="11846" max="11846" width="21.5703125" style="1" customWidth="1"/>
    <col min="11847" max="11879" width="12.5703125" style="1"/>
    <col min="11880" max="11880" width="2.28515625" style="1" customWidth="1"/>
    <col min="11881" max="11881" width="8.7109375" style="1" customWidth="1"/>
    <col min="11882" max="11882" width="78.140625" style="1" customWidth="1"/>
    <col min="11883" max="12101" width="20.28515625" style="1" customWidth="1"/>
    <col min="12102" max="12102" width="21.5703125" style="1" customWidth="1"/>
    <col min="12103" max="12135" width="12.5703125" style="1"/>
    <col min="12136" max="12136" width="2.28515625" style="1" customWidth="1"/>
    <col min="12137" max="12137" width="8.7109375" style="1" customWidth="1"/>
    <col min="12138" max="12138" width="78.140625" style="1" customWidth="1"/>
    <col min="12139" max="12357" width="20.28515625" style="1" customWidth="1"/>
    <col min="12358" max="12358" width="21.5703125" style="1" customWidth="1"/>
    <col min="12359" max="12391" width="12.5703125" style="1"/>
    <col min="12392" max="12392" width="2.28515625" style="1" customWidth="1"/>
    <col min="12393" max="12393" width="8.7109375" style="1" customWidth="1"/>
    <col min="12394" max="12394" width="78.140625" style="1" customWidth="1"/>
    <col min="12395" max="12613" width="20.28515625" style="1" customWidth="1"/>
    <col min="12614" max="12614" width="21.5703125" style="1" customWidth="1"/>
    <col min="12615" max="12647" width="12.5703125" style="1"/>
    <col min="12648" max="12648" width="2.28515625" style="1" customWidth="1"/>
    <col min="12649" max="12649" width="8.7109375" style="1" customWidth="1"/>
    <col min="12650" max="12650" width="78.140625" style="1" customWidth="1"/>
    <col min="12651" max="12869" width="20.28515625" style="1" customWidth="1"/>
    <col min="12870" max="12870" width="21.5703125" style="1" customWidth="1"/>
    <col min="12871" max="12903" width="12.5703125" style="1"/>
    <col min="12904" max="12904" width="2.28515625" style="1" customWidth="1"/>
    <col min="12905" max="12905" width="8.7109375" style="1" customWidth="1"/>
    <col min="12906" max="12906" width="78.140625" style="1" customWidth="1"/>
    <col min="12907" max="13125" width="20.28515625" style="1" customWidth="1"/>
    <col min="13126" max="13126" width="21.5703125" style="1" customWidth="1"/>
    <col min="13127" max="13159" width="12.5703125" style="1"/>
    <col min="13160" max="13160" width="2.28515625" style="1" customWidth="1"/>
    <col min="13161" max="13161" width="8.7109375" style="1" customWidth="1"/>
    <col min="13162" max="13162" width="78.140625" style="1" customWidth="1"/>
    <col min="13163" max="13381" width="20.28515625" style="1" customWidth="1"/>
    <col min="13382" max="13382" width="21.5703125" style="1" customWidth="1"/>
    <col min="13383" max="13415" width="12.5703125" style="1"/>
    <col min="13416" max="13416" width="2.28515625" style="1" customWidth="1"/>
    <col min="13417" max="13417" width="8.7109375" style="1" customWidth="1"/>
    <col min="13418" max="13418" width="78.140625" style="1" customWidth="1"/>
    <col min="13419" max="13637" width="20.28515625" style="1" customWidth="1"/>
    <col min="13638" max="13638" width="21.5703125" style="1" customWidth="1"/>
    <col min="13639" max="13671" width="12.5703125" style="1"/>
    <col min="13672" max="13672" width="2.28515625" style="1" customWidth="1"/>
    <col min="13673" max="13673" width="8.7109375" style="1" customWidth="1"/>
    <col min="13674" max="13674" width="78.140625" style="1" customWidth="1"/>
    <col min="13675" max="13893" width="20.28515625" style="1" customWidth="1"/>
    <col min="13894" max="13894" width="21.5703125" style="1" customWidth="1"/>
    <col min="13895" max="13927" width="12.5703125" style="1"/>
    <col min="13928" max="13928" width="2.28515625" style="1" customWidth="1"/>
    <col min="13929" max="13929" width="8.7109375" style="1" customWidth="1"/>
    <col min="13930" max="13930" width="78.140625" style="1" customWidth="1"/>
    <col min="13931" max="14149" width="20.28515625" style="1" customWidth="1"/>
    <col min="14150" max="14150" width="21.5703125" style="1" customWidth="1"/>
    <col min="14151" max="14183" width="12.5703125" style="1"/>
    <col min="14184" max="14184" width="2.28515625" style="1" customWidth="1"/>
    <col min="14185" max="14185" width="8.7109375" style="1" customWidth="1"/>
    <col min="14186" max="14186" width="78.140625" style="1" customWidth="1"/>
    <col min="14187" max="14405" width="20.28515625" style="1" customWidth="1"/>
    <col min="14406" max="14406" width="21.5703125" style="1" customWidth="1"/>
    <col min="14407" max="14439" width="12.5703125" style="1"/>
    <col min="14440" max="14440" width="2.28515625" style="1" customWidth="1"/>
    <col min="14441" max="14441" width="8.7109375" style="1" customWidth="1"/>
    <col min="14442" max="14442" width="78.140625" style="1" customWidth="1"/>
    <col min="14443" max="14661" width="20.28515625" style="1" customWidth="1"/>
    <col min="14662" max="14662" width="21.5703125" style="1" customWidth="1"/>
    <col min="14663" max="14695" width="12.5703125" style="1"/>
    <col min="14696" max="14696" width="2.28515625" style="1" customWidth="1"/>
    <col min="14697" max="14697" width="8.7109375" style="1" customWidth="1"/>
    <col min="14698" max="14698" width="78.140625" style="1" customWidth="1"/>
    <col min="14699" max="14917" width="20.28515625" style="1" customWidth="1"/>
    <col min="14918" max="14918" width="21.5703125" style="1" customWidth="1"/>
    <col min="14919" max="14951" width="12.5703125" style="1"/>
    <col min="14952" max="14952" width="2.28515625" style="1" customWidth="1"/>
    <col min="14953" max="14953" width="8.7109375" style="1" customWidth="1"/>
    <col min="14954" max="14954" width="78.140625" style="1" customWidth="1"/>
    <col min="14955" max="15173" width="20.28515625" style="1" customWidth="1"/>
    <col min="15174" max="15174" width="21.5703125" style="1" customWidth="1"/>
    <col min="15175" max="15207" width="12.5703125" style="1"/>
    <col min="15208" max="15208" width="2.28515625" style="1" customWidth="1"/>
    <col min="15209" max="15209" width="8.7109375" style="1" customWidth="1"/>
    <col min="15210" max="15210" width="78.140625" style="1" customWidth="1"/>
    <col min="15211" max="15429" width="20.28515625" style="1" customWidth="1"/>
    <col min="15430" max="15430" width="21.5703125" style="1" customWidth="1"/>
    <col min="15431" max="15463" width="12.5703125" style="1"/>
    <col min="15464" max="15464" width="2.28515625" style="1" customWidth="1"/>
    <col min="15465" max="15465" width="8.7109375" style="1" customWidth="1"/>
    <col min="15466" max="15466" width="78.140625" style="1" customWidth="1"/>
    <col min="15467" max="15685" width="20.28515625" style="1" customWidth="1"/>
    <col min="15686" max="15686" width="21.5703125" style="1" customWidth="1"/>
    <col min="15687" max="15719" width="12.5703125" style="1"/>
    <col min="15720" max="15720" width="2.28515625" style="1" customWidth="1"/>
    <col min="15721" max="15721" width="8.7109375" style="1" customWidth="1"/>
    <col min="15722" max="15722" width="78.140625" style="1" customWidth="1"/>
    <col min="15723" max="16384" width="20.28515625" style="1" customWidth="1"/>
  </cols>
  <sheetData>
    <row r="1" spans="1:82" ht="28.5" x14ac:dyDescent="0.25">
      <c r="A1" s="36" t="s">
        <v>324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8"/>
      <c r="BS1" s="1"/>
    </row>
    <row r="2" spans="1:82" ht="24" thickBot="1" x14ac:dyDescent="0.3">
      <c r="A2" s="39" t="s">
        <v>331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1"/>
      <c r="BS2" s="1"/>
    </row>
    <row r="3" spans="1:82" ht="31.5" customHeight="1" x14ac:dyDescent="0.25">
      <c r="A3" s="82" t="s">
        <v>0</v>
      </c>
      <c r="B3" s="83"/>
      <c r="C3" s="84"/>
      <c r="D3" s="2" t="s">
        <v>255</v>
      </c>
      <c r="E3" s="2" t="s">
        <v>300</v>
      </c>
      <c r="F3" s="2" t="s">
        <v>282</v>
      </c>
      <c r="G3" s="2" t="s">
        <v>278</v>
      </c>
      <c r="H3" s="2" t="s">
        <v>283</v>
      </c>
      <c r="I3" s="2" t="s">
        <v>289</v>
      </c>
      <c r="J3" s="2" t="s">
        <v>259</v>
      </c>
      <c r="K3" s="2" t="s">
        <v>320</v>
      </c>
      <c r="L3" s="42" t="s">
        <v>292</v>
      </c>
      <c r="M3" s="2" t="s">
        <v>301</v>
      </c>
      <c r="N3" s="2" t="s">
        <v>296</v>
      </c>
      <c r="O3" s="2" t="s">
        <v>299</v>
      </c>
      <c r="P3" s="2" t="s">
        <v>263</v>
      </c>
      <c r="Q3" s="2" t="s">
        <v>291</v>
      </c>
      <c r="R3" s="2" t="s">
        <v>285</v>
      </c>
      <c r="S3" s="2" t="s">
        <v>272</v>
      </c>
      <c r="T3" s="2" t="s">
        <v>261</v>
      </c>
      <c r="U3" s="2" t="s">
        <v>286</v>
      </c>
      <c r="V3" s="2" t="s">
        <v>269</v>
      </c>
      <c r="W3" s="2" t="s">
        <v>316</v>
      </c>
      <c r="X3" s="2" t="s">
        <v>319</v>
      </c>
      <c r="Y3" s="2" t="s">
        <v>306</v>
      </c>
      <c r="Z3" s="2" t="s">
        <v>274</v>
      </c>
      <c r="AA3" s="2" t="s">
        <v>288</v>
      </c>
      <c r="AB3" s="2" t="s">
        <v>279</v>
      </c>
      <c r="AC3" s="2" t="s">
        <v>268</v>
      </c>
      <c r="AD3" s="2" t="s">
        <v>318</v>
      </c>
      <c r="AE3" s="2" t="s">
        <v>273</v>
      </c>
      <c r="AF3" s="2" t="s">
        <v>297</v>
      </c>
      <c r="AG3" s="2" t="s">
        <v>257</v>
      </c>
      <c r="AH3" s="2" t="s">
        <v>315</v>
      </c>
      <c r="AI3" s="2" t="s">
        <v>314</v>
      </c>
      <c r="AJ3" s="2" t="s">
        <v>264</v>
      </c>
      <c r="AK3" s="2" t="s">
        <v>256</v>
      </c>
      <c r="AL3" s="2" t="s">
        <v>322</v>
      </c>
      <c r="AM3" s="2" t="s">
        <v>277</v>
      </c>
      <c r="AN3" s="2" t="s">
        <v>276</v>
      </c>
      <c r="AO3" s="2" t="s">
        <v>302</v>
      </c>
      <c r="AP3" s="2" t="s">
        <v>260</v>
      </c>
      <c r="AQ3" s="2" t="s">
        <v>271</v>
      </c>
      <c r="AR3" s="2" t="s">
        <v>307</v>
      </c>
      <c r="AS3" s="2" t="s">
        <v>267</v>
      </c>
      <c r="AT3" s="2" t="s">
        <v>305</v>
      </c>
      <c r="AU3" s="2" t="s">
        <v>281</v>
      </c>
      <c r="AV3" s="2" t="s">
        <v>287</v>
      </c>
      <c r="AW3" s="2" t="s">
        <v>312</v>
      </c>
      <c r="AX3" s="2" t="s">
        <v>262</v>
      </c>
      <c r="AY3" s="2" t="s">
        <v>308</v>
      </c>
      <c r="AZ3" s="2" t="s">
        <v>265</v>
      </c>
      <c r="BA3" s="2" t="s">
        <v>293</v>
      </c>
      <c r="BB3" s="2" t="s">
        <v>270</v>
      </c>
      <c r="BC3" s="2" t="s">
        <v>266</v>
      </c>
      <c r="BD3" s="2" t="s">
        <v>290</v>
      </c>
      <c r="BE3" s="2" t="s">
        <v>304</v>
      </c>
      <c r="BF3" s="2" t="s">
        <v>298</v>
      </c>
      <c r="BG3" s="2" t="s">
        <v>303</v>
      </c>
      <c r="BH3" s="2" t="s">
        <v>313</v>
      </c>
      <c r="BI3" s="2" t="s">
        <v>258</v>
      </c>
      <c r="BJ3" s="2" t="s">
        <v>280</v>
      </c>
      <c r="BK3" s="2" t="s">
        <v>275</v>
      </c>
      <c r="BL3" s="2" t="s">
        <v>317</v>
      </c>
      <c r="BM3" s="2" t="s">
        <v>309</v>
      </c>
      <c r="BN3" s="2" t="s">
        <v>294</v>
      </c>
      <c r="BO3" s="2" t="s">
        <v>321</v>
      </c>
      <c r="BP3" s="2" t="s">
        <v>295</v>
      </c>
      <c r="BQ3" s="52" t="s">
        <v>284</v>
      </c>
      <c r="BR3" s="50" t="s">
        <v>326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</row>
    <row r="4" spans="1:82" ht="15.6" customHeight="1" thickBot="1" x14ac:dyDescent="0.3">
      <c r="A4" s="87" t="s">
        <v>333</v>
      </c>
      <c r="B4" s="88"/>
      <c r="C4" s="89"/>
      <c r="D4" s="47">
        <v>271588</v>
      </c>
      <c r="E4" s="47">
        <v>28532</v>
      </c>
      <c r="F4" s="47">
        <v>174410</v>
      </c>
      <c r="G4" s="47">
        <v>28725</v>
      </c>
      <c r="H4" s="47">
        <v>606671</v>
      </c>
      <c r="I4" s="47">
        <v>1932212</v>
      </c>
      <c r="J4" s="47">
        <v>14489</v>
      </c>
      <c r="K4" s="47">
        <v>187904</v>
      </c>
      <c r="L4" s="47">
        <v>149383</v>
      </c>
      <c r="M4" s="47">
        <v>219575</v>
      </c>
      <c r="N4" s="47">
        <v>387450</v>
      </c>
      <c r="O4" s="47">
        <v>70617</v>
      </c>
      <c r="P4" s="47">
        <v>37082</v>
      </c>
      <c r="Q4" s="47">
        <v>16663</v>
      </c>
      <c r="R4" s="47">
        <v>323714</v>
      </c>
      <c r="S4" s="47">
        <v>114173</v>
      </c>
      <c r="T4" s="47">
        <v>11864</v>
      </c>
      <c r="U4" s="47">
        <v>46226</v>
      </c>
      <c r="V4" s="47">
        <v>18269</v>
      </c>
      <c r="W4" s="47">
        <v>13609</v>
      </c>
      <c r="X4" s="47">
        <v>14724</v>
      </c>
      <c r="Y4" s="47">
        <v>14570</v>
      </c>
      <c r="Z4" s="47">
        <v>27443</v>
      </c>
      <c r="AA4" s="47">
        <v>40953</v>
      </c>
      <c r="AB4" s="47">
        <v>192186</v>
      </c>
      <c r="AC4" s="47">
        <v>104834</v>
      </c>
      <c r="AD4" s="47">
        <v>1478759</v>
      </c>
      <c r="AE4" s="47">
        <v>20001</v>
      </c>
      <c r="AF4" s="47">
        <v>158834</v>
      </c>
      <c r="AG4" s="47">
        <v>46587</v>
      </c>
      <c r="AH4" s="47">
        <v>14394</v>
      </c>
      <c r="AI4" s="47">
        <v>8690</v>
      </c>
      <c r="AJ4" s="47">
        <v>366742</v>
      </c>
      <c r="AK4" s="47">
        <v>750493</v>
      </c>
      <c r="AL4" s="47">
        <v>299484</v>
      </c>
      <c r="AM4" s="47">
        <v>41699</v>
      </c>
      <c r="AN4" s="47">
        <v>8575</v>
      </c>
      <c r="AO4" s="47">
        <v>18954</v>
      </c>
      <c r="AP4" s="47">
        <v>398503</v>
      </c>
      <c r="AQ4" s="47">
        <v>368135</v>
      </c>
      <c r="AR4" s="47">
        <v>161301</v>
      </c>
      <c r="AS4" s="47">
        <v>2832794</v>
      </c>
      <c r="AT4" s="47">
        <v>77823</v>
      </c>
      <c r="AU4" s="47">
        <v>89258</v>
      </c>
      <c r="AV4" s="47">
        <v>203951</v>
      </c>
      <c r="AW4" s="47">
        <v>42112</v>
      </c>
      <c r="AX4" s="47">
        <v>1415260</v>
      </c>
      <c r="AY4" s="47">
        <v>387055</v>
      </c>
      <c r="AZ4" s="47">
        <v>1466494</v>
      </c>
      <c r="BA4" s="47">
        <v>542638</v>
      </c>
      <c r="BB4" s="47">
        <v>984054</v>
      </c>
      <c r="BC4" s="47">
        <v>715090</v>
      </c>
      <c r="BD4" s="47">
        <v>73723</v>
      </c>
      <c r="BE4" s="47">
        <v>261900</v>
      </c>
      <c r="BF4" s="47">
        <v>322265</v>
      </c>
      <c r="BG4" s="47">
        <v>184653</v>
      </c>
      <c r="BH4" s="47">
        <v>438816</v>
      </c>
      <c r="BI4" s="47">
        <v>476727</v>
      </c>
      <c r="BJ4" s="47">
        <v>141422</v>
      </c>
      <c r="BK4" s="47">
        <v>45463</v>
      </c>
      <c r="BL4" s="47">
        <v>22436</v>
      </c>
      <c r="BM4" s="47">
        <v>15410</v>
      </c>
      <c r="BN4" s="47">
        <v>551588</v>
      </c>
      <c r="BO4" s="47">
        <v>33981</v>
      </c>
      <c r="BP4" s="47">
        <v>74724</v>
      </c>
      <c r="BQ4" s="53">
        <v>25334</v>
      </c>
      <c r="BR4" s="54">
        <f t="shared" ref="BR4:BR56" si="0">SUM(D4:BQ4)</f>
        <v>20613988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</row>
    <row r="5" spans="1:82" ht="15.75" x14ac:dyDescent="0.25">
      <c r="A5" s="5" t="s">
        <v>3</v>
      </c>
      <c r="B5" s="6"/>
      <c r="C5" s="6"/>
      <c r="D5" s="43">
        <v>182260056</v>
      </c>
      <c r="E5" s="43">
        <v>9871531</v>
      </c>
      <c r="F5" s="43">
        <v>120088645</v>
      </c>
      <c r="G5" s="43">
        <v>12433149</v>
      </c>
      <c r="H5" s="43">
        <v>328480369</v>
      </c>
      <c r="I5" s="43">
        <v>1582181241</v>
      </c>
      <c r="J5" s="43">
        <v>4923094</v>
      </c>
      <c r="K5" s="43">
        <v>200067053</v>
      </c>
      <c r="L5" s="43">
        <v>86763488</v>
      </c>
      <c r="M5" s="43">
        <v>126740025</v>
      </c>
      <c r="N5" s="43">
        <v>503592766</v>
      </c>
      <c r="O5" s="43">
        <v>37241512</v>
      </c>
      <c r="P5" s="43">
        <v>24478608</v>
      </c>
      <c r="Q5" s="43">
        <v>8469517</v>
      </c>
      <c r="R5" s="43">
        <v>206601023</v>
      </c>
      <c r="S5" s="43">
        <v>82874064</v>
      </c>
      <c r="T5" s="43">
        <v>15915241</v>
      </c>
      <c r="U5" s="43">
        <v>19568189</v>
      </c>
      <c r="V5" s="43">
        <v>9596700</v>
      </c>
      <c r="W5" s="43">
        <v>10107706</v>
      </c>
      <c r="X5" s="43">
        <v>16839055</v>
      </c>
      <c r="Y5" s="43">
        <v>12967245</v>
      </c>
      <c r="Z5" s="43">
        <v>17573859</v>
      </c>
      <c r="AA5" s="43">
        <v>27303736</v>
      </c>
      <c r="AB5" s="43">
        <v>97419881</v>
      </c>
      <c r="AC5" s="43">
        <v>57650705</v>
      </c>
      <c r="AD5" s="43">
        <v>1327499645</v>
      </c>
      <c r="AE5" s="43">
        <v>5568843</v>
      </c>
      <c r="AF5" s="43">
        <v>141010151</v>
      </c>
      <c r="AG5" s="43">
        <v>21421524</v>
      </c>
      <c r="AH5" s="43">
        <v>7640118</v>
      </c>
      <c r="AI5" s="43">
        <v>3157388</v>
      </c>
      <c r="AJ5" s="43">
        <v>160791634</v>
      </c>
      <c r="AK5" s="43">
        <v>466056362</v>
      </c>
      <c r="AL5" s="43">
        <v>183781876</v>
      </c>
      <c r="AM5" s="43">
        <v>23575540</v>
      </c>
      <c r="AN5" s="43">
        <v>3013716</v>
      </c>
      <c r="AO5" s="43">
        <v>11526307</v>
      </c>
      <c r="AP5" s="43">
        <v>324722000</v>
      </c>
      <c r="AQ5" s="43">
        <v>213067165</v>
      </c>
      <c r="AR5" s="43">
        <v>218615430</v>
      </c>
      <c r="AS5" s="43">
        <v>3017685038</v>
      </c>
      <c r="AT5" s="43">
        <v>150623896</v>
      </c>
      <c r="AU5" s="43">
        <v>102535655</v>
      </c>
      <c r="AV5" s="43">
        <v>114778019</v>
      </c>
      <c r="AW5" s="43">
        <v>38194948</v>
      </c>
      <c r="AX5" s="43">
        <v>1216186649</v>
      </c>
      <c r="AY5" s="43">
        <v>326342124</v>
      </c>
      <c r="AZ5" s="43">
        <v>1439352583</v>
      </c>
      <c r="BA5" s="43">
        <v>329721187</v>
      </c>
      <c r="BB5" s="43">
        <v>758830138</v>
      </c>
      <c r="BC5" s="43">
        <v>407578458</v>
      </c>
      <c r="BD5" s="43">
        <v>50677758</v>
      </c>
      <c r="BE5" s="43">
        <v>218821560</v>
      </c>
      <c r="BF5" s="43">
        <v>207447013</v>
      </c>
      <c r="BG5" s="43">
        <v>83593947</v>
      </c>
      <c r="BH5" s="43">
        <v>324127602</v>
      </c>
      <c r="BI5" s="43">
        <v>306531769</v>
      </c>
      <c r="BJ5" s="43">
        <v>105664230</v>
      </c>
      <c r="BK5" s="43">
        <v>24916779</v>
      </c>
      <c r="BL5" s="43">
        <v>13443911</v>
      </c>
      <c r="BM5" s="43">
        <v>3712906</v>
      </c>
      <c r="BN5" s="43">
        <v>334373495</v>
      </c>
      <c r="BO5" s="43">
        <v>17859674</v>
      </c>
      <c r="BP5" s="43">
        <v>132891357</v>
      </c>
      <c r="BQ5" s="43">
        <v>12474512</v>
      </c>
      <c r="BR5" s="55">
        <f t="shared" si="0"/>
        <v>16651821365</v>
      </c>
    </row>
    <row r="6" spans="1:82" x14ac:dyDescent="0.25">
      <c r="A6" s="10"/>
      <c r="B6" s="11">
        <v>311</v>
      </c>
      <c r="C6" s="12" t="s">
        <v>4</v>
      </c>
      <c r="D6" s="13">
        <v>144053363</v>
      </c>
      <c r="E6" s="13">
        <v>6477969</v>
      </c>
      <c r="F6" s="13">
        <v>78486505</v>
      </c>
      <c r="G6" s="13">
        <v>8409488</v>
      </c>
      <c r="H6" s="13">
        <v>244084124</v>
      </c>
      <c r="I6" s="13">
        <v>1092690227</v>
      </c>
      <c r="J6" s="13">
        <v>3686351</v>
      </c>
      <c r="K6" s="13">
        <v>153230199</v>
      </c>
      <c r="L6" s="13">
        <v>76957472</v>
      </c>
      <c r="M6" s="13">
        <v>86265815</v>
      </c>
      <c r="N6" s="13">
        <v>376227176</v>
      </c>
      <c r="O6" s="13">
        <v>22188835</v>
      </c>
      <c r="P6" s="13">
        <v>20510626</v>
      </c>
      <c r="Q6" s="13">
        <v>6855660</v>
      </c>
      <c r="R6" s="13">
        <v>133240042</v>
      </c>
      <c r="S6" s="13">
        <v>76420208</v>
      </c>
      <c r="T6" s="13">
        <v>11677612</v>
      </c>
      <c r="U6" s="13">
        <v>12346064</v>
      </c>
      <c r="V6" s="13">
        <v>7799293</v>
      </c>
      <c r="W6" s="13">
        <v>8468250</v>
      </c>
      <c r="X6" s="13">
        <v>12134500</v>
      </c>
      <c r="Y6" s="13">
        <v>9487649</v>
      </c>
      <c r="Z6" s="13">
        <v>14419193</v>
      </c>
      <c r="AA6" s="13">
        <v>17514313</v>
      </c>
      <c r="AB6" s="13">
        <v>86533609</v>
      </c>
      <c r="AC6" s="13">
        <v>41984688</v>
      </c>
      <c r="AD6" s="13">
        <v>895071188</v>
      </c>
      <c r="AE6" s="13">
        <v>4242760</v>
      </c>
      <c r="AF6" s="13">
        <v>114457195</v>
      </c>
      <c r="AG6" s="13">
        <v>10994801</v>
      </c>
      <c r="AH6" s="13">
        <v>4444936</v>
      </c>
      <c r="AI6" s="13">
        <v>2535513</v>
      </c>
      <c r="AJ6" s="13">
        <v>132123539</v>
      </c>
      <c r="AK6" s="13">
        <v>399876377</v>
      </c>
      <c r="AL6" s="13">
        <v>149729466</v>
      </c>
      <c r="AM6" s="13">
        <v>17180340</v>
      </c>
      <c r="AN6" s="13">
        <v>2324131</v>
      </c>
      <c r="AO6" s="13">
        <v>7541562</v>
      </c>
      <c r="AP6" s="13">
        <v>258155000</v>
      </c>
      <c r="AQ6" s="13">
        <v>145218615</v>
      </c>
      <c r="AR6" s="13">
        <v>206468520</v>
      </c>
      <c r="AS6" s="13">
        <v>2151656084</v>
      </c>
      <c r="AT6" s="13">
        <v>89441894</v>
      </c>
      <c r="AU6" s="13">
        <v>82040439</v>
      </c>
      <c r="AV6" s="13">
        <v>71210378</v>
      </c>
      <c r="AW6" s="13">
        <v>20656563</v>
      </c>
      <c r="AX6" s="13">
        <v>916712015</v>
      </c>
      <c r="AY6" s="13">
        <v>220134781</v>
      </c>
      <c r="AZ6" s="13">
        <v>1281868430</v>
      </c>
      <c r="BA6" s="13">
        <v>266656291</v>
      </c>
      <c r="BB6" s="13">
        <v>585854329</v>
      </c>
      <c r="BC6" s="13">
        <v>274652227</v>
      </c>
      <c r="BD6" s="13">
        <v>40083059</v>
      </c>
      <c r="BE6" s="13">
        <v>199692395</v>
      </c>
      <c r="BF6" s="13">
        <v>189045037</v>
      </c>
      <c r="BG6" s="13">
        <v>60822610</v>
      </c>
      <c r="BH6" s="13">
        <v>241028062</v>
      </c>
      <c r="BI6" s="13">
        <v>237220897</v>
      </c>
      <c r="BJ6" s="13">
        <v>83093721</v>
      </c>
      <c r="BK6" s="13">
        <v>17265143</v>
      </c>
      <c r="BL6" s="13">
        <v>12069709</v>
      </c>
      <c r="BM6" s="13">
        <v>2562211</v>
      </c>
      <c r="BN6" s="13">
        <v>285730489</v>
      </c>
      <c r="BO6" s="13">
        <v>9910647</v>
      </c>
      <c r="BP6" s="13">
        <v>74111094</v>
      </c>
      <c r="BQ6" s="13">
        <v>8040218</v>
      </c>
      <c r="BR6" s="56">
        <f t="shared" si="0"/>
        <v>12524071897</v>
      </c>
    </row>
    <row r="7" spans="1:82" x14ac:dyDescent="0.25">
      <c r="A7" s="10"/>
      <c r="B7" s="11">
        <v>312.10000000000002</v>
      </c>
      <c r="C7" s="12" t="s">
        <v>5</v>
      </c>
      <c r="D7" s="13">
        <v>4520079</v>
      </c>
      <c r="E7" s="13">
        <v>1022548</v>
      </c>
      <c r="F7" s="13">
        <v>22497939</v>
      </c>
      <c r="G7" s="13">
        <v>129936</v>
      </c>
      <c r="H7" s="13">
        <v>13058021</v>
      </c>
      <c r="I7" s="13">
        <v>64173390</v>
      </c>
      <c r="J7" s="13">
        <v>0</v>
      </c>
      <c r="K7" s="13">
        <v>4439963</v>
      </c>
      <c r="L7" s="13">
        <v>1887568</v>
      </c>
      <c r="M7" s="13">
        <v>1082559</v>
      </c>
      <c r="N7" s="13">
        <v>26062312</v>
      </c>
      <c r="O7" s="13">
        <v>1338360</v>
      </c>
      <c r="P7" s="13">
        <v>69445</v>
      </c>
      <c r="Q7" s="13">
        <v>584428</v>
      </c>
      <c r="R7" s="13">
        <v>9758958</v>
      </c>
      <c r="S7" s="13">
        <v>2376992</v>
      </c>
      <c r="T7" s="13">
        <v>1432091</v>
      </c>
      <c r="U7" s="13">
        <v>132363</v>
      </c>
      <c r="V7" s="13">
        <v>109126</v>
      </c>
      <c r="W7" s="13">
        <v>13366</v>
      </c>
      <c r="X7" s="13">
        <v>2326706</v>
      </c>
      <c r="Y7" s="13">
        <v>29762</v>
      </c>
      <c r="Z7" s="13">
        <v>52700</v>
      </c>
      <c r="AA7" s="13">
        <v>0</v>
      </c>
      <c r="AB7" s="13">
        <v>9377309</v>
      </c>
      <c r="AC7" s="13">
        <v>859835</v>
      </c>
      <c r="AD7" s="13">
        <v>29377109</v>
      </c>
      <c r="AE7" s="13">
        <v>77191</v>
      </c>
      <c r="AF7" s="13">
        <v>2714264</v>
      </c>
      <c r="AG7" s="13">
        <v>383930</v>
      </c>
      <c r="AH7" s="13">
        <v>1838803</v>
      </c>
      <c r="AI7" s="13">
        <v>192245</v>
      </c>
      <c r="AJ7" s="13">
        <v>2759285</v>
      </c>
      <c r="AK7" s="13">
        <v>37989567</v>
      </c>
      <c r="AL7" s="13">
        <v>4772574</v>
      </c>
      <c r="AM7" s="13">
        <v>2544839</v>
      </c>
      <c r="AN7" s="13">
        <v>0</v>
      </c>
      <c r="AO7" s="13">
        <v>0</v>
      </c>
      <c r="AP7" s="13">
        <v>14717000</v>
      </c>
      <c r="AQ7" s="13">
        <v>2646744</v>
      </c>
      <c r="AR7" s="13">
        <v>2501856</v>
      </c>
      <c r="AS7" s="13">
        <v>122591879</v>
      </c>
      <c r="AT7" s="13">
        <v>38012790</v>
      </c>
      <c r="AU7" s="13">
        <v>5799313</v>
      </c>
      <c r="AV7" s="13">
        <v>18696605</v>
      </c>
      <c r="AW7" s="13">
        <v>355296</v>
      </c>
      <c r="AX7" s="13">
        <v>167386036</v>
      </c>
      <c r="AY7" s="13">
        <v>37355301</v>
      </c>
      <c r="AZ7" s="13">
        <v>43311723</v>
      </c>
      <c r="BA7" s="13">
        <v>2622135</v>
      </c>
      <c r="BB7" s="13">
        <v>48803837</v>
      </c>
      <c r="BC7" s="13">
        <v>10495726</v>
      </c>
      <c r="BD7" s="13">
        <v>557805</v>
      </c>
      <c r="BE7" s="13">
        <v>11349068</v>
      </c>
      <c r="BF7" s="13">
        <v>3528373</v>
      </c>
      <c r="BG7" s="13">
        <v>3458131</v>
      </c>
      <c r="BH7" s="13">
        <v>21058709</v>
      </c>
      <c r="BI7" s="13">
        <v>4213500</v>
      </c>
      <c r="BJ7" s="13">
        <v>6337143</v>
      </c>
      <c r="BK7" s="13">
        <v>3450519</v>
      </c>
      <c r="BL7" s="13">
        <v>493934</v>
      </c>
      <c r="BM7" s="13">
        <v>619696</v>
      </c>
      <c r="BN7" s="13">
        <v>19909969</v>
      </c>
      <c r="BO7" s="13">
        <v>2761298</v>
      </c>
      <c r="BP7" s="13">
        <v>31325781</v>
      </c>
      <c r="BQ7" s="13">
        <v>2087591</v>
      </c>
      <c r="BR7" s="56">
        <f t="shared" si="0"/>
        <v>876433321</v>
      </c>
    </row>
    <row r="8" spans="1:82" x14ac:dyDescent="0.25">
      <c r="A8" s="10"/>
      <c r="B8" s="11">
        <v>312.3</v>
      </c>
      <c r="C8" s="12" t="s">
        <v>6</v>
      </c>
      <c r="D8" s="13">
        <v>1305812</v>
      </c>
      <c r="E8" s="13">
        <v>214086</v>
      </c>
      <c r="F8" s="13">
        <v>1077079</v>
      </c>
      <c r="G8" s="13">
        <v>156032</v>
      </c>
      <c r="H8" s="13">
        <v>1796614</v>
      </c>
      <c r="I8" s="13">
        <v>8376469</v>
      </c>
      <c r="J8" s="13">
        <v>24407</v>
      </c>
      <c r="K8" s="13">
        <v>990394</v>
      </c>
      <c r="L8" s="13">
        <v>623800</v>
      </c>
      <c r="M8" s="13">
        <v>812448</v>
      </c>
      <c r="N8" s="13">
        <v>1594153</v>
      </c>
      <c r="O8" s="13">
        <v>783987</v>
      </c>
      <c r="P8" s="13">
        <v>148380</v>
      </c>
      <c r="Q8" s="13">
        <v>0</v>
      </c>
      <c r="R8" s="13">
        <v>1554283</v>
      </c>
      <c r="S8" s="13">
        <v>462430</v>
      </c>
      <c r="T8" s="13">
        <v>13023</v>
      </c>
      <c r="U8" s="13">
        <v>819282</v>
      </c>
      <c r="V8" s="13">
        <v>84254</v>
      </c>
      <c r="W8" s="13">
        <v>120710</v>
      </c>
      <c r="X8" s="13">
        <v>73804</v>
      </c>
      <c r="Y8" s="13">
        <v>379415</v>
      </c>
      <c r="Z8" s="13">
        <v>161962</v>
      </c>
      <c r="AA8" s="13">
        <v>272307</v>
      </c>
      <c r="AB8" s="13">
        <v>0</v>
      </c>
      <c r="AC8" s="13">
        <v>514034</v>
      </c>
      <c r="AD8" s="13">
        <v>6907188</v>
      </c>
      <c r="AE8" s="13">
        <v>103641</v>
      </c>
      <c r="AF8" s="13">
        <v>184700</v>
      </c>
      <c r="AG8" s="13">
        <v>570488</v>
      </c>
      <c r="AH8" s="13">
        <v>126574</v>
      </c>
      <c r="AI8" s="13">
        <v>12816</v>
      </c>
      <c r="AJ8" s="13">
        <v>1574563</v>
      </c>
      <c r="AK8" s="13">
        <v>3542536</v>
      </c>
      <c r="AL8" s="13">
        <v>1312790</v>
      </c>
      <c r="AM8" s="13">
        <v>51052</v>
      </c>
      <c r="AN8" s="13">
        <v>55774</v>
      </c>
      <c r="AO8" s="13">
        <v>316697</v>
      </c>
      <c r="AP8" s="13">
        <v>1827000</v>
      </c>
      <c r="AQ8" s="13">
        <v>2253183</v>
      </c>
      <c r="AR8" s="13">
        <v>875670</v>
      </c>
      <c r="AS8" s="13">
        <v>10451548</v>
      </c>
      <c r="AT8" s="13">
        <v>522424</v>
      </c>
      <c r="AU8" s="13">
        <v>417178</v>
      </c>
      <c r="AV8" s="13">
        <v>1099419</v>
      </c>
      <c r="AW8" s="13">
        <v>259727</v>
      </c>
      <c r="AX8" s="13">
        <v>1225798</v>
      </c>
      <c r="AY8" s="13">
        <v>1812969</v>
      </c>
      <c r="AZ8" s="13">
        <v>6032666</v>
      </c>
      <c r="BA8" s="13">
        <v>2374372</v>
      </c>
      <c r="BB8" s="13">
        <v>3759635</v>
      </c>
      <c r="BC8" s="13">
        <v>2348918</v>
      </c>
      <c r="BD8" s="13">
        <v>398624</v>
      </c>
      <c r="BE8" s="13">
        <v>243824</v>
      </c>
      <c r="BF8" s="13">
        <v>1534430</v>
      </c>
      <c r="BG8" s="13">
        <v>778509</v>
      </c>
      <c r="BH8" s="13">
        <v>1725511</v>
      </c>
      <c r="BI8" s="13">
        <v>1975555</v>
      </c>
      <c r="BJ8" s="13">
        <v>0</v>
      </c>
      <c r="BK8" s="13">
        <v>344945</v>
      </c>
      <c r="BL8" s="13">
        <v>72257</v>
      </c>
      <c r="BM8" s="13">
        <v>0</v>
      </c>
      <c r="BN8" s="13">
        <v>2534970</v>
      </c>
      <c r="BO8" s="13">
        <v>144222</v>
      </c>
      <c r="BP8" s="13">
        <v>612186</v>
      </c>
      <c r="BQ8" s="13">
        <v>129038</v>
      </c>
      <c r="BR8" s="56">
        <f t="shared" si="0"/>
        <v>82872562</v>
      </c>
    </row>
    <row r="9" spans="1:82" x14ac:dyDescent="0.25">
      <c r="A9" s="10"/>
      <c r="B9" s="11">
        <v>312.41000000000003</v>
      </c>
      <c r="C9" s="12" t="s">
        <v>7</v>
      </c>
      <c r="D9" s="13">
        <v>3604954</v>
      </c>
      <c r="E9" s="13">
        <v>0</v>
      </c>
      <c r="F9" s="13">
        <v>3622742</v>
      </c>
      <c r="G9" s="13">
        <v>1027879</v>
      </c>
      <c r="H9" s="13">
        <v>10816245</v>
      </c>
      <c r="I9" s="13">
        <v>39199929</v>
      </c>
      <c r="J9" s="13">
        <v>298852</v>
      </c>
      <c r="K9" s="13">
        <v>4922964</v>
      </c>
      <c r="L9" s="13">
        <v>3254424</v>
      </c>
      <c r="M9" s="13">
        <v>3817190</v>
      </c>
      <c r="N9" s="13">
        <v>7561191</v>
      </c>
      <c r="O9" s="13">
        <v>3116484</v>
      </c>
      <c r="P9" s="13">
        <v>641893</v>
      </c>
      <c r="Q9" s="13">
        <v>0</v>
      </c>
      <c r="R9" s="13">
        <v>7218397</v>
      </c>
      <c r="S9" s="13">
        <v>501277</v>
      </c>
      <c r="T9" s="13">
        <v>309389</v>
      </c>
      <c r="U9" s="13">
        <v>1327023</v>
      </c>
      <c r="V9" s="13">
        <v>401821</v>
      </c>
      <c r="W9" s="13">
        <v>648928</v>
      </c>
      <c r="X9" s="13">
        <v>400582</v>
      </c>
      <c r="Y9" s="13">
        <v>2102807</v>
      </c>
      <c r="Z9" s="13">
        <v>774473</v>
      </c>
      <c r="AA9" s="13">
        <v>979108</v>
      </c>
      <c r="AB9" s="13">
        <v>0</v>
      </c>
      <c r="AC9" s="13">
        <v>3782784</v>
      </c>
      <c r="AD9" s="13">
        <v>26224060</v>
      </c>
      <c r="AE9" s="13">
        <v>1082697</v>
      </c>
      <c r="AF9" s="13">
        <v>3413427</v>
      </c>
      <c r="AG9" s="13">
        <v>2358020</v>
      </c>
      <c r="AH9" s="13">
        <v>327113</v>
      </c>
      <c r="AI9" s="13">
        <v>0</v>
      </c>
      <c r="AJ9" s="13">
        <v>5785011</v>
      </c>
      <c r="AK9" s="13">
        <v>9731769</v>
      </c>
      <c r="AL9" s="13">
        <v>3384518</v>
      </c>
      <c r="AM9" s="13">
        <v>0</v>
      </c>
      <c r="AN9" s="13">
        <v>262750</v>
      </c>
      <c r="AO9" s="13">
        <v>1627375</v>
      </c>
      <c r="AP9" s="13">
        <v>17486000</v>
      </c>
      <c r="AQ9" s="13">
        <v>10051595</v>
      </c>
      <c r="AR9" s="13">
        <v>4038909</v>
      </c>
      <c r="AS9" s="13">
        <v>41256115</v>
      </c>
      <c r="AT9" s="13">
        <v>0</v>
      </c>
      <c r="AU9" s="13">
        <v>1971303</v>
      </c>
      <c r="AV9" s="13">
        <v>3902288</v>
      </c>
      <c r="AW9" s="13">
        <v>2314424</v>
      </c>
      <c r="AX9" s="13">
        <v>25307757</v>
      </c>
      <c r="AY9" s="13">
        <v>7572525</v>
      </c>
      <c r="AZ9" s="13">
        <v>22327842</v>
      </c>
      <c r="BA9" s="13">
        <v>12080841</v>
      </c>
      <c r="BB9" s="13">
        <v>12528771</v>
      </c>
      <c r="BC9" s="13">
        <v>13032670</v>
      </c>
      <c r="BD9" s="13">
        <v>1744721</v>
      </c>
      <c r="BE9" s="13">
        <v>4999473</v>
      </c>
      <c r="BF9" s="13">
        <v>1626435</v>
      </c>
      <c r="BG9" s="13">
        <v>6750678</v>
      </c>
      <c r="BH9" s="13">
        <v>6121068</v>
      </c>
      <c r="BI9" s="13">
        <v>6969945</v>
      </c>
      <c r="BJ9" s="13">
        <v>0</v>
      </c>
      <c r="BK9" s="13">
        <v>1668412</v>
      </c>
      <c r="BL9" s="13">
        <v>719670</v>
      </c>
      <c r="BM9" s="13">
        <v>0</v>
      </c>
      <c r="BN9" s="13">
        <v>8036088</v>
      </c>
      <c r="BO9" s="13">
        <v>0</v>
      </c>
      <c r="BP9" s="13">
        <v>3147566</v>
      </c>
      <c r="BQ9" s="13">
        <v>323338</v>
      </c>
      <c r="BR9" s="56">
        <f t="shared" si="0"/>
        <v>370506510</v>
      </c>
    </row>
    <row r="10" spans="1:82" x14ac:dyDescent="0.25">
      <c r="A10" s="10"/>
      <c r="B10" s="11">
        <v>312.42</v>
      </c>
      <c r="C10" s="12" t="s">
        <v>8</v>
      </c>
      <c r="D10" s="13">
        <v>2644016</v>
      </c>
      <c r="E10" s="13">
        <v>0</v>
      </c>
      <c r="F10" s="13">
        <v>0</v>
      </c>
      <c r="G10" s="13">
        <v>0</v>
      </c>
      <c r="H10" s="13">
        <v>0</v>
      </c>
      <c r="I10" s="13">
        <v>11919132</v>
      </c>
      <c r="J10" s="13">
        <v>0</v>
      </c>
      <c r="K10" s="13">
        <v>3607338</v>
      </c>
      <c r="L10" s="13">
        <v>2312566</v>
      </c>
      <c r="M10" s="13">
        <v>2763402</v>
      </c>
      <c r="N10" s="13">
        <v>5712263</v>
      </c>
      <c r="O10" s="13">
        <v>0</v>
      </c>
      <c r="P10" s="13">
        <v>431638</v>
      </c>
      <c r="Q10" s="13">
        <v>0</v>
      </c>
      <c r="R10" s="13">
        <v>4677573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485988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7089410</v>
      </c>
      <c r="AL10" s="13">
        <v>2696239</v>
      </c>
      <c r="AM10" s="13">
        <v>0</v>
      </c>
      <c r="AN10" s="13">
        <v>0</v>
      </c>
      <c r="AO10" s="13">
        <v>0</v>
      </c>
      <c r="AP10" s="13">
        <v>0</v>
      </c>
      <c r="AQ10" s="13">
        <v>6516608</v>
      </c>
      <c r="AR10" s="13">
        <v>2975921</v>
      </c>
      <c r="AS10" s="13">
        <v>19962000</v>
      </c>
      <c r="AT10" s="13">
        <v>1773238</v>
      </c>
      <c r="AU10" s="13">
        <v>1290998</v>
      </c>
      <c r="AV10" s="13">
        <v>1766471</v>
      </c>
      <c r="AW10" s="13">
        <v>0</v>
      </c>
      <c r="AX10" s="13">
        <v>0</v>
      </c>
      <c r="AY10" s="13">
        <v>6284308</v>
      </c>
      <c r="AZ10" s="13">
        <v>19311204</v>
      </c>
      <c r="BA10" s="13">
        <v>8794009</v>
      </c>
      <c r="BB10" s="13">
        <v>0</v>
      </c>
      <c r="BC10" s="13">
        <v>8247849</v>
      </c>
      <c r="BD10" s="13">
        <v>1194290</v>
      </c>
      <c r="BE10" s="13">
        <v>0</v>
      </c>
      <c r="BF10" s="13">
        <v>1130486</v>
      </c>
      <c r="BG10" s="13">
        <v>0</v>
      </c>
      <c r="BH10" s="13">
        <v>4467787</v>
      </c>
      <c r="BI10" s="13">
        <v>0</v>
      </c>
      <c r="BJ10" s="13">
        <v>0</v>
      </c>
      <c r="BK10" s="13">
        <v>1027791</v>
      </c>
      <c r="BL10" s="13">
        <v>0</v>
      </c>
      <c r="BM10" s="13">
        <v>0</v>
      </c>
      <c r="BN10" s="13">
        <v>5922674</v>
      </c>
      <c r="BO10" s="13">
        <v>0</v>
      </c>
      <c r="BP10" s="13">
        <v>0</v>
      </c>
      <c r="BQ10" s="13">
        <v>734</v>
      </c>
      <c r="BR10" s="56">
        <f t="shared" si="0"/>
        <v>135005933</v>
      </c>
    </row>
    <row r="11" spans="1:82" x14ac:dyDescent="0.25">
      <c r="A11" s="10"/>
      <c r="B11" s="11">
        <v>312.60000000000002</v>
      </c>
      <c r="C11" s="12" t="s">
        <v>9</v>
      </c>
      <c r="D11" s="13">
        <v>11767314</v>
      </c>
      <c r="E11" s="13">
        <v>1983734</v>
      </c>
      <c r="F11" s="13">
        <v>13598786</v>
      </c>
      <c r="G11" s="13">
        <v>2677468</v>
      </c>
      <c r="H11" s="13">
        <v>46836109</v>
      </c>
      <c r="I11" s="13">
        <v>360018806</v>
      </c>
      <c r="J11" s="13">
        <v>852150</v>
      </c>
      <c r="K11" s="13">
        <v>27752325</v>
      </c>
      <c r="L11" s="13">
        <v>0</v>
      </c>
      <c r="M11" s="13">
        <v>22494479</v>
      </c>
      <c r="N11" s="13">
        <v>81735267</v>
      </c>
      <c r="O11" s="13">
        <v>8631307</v>
      </c>
      <c r="P11" s="13">
        <v>2525229</v>
      </c>
      <c r="Q11" s="13">
        <v>976069</v>
      </c>
      <c r="R11" s="13">
        <v>47472728</v>
      </c>
      <c r="S11" s="13">
        <v>2907249</v>
      </c>
      <c r="T11" s="13">
        <v>2445961</v>
      </c>
      <c r="U11" s="13">
        <v>4804380</v>
      </c>
      <c r="V11" s="13">
        <v>1125537</v>
      </c>
      <c r="W11" s="13">
        <v>796534</v>
      </c>
      <c r="X11" s="13">
        <v>1821554</v>
      </c>
      <c r="Y11" s="13">
        <v>960780</v>
      </c>
      <c r="Z11" s="13">
        <v>1634844</v>
      </c>
      <c r="AA11" s="13">
        <v>3190069</v>
      </c>
      <c r="AB11" s="13">
        <v>0</v>
      </c>
      <c r="AC11" s="13">
        <v>9952249</v>
      </c>
      <c r="AD11" s="13">
        <v>349241673</v>
      </c>
      <c r="AE11" s="13">
        <v>0</v>
      </c>
      <c r="AF11" s="13">
        <v>18984618</v>
      </c>
      <c r="AG11" s="13">
        <v>4077701</v>
      </c>
      <c r="AH11" s="13">
        <v>0</v>
      </c>
      <c r="AI11" s="13">
        <v>384664</v>
      </c>
      <c r="AJ11" s="13">
        <v>17076037</v>
      </c>
      <c r="AK11" s="13">
        <v>0</v>
      </c>
      <c r="AL11" s="13">
        <v>4981418</v>
      </c>
      <c r="AM11" s="13">
        <v>3656787</v>
      </c>
      <c r="AN11" s="13">
        <v>360404</v>
      </c>
      <c r="AO11" s="13">
        <v>2032991</v>
      </c>
      <c r="AP11" s="13">
        <v>27582000</v>
      </c>
      <c r="AQ11" s="13">
        <v>44270008</v>
      </c>
      <c r="AR11" s="13">
        <v>0</v>
      </c>
      <c r="AS11" s="13">
        <v>528171209</v>
      </c>
      <c r="AT11" s="13">
        <v>19863169</v>
      </c>
      <c r="AU11" s="13">
        <v>10381476</v>
      </c>
      <c r="AV11" s="13">
        <v>16372724</v>
      </c>
      <c r="AW11" s="13">
        <v>6543742</v>
      </c>
      <c r="AX11" s="13">
        <v>0</v>
      </c>
      <c r="AY11" s="13">
        <v>30358333</v>
      </c>
      <c r="AZ11" s="13">
        <v>0</v>
      </c>
      <c r="BA11" s="13">
        <v>32550819</v>
      </c>
      <c r="BB11" s="13">
        <v>98093851</v>
      </c>
      <c r="BC11" s="13">
        <v>51535503</v>
      </c>
      <c r="BD11" s="13">
        <v>6319582</v>
      </c>
      <c r="BE11" s="13">
        <v>0</v>
      </c>
      <c r="BF11" s="13">
        <v>9716502</v>
      </c>
      <c r="BG11" s="13">
        <v>10615505</v>
      </c>
      <c r="BH11" s="13">
        <v>40165462</v>
      </c>
      <c r="BI11" s="13">
        <v>42295728</v>
      </c>
      <c r="BJ11" s="13">
        <v>14938170</v>
      </c>
      <c r="BK11" s="13">
        <v>942242</v>
      </c>
      <c r="BL11" s="13">
        <v>0</v>
      </c>
      <c r="BM11" s="13">
        <v>485275</v>
      </c>
      <c r="BN11" s="13">
        <v>0</v>
      </c>
      <c r="BO11" s="13">
        <v>2949503</v>
      </c>
      <c r="BP11" s="13">
        <v>23378277</v>
      </c>
      <c r="BQ11" s="13">
        <v>1799892</v>
      </c>
      <c r="BR11" s="56">
        <f t="shared" si="0"/>
        <v>2079086193</v>
      </c>
    </row>
    <row r="12" spans="1:82" x14ac:dyDescent="0.25">
      <c r="A12" s="10"/>
      <c r="B12" s="11">
        <v>314.10000000000002</v>
      </c>
      <c r="C12" s="12" t="s">
        <v>10</v>
      </c>
      <c r="D12" s="13">
        <v>8179428</v>
      </c>
      <c r="E12" s="13">
        <v>0</v>
      </c>
      <c r="F12" s="13">
        <v>0</v>
      </c>
      <c r="G12" s="13">
        <v>0</v>
      </c>
      <c r="H12" s="13">
        <v>0</v>
      </c>
      <c r="I12" s="13">
        <v>1040139</v>
      </c>
      <c r="J12" s="13">
        <v>0</v>
      </c>
      <c r="K12" s="13">
        <v>0</v>
      </c>
      <c r="L12" s="13">
        <v>0</v>
      </c>
      <c r="M12" s="13">
        <v>4280931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7398484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90430631</v>
      </c>
      <c r="AT12" s="13">
        <v>0</v>
      </c>
      <c r="AU12" s="13">
        <v>0</v>
      </c>
      <c r="AV12" s="13">
        <v>0</v>
      </c>
      <c r="AW12" s="13">
        <v>0</v>
      </c>
      <c r="AX12" s="13">
        <v>72223064</v>
      </c>
      <c r="AY12" s="13">
        <v>16410661</v>
      </c>
      <c r="AZ12" s="13">
        <v>43184286</v>
      </c>
      <c r="BA12" s="13">
        <v>0</v>
      </c>
      <c r="BB12" s="13">
        <v>0</v>
      </c>
      <c r="BC12" s="13">
        <v>30553159</v>
      </c>
      <c r="BD12" s="13">
        <v>0</v>
      </c>
      <c r="BE12" s="13">
        <v>0</v>
      </c>
      <c r="BF12" s="13">
        <v>0</v>
      </c>
      <c r="BG12" s="13">
        <v>0</v>
      </c>
      <c r="BH12" s="13">
        <v>0</v>
      </c>
      <c r="BI12" s="13">
        <v>5993807</v>
      </c>
      <c r="BJ12" s="13">
        <v>0</v>
      </c>
      <c r="BK12" s="13">
        <v>0</v>
      </c>
      <c r="BL12" s="13">
        <v>0</v>
      </c>
      <c r="BM12" s="13">
        <v>0</v>
      </c>
      <c r="BN12" s="13">
        <v>8752599</v>
      </c>
      <c r="BO12" s="13">
        <v>2061461</v>
      </c>
      <c r="BP12" s="13">
        <v>0</v>
      </c>
      <c r="BQ12" s="13">
        <v>0</v>
      </c>
      <c r="BR12" s="56">
        <f t="shared" si="0"/>
        <v>290508650</v>
      </c>
    </row>
    <row r="13" spans="1:82" x14ac:dyDescent="0.25">
      <c r="A13" s="10"/>
      <c r="B13" s="11">
        <v>314.3</v>
      </c>
      <c r="C13" s="12" t="s">
        <v>11</v>
      </c>
      <c r="D13" s="13">
        <v>1351673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1158679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12738946</v>
      </c>
      <c r="AT13" s="13">
        <v>0</v>
      </c>
      <c r="AU13" s="13">
        <v>0</v>
      </c>
      <c r="AV13" s="13">
        <v>0</v>
      </c>
      <c r="AW13" s="13">
        <v>0</v>
      </c>
      <c r="AX13" s="13">
        <v>10718680</v>
      </c>
      <c r="AY13" s="13">
        <v>0</v>
      </c>
      <c r="AZ13" s="13">
        <v>0</v>
      </c>
      <c r="BA13" s="13">
        <v>0</v>
      </c>
      <c r="BB13" s="13">
        <v>0</v>
      </c>
      <c r="BC13" s="13">
        <v>5562436</v>
      </c>
      <c r="BD13" s="13">
        <v>0</v>
      </c>
      <c r="BE13" s="13">
        <v>0</v>
      </c>
      <c r="BF13" s="13">
        <v>0</v>
      </c>
      <c r="BG13" s="13">
        <v>0</v>
      </c>
      <c r="BH13" s="13">
        <v>0</v>
      </c>
      <c r="BI13" s="13">
        <v>1518848</v>
      </c>
      <c r="BJ13" s="13">
        <v>0</v>
      </c>
      <c r="BK13" s="13">
        <v>0</v>
      </c>
      <c r="BL13" s="13">
        <v>0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56">
        <f t="shared" si="0"/>
        <v>33049262</v>
      </c>
    </row>
    <row r="14" spans="1:82" x14ac:dyDescent="0.25">
      <c r="A14" s="10"/>
      <c r="B14" s="11">
        <v>314.39999999999998</v>
      </c>
      <c r="C14" s="12" t="s">
        <v>12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527540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2302132</v>
      </c>
      <c r="AT14" s="13">
        <v>0</v>
      </c>
      <c r="AU14" s="13">
        <v>0</v>
      </c>
      <c r="AV14" s="13">
        <v>0</v>
      </c>
      <c r="AW14" s="13">
        <v>0</v>
      </c>
      <c r="AX14" s="13">
        <v>1350630</v>
      </c>
      <c r="AY14" s="13">
        <v>376113</v>
      </c>
      <c r="AZ14" s="13">
        <v>1805486</v>
      </c>
      <c r="BA14" s="13">
        <v>0</v>
      </c>
      <c r="BB14" s="13">
        <v>0</v>
      </c>
      <c r="BC14" s="13">
        <v>621260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2814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56">
        <f t="shared" si="0"/>
        <v>6985975</v>
      </c>
    </row>
    <row r="15" spans="1:82" x14ac:dyDescent="0.25">
      <c r="A15" s="10"/>
      <c r="B15" s="11">
        <v>314.7</v>
      </c>
      <c r="C15" s="12" t="s">
        <v>13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772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431</v>
      </c>
      <c r="AY15" s="13">
        <v>4</v>
      </c>
      <c r="AZ15" s="13">
        <v>0</v>
      </c>
      <c r="BA15" s="13">
        <v>0</v>
      </c>
      <c r="BB15" s="13">
        <v>0</v>
      </c>
      <c r="BC15" s="13">
        <v>66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3">
        <v>337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56">
        <f t="shared" si="0"/>
        <v>1610</v>
      </c>
    </row>
    <row r="16" spans="1:82" x14ac:dyDescent="0.25">
      <c r="A16" s="10"/>
      <c r="B16" s="11">
        <v>314.8</v>
      </c>
      <c r="C16" s="12" t="s">
        <v>14</v>
      </c>
      <c r="D16" s="13">
        <v>709317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960255</v>
      </c>
      <c r="AY16" s="13">
        <v>220723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266968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56">
        <f t="shared" si="0"/>
        <v>2157263</v>
      </c>
    </row>
    <row r="17" spans="1:71" x14ac:dyDescent="0.25">
      <c r="A17" s="10"/>
      <c r="B17" s="11">
        <v>314.89999999999998</v>
      </c>
      <c r="C17" s="12" t="s">
        <v>15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-28460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20337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56">
        <f t="shared" si="0"/>
        <v>-8123</v>
      </c>
    </row>
    <row r="18" spans="1:71" x14ac:dyDescent="0.25">
      <c r="A18" s="10"/>
      <c r="B18" s="11">
        <v>315</v>
      </c>
      <c r="C18" s="12" t="s">
        <v>16</v>
      </c>
      <c r="D18" s="13">
        <v>4124100</v>
      </c>
      <c r="E18" s="13">
        <v>112440</v>
      </c>
      <c r="F18" s="13">
        <v>805594</v>
      </c>
      <c r="G18" s="13">
        <v>32346</v>
      </c>
      <c r="H18" s="13">
        <v>6455352</v>
      </c>
      <c r="I18" s="13">
        <v>1540536</v>
      </c>
      <c r="J18" s="13">
        <v>51484</v>
      </c>
      <c r="K18" s="13">
        <v>4723816</v>
      </c>
      <c r="L18" s="13">
        <v>1550843</v>
      </c>
      <c r="M18" s="13">
        <v>5201706</v>
      </c>
      <c r="N18" s="13">
        <v>4061900</v>
      </c>
      <c r="O18" s="13">
        <v>1130219</v>
      </c>
      <c r="P18" s="13">
        <v>151397</v>
      </c>
      <c r="Q18" s="13">
        <v>53360</v>
      </c>
      <c r="R18" s="13">
        <v>2181677</v>
      </c>
      <c r="S18" s="13">
        <v>197530</v>
      </c>
      <c r="T18" s="13">
        <v>37165</v>
      </c>
      <c r="U18" s="13">
        <v>136847</v>
      </c>
      <c r="V18" s="13">
        <v>76669</v>
      </c>
      <c r="W18" s="13">
        <v>59918</v>
      </c>
      <c r="X18" s="13">
        <v>81509</v>
      </c>
      <c r="Y18" s="13">
        <v>6832</v>
      </c>
      <c r="Z18" s="13">
        <v>44699</v>
      </c>
      <c r="AA18" s="13">
        <v>0</v>
      </c>
      <c r="AB18" s="13">
        <v>1508963</v>
      </c>
      <c r="AC18" s="13">
        <v>557115</v>
      </c>
      <c r="AD18" s="13">
        <v>19024887</v>
      </c>
      <c r="AE18" s="13">
        <v>60554</v>
      </c>
      <c r="AF18" s="13">
        <v>1085284</v>
      </c>
      <c r="AG18" s="13">
        <v>169335</v>
      </c>
      <c r="AH18" s="13">
        <v>40418</v>
      </c>
      <c r="AI18" s="13">
        <v>32150</v>
      </c>
      <c r="AJ18" s="13">
        <v>1473199</v>
      </c>
      <c r="AK18" s="13">
        <v>6894113</v>
      </c>
      <c r="AL18" s="13">
        <v>2834383</v>
      </c>
      <c r="AM18" s="13">
        <v>142522</v>
      </c>
      <c r="AN18" s="13">
        <v>10657</v>
      </c>
      <c r="AO18" s="13">
        <v>0</v>
      </c>
      <c r="AP18" s="13">
        <v>4951000</v>
      </c>
      <c r="AQ18" s="13">
        <v>2047902</v>
      </c>
      <c r="AR18" s="13">
        <v>1505233</v>
      </c>
      <c r="AS18" s="13">
        <v>25561720</v>
      </c>
      <c r="AT18" s="13">
        <v>487925</v>
      </c>
      <c r="AU18" s="13">
        <v>634948</v>
      </c>
      <c r="AV18" s="13">
        <v>1440814</v>
      </c>
      <c r="AW18" s="13">
        <v>84693</v>
      </c>
      <c r="AX18" s="13">
        <v>17566050</v>
      </c>
      <c r="AY18" s="13">
        <v>5400749</v>
      </c>
      <c r="AZ18" s="13">
        <v>18499599</v>
      </c>
      <c r="BA18" s="13">
        <v>4182160</v>
      </c>
      <c r="BB18" s="13">
        <v>8951102</v>
      </c>
      <c r="BC18" s="13">
        <v>9247919</v>
      </c>
      <c r="BD18" s="13">
        <v>379677</v>
      </c>
      <c r="BE18" s="13">
        <v>2535730</v>
      </c>
      <c r="BF18" s="13">
        <v>782430</v>
      </c>
      <c r="BG18" s="13">
        <v>1035691</v>
      </c>
      <c r="BH18" s="13">
        <v>9004682</v>
      </c>
      <c r="BI18" s="13">
        <v>5660917</v>
      </c>
      <c r="BJ18" s="13">
        <v>1295196</v>
      </c>
      <c r="BK18" s="13">
        <v>217727</v>
      </c>
      <c r="BL18" s="13">
        <v>88341</v>
      </c>
      <c r="BM18" s="13">
        <v>45724</v>
      </c>
      <c r="BN18" s="13">
        <v>3028199</v>
      </c>
      <c r="BO18" s="13">
        <v>0</v>
      </c>
      <c r="BP18" s="13">
        <v>316453</v>
      </c>
      <c r="BQ18" s="13">
        <v>93701</v>
      </c>
      <c r="BR18" s="56">
        <f t="shared" si="0"/>
        <v>191697801</v>
      </c>
    </row>
    <row r="19" spans="1:71" x14ac:dyDescent="0.25">
      <c r="A19" s="10"/>
      <c r="B19" s="11">
        <v>316</v>
      </c>
      <c r="C19" s="12" t="s">
        <v>17</v>
      </c>
      <c r="D19" s="13">
        <v>0</v>
      </c>
      <c r="E19" s="13">
        <v>13450</v>
      </c>
      <c r="F19" s="13">
        <v>0</v>
      </c>
      <c r="G19" s="13">
        <v>0</v>
      </c>
      <c r="H19" s="13">
        <v>514737</v>
      </c>
      <c r="I19" s="13">
        <v>965210</v>
      </c>
      <c r="J19" s="13">
        <v>9850</v>
      </c>
      <c r="K19" s="13">
        <v>400054</v>
      </c>
      <c r="L19" s="13">
        <v>176815</v>
      </c>
      <c r="M19" s="13">
        <v>0</v>
      </c>
      <c r="N19" s="13">
        <v>0</v>
      </c>
      <c r="O19" s="13">
        <v>52320</v>
      </c>
      <c r="P19" s="13">
        <v>0</v>
      </c>
      <c r="Q19" s="13">
        <v>0</v>
      </c>
      <c r="R19" s="13">
        <v>497365</v>
      </c>
      <c r="S19" s="13">
        <v>8378</v>
      </c>
      <c r="T19" s="13">
        <v>0</v>
      </c>
      <c r="U19" s="13">
        <v>2230</v>
      </c>
      <c r="V19" s="13">
        <v>0</v>
      </c>
      <c r="W19" s="13">
        <v>0</v>
      </c>
      <c r="X19" s="13">
        <v>400</v>
      </c>
      <c r="Y19" s="13">
        <v>0</v>
      </c>
      <c r="Z19" s="13">
        <v>0</v>
      </c>
      <c r="AA19" s="13">
        <v>24552</v>
      </c>
      <c r="AB19" s="13">
        <v>0</v>
      </c>
      <c r="AC19" s="13">
        <v>0</v>
      </c>
      <c r="AD19" s="13">
        <v>1653540</v>
      </c>
      <c r="AE19" s="13">
        <v>0</v>
      </c>
      <c r="AF19" s="13">
        <v>170663</v>
      </c>
      <c r="AG19" s="13">
        <v>0</v>
      </c>
      <c r="AH19" s="13">
        <v>0</v>
      </c>
      <c r="AI19" s="13">
        <v>0</v>
      </c>
      <c r="AJ19" s="13">
        <v>0</v>
      </c>
      <c r="AK19" s="13">
        <v>932590</v>
      </c>
      <c r="AL19" s="13">
        <v>0</v>
      </c>
      <c r="AM19" s="13">
        <v>0</v>
      </c>
      <c r="AN19" s="13">
        <v>0</v>
      </c>
      <c r="AO19" s="13">
        <v>7682</v>
      </c>
      <c r="AP19" s="13">
        <v>4000</v>
      </c>
      <c r="AQ19" s="13">
        <v>62510</v>
      </c>
      <c r="AR19" s="13">
        <v>249321</v>
      </c>
      <c r="AS19" s="13">
        <v>12525233</v>
      </c>
      <c r="AT19" s="13">
        <v>522456</v>
      </c>
      <c r="AU19" s="13">
        <v>0</v>
      </c>
      <c r="AV19" s="13">
        <v>289320</v>
      </c>
      <c r="AW19" s="13">
        <v>0</v>
      </c>
      <c r="AX19" s="13">
        <v>2735933</v>
      </c>
      <c r="AY19" s="13">
        <v>415657</v>
      </c>
      <c r="AZ19" s="13">
        <v>2272334</v>
      </c>
      <c r="BA19" s="13">
        <v>460560</v>
      </c>
      <c r="BB19" s="13">
        <v>838613</v>
      </c>
      <c r="BC19" s="13">
        <v>1161227</v>
      </c>
      <c r="BD19" s="13">
        <v>0</v>
      </c>
      <c r="BE19" s="13">
        <v>1070</v>
      </c>
      <c r="BF19" s="13">
        <v>83320</v>
      </c>
      <c r="BG19" s="13">
        <v>132823</v>
      </c>
      <c r="BH19" s="13">
        <v>556321</v>
      </c>
      <c r="BI19" s="13">
        <v>412453</v>
      </c>
      <c r="BJ19" s="13">
        <v>0</v>
      </c>
      <c r="BK19" s="13">
        <v>0</v>
      </c>
      <c r="BL19" s="13">
        <v>0</v>
      </c>
      <c r="BM19" s="13">
        <v>0</v>
      </c>
      <c r="BN19" s="13">
        <v>271314</v>
      </c>
      <c r="BO19" s="13">
        <v>32543</v>
      </c>
      <c r="BP19" s="13">
        <v>0</v>
      </c>
      <c r="BQ19" s="13">
        <v>0</v>
      </c>
      <c r="BR19" s="56">
        <f t="shared" si="0"/>
        <v>28456844</v>
      </c>
    </row>
    <row r="20" spans="1:71" x14ac:dyDescent="0.25">
      <c r="A20" s="10"/>
      <c r="B20" s="11">
        <v>319</v>
      </c>
      <c r="C20" s="12" t="s">
        <v>18</v>
      </c>
      <c r="D20" s="13">
        <v>0</v>
      </c>
      <c r="E20" s="13">
        <v>47304</v>
      </c>
      <c r="F20" s="13">
        <v>0</v>
      </c>
      <c r="G20" s="13">
        <v>0</v>
      </c>
      <c r="H20" s="13">
        <v>4919167</v>
      </c>
      <c r="I20" s="13">
        <v>2257403</v>
      </c>
      <c r="J20" s="13">
        <v>0</v>
      </c>
      <c r="K20" s="13">
        <v>0</v>
      </c>
      <c r="L20" s="13">
        <v>0</v>
      </c>
      <c r="M20" s="13">
        <v>21495</v>
      </c>
      <c r="N20" s="13">
        <v>638504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5323387</v>
      </c>
      <c r="AB20" s="13">
        <v>0</v>
      </c>
      <c r="AC20" s="13">
        <v>0</v>
      </c>
      <c r="AD20" s="13">
        <v>0</v>
      </c>
      <c r="AE20" s="13">
        <v>2000</v>
      </c>
      <c r="AF20" s="13">
        <v>0</v>
      </c>
      <c r="AG20" s="13">
        <v>2867249</v>
      </c>
      <c r="AH20" s="13">
        <v>862274</v>
      </c>
      <c r="AI20" s="13">
        <v>0</v>
      </c>
      <c r="AJ20" s="13">
        <v>0</v>
      </c>
      <c r="AK20" s="13">
        <v>0</v>
      </c>
      <c r="AL20" s="13">
        <v>5013473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17204</v>
      </c>
      <c r="AT20" s="13">
        <v>0</v>
      </c>
      <c r="AU20" s="13">
        <v>0</v>
      </c>
      <c r="AV20" s="13">
        <v>0</v>
      </c>
      <c r="AW20" s="13">
        <v>7980503</v>
      </c>
      <c r="AX20" s="13">
        <v>0</v>
      </c>
      <c r="AY20" s="13">
        <v>0</v>
      </c>
      <c r="AZ20" s="13">
        <v>739013</v>
      </c>
      <c r="BA20" s="13">
        <v>0</v>
      </c>
      <c r="BB20" s="13">
        <v>0</v>
      </c>
      <c r="BC20" s="13">
        <v>119498</v>
      </c>
      <c r="BD20" s="13">
        <v>0</v>
      </c>
      <c r="BE20" s="13">
        <v>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187193</v>
      </c>
      <c r="BO20" s="13">
        <v>0</v>
      </c>
      <c r="BP20" s="13">
        <v>0</v>
      </c>
      <c r="BQ20" s="13">
        <v>0</v>
      </c>
      <c r="BR20" s="56">
        <f t="shared" si="0"/>
        <v>30995667</v>
      </c>
    </row>
    <row r="21" spans="1:71" ht="15.75" x14ac:dyDescent="0.25">
      <c r="A21" s="15" t="s">
        <v>19</v>
      </c>
      <c r="B21" s="16"/>
      <c r="C21" s="17"/>
      <c r="D21" s="18">
        <v>29846802</v>
      </c>
      <c r="E21" s="18">
        <v>1869630</v>
      </c>
      <c r="F21" s="18">
        <v>6971231</v>
      </c>
      <c r="G21" s="18">
        <v>849749</v>
      </c>
      <c r="H21" s="18">
        <v>88396065</v>
      </c>
      <c r="I21" s="18">
        <v>20137025</v>
      </c>
      <c r="J21" s="18">
        <v>177427</v>
      </c>
      <c r="K21" s="18">
        <v>105821953</v>
      </c>
      <c r="L21" s="18">
        <v>16784173</v>
      </c>
      <c r="M21" s="18">
        <v>24414684</v>
      </c>
      <c r="N21" s="18">
        <v>90910925</v>
      </c>
      <c r="O21" s="18">
        <v>10112425</v>
      </c>
      <c r="P21" s="18">
        <v>6230291</v>
      </c>
      <c r="Q21" s="18">
        <v>1996463</v>
      </c>
      <c r="R21" s="18">
        <v>35614114</v>
      </c>
      <c r="S21" s="18">
        <v>2965274</v>
      </c>
      <c r="T21" s="18">
        <v>838689</v>
      </c>
      <c r="U21" s="18">
        <v>572440</v>
      </c>
      <c r="V21" s="18">
        <v>1556945</v>
      </c>
      <c r="W21" s="18">
        <v>248991</v>
      </c>
      <c r="X21" s="18">
        <v>750396</v>
      </c>
      <c r="Y21" s="18">
        <v>82173</v>
      </c>
      <c r="Z21" s="18">
        <v>3329660</v>
      </c>
      <c r="AA21" s="18">
        <v>1191658</v>
      </c>
      <c r="AB21" s="18">
        <v>49642145</v>
      </c>
      <c r="AC21" s="18">
        <v>13356315</v>
      </c>
      <c r="AD21" s="18">
        <v>116395938</v>
      </c>
      <c r="AE21" s="18">
        <v>136425</v>
      </c>
      <c r="AF21" s="18">
        <v>35155650</v>
      </c>
      <c r="AG21" s="18">
        <v>2616951</v>
      </c>
      <c r="AH21" s="18">
        <v>422626</v>
      </c>
      <c r="AI21" s="18">
        <v>540703</v>
      </c>
      <c r="AJ21" s="18">
        <v>34117199</v>
      </c>
      <c r="AK21" s="18">
        <v>54499407</v>
      </c>
      <c r="AL21" s="18">
        <v>12307444</v>
      </c>
      <c r="AM21" s="18">
        <v>8846182</v>
      </c>
      <c r="AN21" s="18">
        <v>23889</v>
      </c>
      <c r="AO21" s="18">
        <v>2199777</v>
      </c>
      <c r="AP21" s="18">
        <v>43969000</v>
      </c>
      <c r="AQ21" s="18">
        <v>67533011</v>
      </c>
      <c r="AR21" s="18">
        <v>20379331</v>
      </c>
      <c r="AS21" s="18">
        <v>233895720</v>
      </c>
      <c r="AT21" s="18">
        <v>8330032</v>
      </c>
      <c r="AU21" s="18">
        <v>7071443</v>
      </c>
      <c r="AV21" s="18">
        <v>2840684</v>
      </c>
      <c r="AW21" s="18">
        <v>1238444</v>
      </c>
      <c r="AX21" s="18">
        <v>229379621</v>
      </c>
      <c r="AY21" s="18">
        <v>127232757</v>
      </c>
      <c r="AZ21" s="18">
        <v>117763728</v>
      </c>
      <c r="BA21" s="18">
        <v>133526750</v>
      </c>
      <c r="BB21" s="18">
        <v>33697237</v>
      </c>
      <c r="BC21" s="18">
        <v>83019769</v>
      </c>
      <c r="BD21" s="18">
        <v>11772035</v>
      </c>
      <c r="BE21" s="18">
        <v>39581916</v>
      </c>
      <c r="BF21" s="18">
        <v>34864846</v>
      </c>
      <c r="BG21" s="18">
        <v>16332558</v>
      </c>
      <c r="BH21" s="18">
        <v>163779076</v>
      </c>
      <c r="BI21" s="18">
        <v>28143337</v>
      </c>
      <c r="BJ21" s="18">
        <v>19274989</v>
      </c>
      <c r="BK21" s="18">
        <v>4479393</v>
      </c>
      <c r="BL21" s="18">
        <v>1476621</v>
      </c>
      <c r="BM21" s="18">
        <v>575956</v>
      </c>
      <c r="BN21" s="18">
        <v>35459882</v>
      </c>
      <c r="BO21" s="18">
        <v>3139763</v>
      </c>
      <c r="BP21" s="18">
        <v>3898144</v>
      </c>
      <c r="BQ21" s="18">
        <v>1670687</v>
      </c>
      <c r="BR21" s="57">
        <f t="shared" si="0"/>
        <v>2256256564</v>
      </c>
    </row>
    <row r="22" spans="1:71" x14ac:dyDescent="0.25">
      <c r="A22" s="10"/>
      <c r="B22" s="11">
        <v>322</v>
      </c>
      <c r="C22" s="12" t="s">
        <v>20</v>
      </c>
      <c r="D22" s="13">
        <v>1386382</v>
      </c>
      <c r="E22" s="13">
        <v>143986</v>
      </c>
      <c r="F22" s="13">
        <v>3340700</v>
      </c>
      <c r="G22" s="13">
        <v>153308</v>
      </c>
      <c r="H22" s="13">
        <v>5750480</v>
      </c>
      <c r="I22" s="13">
        <v>1768943</v>
      </c>
      <c r="J22" s="13">
        <v>137559</v>
      </c>
      <c r="K22" s="13">
        <v>6965330</v>
      </c>
      <c r="L22" s="13">
        <v>3140475</v>
      </c>
      <c r="M22" s="13">
        <v>2438089</v>
      </c>
      <c r="N22" s="13">
        <v>25070912</v>
      </c>
      <c r="O22" s="13">
        <v>386066</v>
      </c>
      <c r="P22" s="13">
        <v>313970</v>
      </c>
      <c r="Q22" s="13">
        <v>89783</v>
      </c>
      <c r="R22" s="13">
        <v>418600</v>
      </c>
      <c r="S22" s="13">
        <v>833456</v>
      </c>
      <c r="T22" s="13">
        <v>296911</v>
      </c>
      <c r="U22" s="13">
        <v>411820</v>
      </c>
      <c r="V22" s="13">
        <v>229719</v>
      </c>
      <c r="W22" s="13">
        <v>218049</v>
      </c>
      <c r="X22" s="13">
        <v>545024</v>
      </c>
      <c r="Y22" s="13">
        <v>81873</v>
      </c>
      <c r="Z22" s="13">
        <v>393203</v>
      </c>
      <c r="AA22" s="13">
        <v>829011</v>
      </c>
      <c r="AB22" s="13">
        <v>4154694</v>
      </c>
      <c r="AC22" s="13">
        <v>949696</v>
      </c>
      <c r="AD22" s="13">
        <v>16110347</v>
      </c>
      <c r="AE22" s="13">
        <v>126850</v>
      </c>
      <c r="AF22" s="13">
        <v>3890979</v>
      </c>
      <c r="AG22" s="13">
        <v>469800</v>
      </c>
      <c r="AH22" s="13">
        <v>287675</v>
      </c>
      <c r="AI22" s="13">
        <v>70841</v>
      </c>
      <c r="AJ22" s="13">
        <v>3902968</v>
      </c>
      <c r="AK22" s="13">
        <v>11517551</v>
      </c>
      <c r="AL22" s="13">
        <v>2068679</v>
      </c>
      <c r="AM22" s="13">
        <v>597641</v>
      </c>
      <c r="AN22" s="13">
        <v>23889</v>
      </c>
      <c r="AO22" s="13">
        <v>207493</v>
      </c>
      <c r="AP22" s="13">
        <v>6032000</v>
      </c>
      <c r="AQ22" s="13">
        <v>8035616</v>
      </c>
      <c r="AR22" s="13">
        <v>4748414</v>
      </c>
      <c r="AS22" s="13">
        <v>59590767</v>
      </c>
      <c r="AT22" s="13">
        <v>5115880</v>
      </c>
      <c r="AU22" s="13">
        <v>1653034</v>
      </c>
      <c r="AV22" s="13">
        <v>2083814</v>
      </c>
      <c r="AW22" s="13">
        <v>715437</v>
      </c>
      <c r="AX22" s="13">
        <v>27194613</v>
      </c>
      <c r="AY22" s="13">
        <v>8733662</v>
      </c>
      <c r="AZ22" s="13">
        <v>28106436</v>
      </c>
      <c r="BA22" s="13">
        <v>8403083</v>
      </c>
      <c r="BB22" s="13">
        <v>7278686</v>
      </c>
      <c r="BC22" s="13">
        <v>8650236</v>
      </c>
      <c r="BD22" s="13">
        <v>598588</v>
      </c>
      <c r="BE22" s="13">
        <v>8402595</v>
      </c>
      <c r="BF22" s="13">
        <v>2631184</v>
      </c>
      <c r="BG22" s="13">
        <v>4311287</v>
      </c>
      <c r="BH22" s="13">
        <v>11928632</v>
      </c>
      <c r="BI22" s="13">
        <v>5828128</v>
      </c>
      <c r="BJ22" s="13">
        <v>3793883</v>
      </c>
      <c r="BK22" s="13">
        <v>286956</v>
      </c>
      <c r="BL22" s="13">
        <v>196277</v>
      </c>
      <c r="BM22" s="13">
        <v>69049</v>
      </c>
      <c r="BN22" s="13">
        <v>2162326</v>
      </c>
      <c r="BO22" s="13">
        <v>572098</v>
      </c>
      <c r="BP22" s="13">
        <v>3426203</v>
      </c>
      <c r="BQ22" s="13">
        <v>241677</v>
      </c>
      <c r="BR22" s="56">
        <f t="shared" si="0"/>
        <v>320513313</v>
      </c>
    </row>
    <row r="23" spans="1:71" x14ac:dyDescent="0.25">
      <c r="A23" s="10"/>
      <c r="B23" s="11">
        <v>323.10000000000002</v>
      </c>
      <c r="C23" s="12" t="s">
        <v>21</v>
      </c>
      <c r="D23" s="13">
        <v>0</v>
      </c>
      <c r="E23" s="13">
        <v>603999</v>
      </c>
      <c r="F23" s="13">
        <v>0</v>
      </c>
      <c r="G23" s="13">
        <v>0</v>
      </c>
      <c r="H23" s="13">
        <v>13938670</v>
      </c>
      <c r="I23" s="13">
        <v>817941</v>
      </c>
      <c r="J23" s="13">
        <v>0</v>
      </c>
      <c r="K23" s="13">
        <v>9640539</v>
      </c>
      <c r="L23" s="13">
        <v>0</v>
      </c>
      <c r="M23" s="13">
        <v>7089</v>
      </c>
      <c r="N23" s="13">
        <v>0</v>
      </c>
      <c r="O23" s="13">
        <v>0</v>
      </c>
      <c r="P23" s="13">
        <v>1269096</v>
      </c>
      <c r="Q23" s="13">
        <v>0</v>
      </c>
      <c r="R23" s="13">
        <v>11998983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6511704</v>
      </c>
      <c r="AG23" s="13">
        <v>0</v>
      </c>
      <c r="AH23" s="13">
        <v>0</v>
      </c>
      <c r="AI23" s="13">
        <v>0</v>
      </c>
      <c r="AJ23" s="13">
        <v>0</v>
      </c>
      <c r="AK23" s="13">
        <v>18175979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8591882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34469370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4130957</v>
      </c>
      <c r="BG23" s="13">
        <v>7050008</v>
      </c>
      <c r="BH23" s="13">
        <v>17383486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1413892</v>
      </c>
      <c r="BR23" s="56">
        <f t="shared" si="0"/>
        <v>136003595</v>
      </c>
    </row>
    <row r="24" spans="1:71" x14ac:dyDescent="0.25">
      <c r="A24" s="10"/>
      <c r="B24" s="11">
        <v>323.2</v>
      </c>
      <c r="C24" s="12" t="s">
        <v>22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1939053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13">
        <v>0</v>
      </c>
      <c r="BI24" s="13">
        <v>0</v>
      </c>
      <c r="BJ24" s="13">
        <v>0</v>
      </c>
      <c r="BK24" s="13">
        <v>0</v>
      </c>
      <c r="BL24" s="13">
        <v>0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56">
        <f t="shared" si="0"/>
        <v>1939053</v>
      </c>
    </row>
    <row r="25" spans="1:71" x14ac:dyDescent="0.25">
      <c r="A25" s="10"/>
      <c r="B25" s="11">
        <v>323.3</v>
      </c>
      <c r="C25" s="12" t="s">
        <v>23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30567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3143</v>
      </c>
      <c r="AE25" s="13">
        <v>0</v>
      </c>
      <c r="AF25" s="13">
        <v>1822189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3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56">
        <f t="shared" si="0"/>
        <v>1855899</v>
      </c>
    </row>
    <row r="26" spans="1:71" x14ac:dyDescent="0.25">
      <c r="A26" s="10"/>
      <c r="B26" s="11">
        <v>323.39999999999998</v>
      </c>
      <c r="C26" s="12" t="s">
        <v>24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1539054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72615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56">
        <f t="shared" si="0"/>
        <v>1611669</v>
      </c>
    </row>
    <row r="27" spans="1:71" x14ac:dyDescent="0.25">
      <c r="A27" s="10"/>
      <c r="B27" s="11">
        <v>323.5</v>
      </c>
      <c r="C27" s="12" t="s">
        <v>328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88916</v>
      </c>
      <c r="AB27" s="13">
        <v>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13">
        <v>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0</v>
      </c>
      <c r="BD27" s="13">
        <v>0</v>
      </c>
      <c r="BE27" s="13">
        <v>0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56">
        <f t="shared" si="0"/>
        <v>88916</v>
      </c>
    </row>
    <row r="28" spans="1:71" x14ac:dyDescent="0.25">
      <c r="A28" s="10"/>
      <c r="B28" s="11">
        <v>323.60000000000002</v>
      </c>
      <c r="C28" s="12" t="s">
        <v>25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7356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13"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0</v>
      </c>
      <c r="BL28" s="13">
        <v>0</v>
      </c>
      <c r="BM28" s="13">
        <v>0</v>
      </c>
      <c r="BN28" s="13">
        <v>0</v>
      </c>
      <c r="BO28" s="13">
        <v>0</v>
      </c>
      <c r="BP28" s="13">
        <v>0</v>
      </c>
      <c r="BQ28" s="13">
        <v>0</v>
      </c>
      <c r="BR28" s="56">
        <f t="shared" si="0"/>
        <v>7356</v>
      </c>
    </row>
    <row r="29" spans="1:71" x14ac:dyDescent="0.25">
      <c r="A29" s="10"/>
      <c r="B29" s="11">
        <v>323.7</v>
      </c>
      <c r="C29" s="12" t="s">
        <v>26</v>
      </c>
      <c r="D29" s="13">
        <v>349601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1513066</v>
      </c>
      <c r="N29" s="13">
        <v>0</v>
      </c>
      <c r="O29" s="13">
        <v>112893</v>
      </c>
      <c r="P29" s="13">
        <v>0</v>
      </c>
      <c r="Q29" s="13">
        <v>0</v>
      </c>
      <c r="R29" s="13">
        <v>2059182</v>
      </c>
      <c r="S29" s="13">
        <v>164036</v>
      </c>
      <c r="T29" s="13">
        <v>0</v>
      </c>
      <c r="U29" s="13">
        <v>160620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143873</v>
      </c>
      <c r="AB29" s="13">
        <v>24000</v>
      </c>
      <c r="AC29" s="13">
        <v>0</v>
      </c>
      <c r="AD29" s="13">
        <v>0</v>
      </c>
      <c r="AE29" s="13">
        <v>0</v>
      </c>
      <c r="AF29" s="13">
        <v>598512</v>
      </c>
      <c r="AG29" s="13">
        <v>2080458</v>
      </c>
      <c r="AH29" s="13">
        <v>0</v>
      </c>
      <c r="AI29" s="13">
        <v>0</v>
      </c>
      <c r="AJ29" s="13">
        <v>0</v>
      </c>
      <c r="AK29" s="13">
        <v>2383470</v>
      </c>
      <c r="AL29" s="13">
        <v>316389</v>
      </c>
      <c r="AM29" s="13">
        <v>0</v>
      </c>
      <c r="AN29" s="13">
        <v>0</v>
      </c>
      <c r="AO29" s="13">
        <v>0</v>
      </c>
      <c r="AP29" s="13">
        <v>0</v>
      </c>
      <c r="AQ29" s="13">
        <v>2000</v>
      </c>
      <c r="AR29" s="13">
        <v>1282162</v>
      </c>
      <c r="AS29" s="13">
        <v>0</v>
      </c>
      <c r="AT29" s="13">
        <v>571105</v>
      </c>
      <c r="AU29" s="13">
        <v>0</v>
      </c>
      <c r="AV29" s="13">
        <v>0</v>
      </c>
      <c r="AW29" s="13">
        <v>430176</v>
      </c>
      <c r="AX29" s="13">
        <v>7500</v>
      </c>
      <c r="AY29" s="13">
        <v>3147569</v>
      </c>
      <c r="AZ29" s="13">
        <v>1904940</v>
      </c>
      <c r="BA29" s="13">
        <v>63602</v>
      </c>
      <c r="BB29" s="13">
        <v>0</v>
      </c>
      <c r="BC29" s="13">
        <v>278866</v>
      </c>
      <c r="BD29" s="13">
        <v>0</v>
      </c>
      <c r="BE29" s="13">
        <v>1426817</v>
      </c>
      <c r="BF29" s="13">
        <v>385667</v>
      </c>
      <c r="BG29" s="13">
        <v>76000</v>
      </c>
      <c r="BH29" s="13">
        <v>0</v>
      </c>
      <c r="BI29" s="13">
        <v>217105</v>
      </c>
      <c r="BJ29" s="13">
        <v>0</v>
      </c>
      <c r="BK29" s="13">
        <v>0</v>
      </c>
      <c r="BL29" s="13">
        <v>15031</v>
      </c>
      <c r="BM29" s="13">
        <v>0</v>
      </c>
      <c r="BN29" s="13">
        <v>394051</v>
      </c>
      <c r="BO29" s="13">
        <v>0</v>
      </c>
      <c r="BP29" s="13">
        <v>0</v>
      </c>
      <c r="BQ29" s="13">
        <v>0</v>
      </c>
      <c r="BR29" s="56">
        <f t="shared" si="0"/>
        <v>20108691</v>
      </c>
    </row>
    <row r="30" spans="1:71" x14ac:dyDescent="0.25">
      <c r="A30" s="10"/>
      <c r="B30" s="11">
        <v>323.89999999999998</v>
      </c>
      <c r="C30" s="12" t="s">
        <v>27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180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0</v>
      </c>
      <c r="AS30" s="13">
        <v>0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232648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526125</v>
      </c>
      <c r="BO30" s="13">
        <v>0</v>
      </c>
      <c r="BP30" s="13">
        <v>0</v>
      </c>
      <c r="BQ30" s="13">
        <v>0</v>
      </c>
      <c r="BR30" s="56">
        <f t="shared" si="0"/>
        <v>758953</v>
      </c>
      <c r="BS30" s="51"/>
    </row>
    <row r="31" spans="1:71" x14ac:dyDescent="0.25">
      <c r="A31" s="10"/>
      <c r="B31" s="11">
        <v>324.11</v>
      </c>
      <c r="C31" s="12" t="s">
        <v>28</v>
      </c>
      <c r="D31" s="13">
        <v>119543</v>
      </c>
      <c r="E31" s="13">
        <v>0</v>
      </c>
      <c r="F31" s="13">
        <v>140071</v>
      </c>
      <c r="G31" s="13">
        <v>0</v>
      </c>
      <c r="H31" s="13">
        <v>519862</v>
      </c>
      <c r="I31" s="13">
        <v>0</v>
      </c>
      <c r="J31" s="13">
        <v>0</v>
      </c>
      <c r="K31" s="13">
        <v>1180478</v>
      </c>
      <c r="L31" s="13">
        <v>597957</v>
      </c>
      <c r="M31" s="13">
        <v>0</v>
      </c>
      <c r="N31" s="13">
        <v>3866033</v>
      </c>
      <c r="O31" s="13">
        <v>0</v>
      </c>
      <c r="P31" s="13">
        <v>0</v>
      </c>
      <c r="Q31" s="13">
        <v>73280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303220</v>
      </c>
      <c r="AC31" s="13">
        <v>0</v>
      </c>
      <c r="AD31" s="13">
        <v>1484725</v>
      </c>
      <c r="AE31" s="13">
        <v>0</v>
      </c>
      <c r="AF31" s="13">
        <v>563932</v>
      </c>
      <c r="AG31" s="13">
        <v>0</v>
      </c>
      <c r="AH31" s="13">
        <v>0</v>
      </c>
      <c r="AI31" s="13">
        <v>0</v>
      </c>
      <c r="AJ31" s="13">
        <v>532298</v>
      </c>
      <c r="AK31" s="13">
        <v>270020</v>
      </c>
      <c r="AL31" s="13">
        <v>0</v>
      </c>
      <c r="AM31" s="13">
        <v>15692</v>
      </c>
      <c r="AN31" s="13">
        <v>0</v>
      </c>
      <c r="AO31" s="13">
        <v>0</v>
      </c>
      <c r="AP31" s="13">
        <v>3322000</v>
      </c>
      <c r="AQ31" s="13">
        <v>287</v>
      </c>
      <c r="AR31" s="13">
        <v>541231</v>
      </c>
      <c r="AS31" s="13">
        <v>4391975</v>
      </c>
      <c r="AT31" s="13">
        <v>10257</v>
      </c>
      <c r="AU31" s="13">
        <v>234436</v>
      </c>
      <c r="AV31" s="13">
        <v>0</v>
      </c>
      <c r="AW31" s="13">
        <v>0</v>
      </c>
      <c r="AX31" s="13">
        <v>3354009</v>
      </c>
      <c r="AY31" s="13">
        <v>2188483</v>
      </c>
      <c r="AZ31" s="13">
        <v>1390051</v>
      </c>
      <c r="BA31" s="13">
        <v>1836388</v>
      </c>
      <c r="BB31" s="13">
        <v>0</v>
      </c>
      <c r="BC31" s="13">
        <v>4309545</v>
      </c>
      <c r="BD31" s="13">
        <v>0</v>
      </c>
      <c r="BE31" s="13">
        <v>3981582</v>
      </c>
      <c r="BF31" s="13">
        <v>661748</v>
      </c>
      <c r="BG31" s="13">
        <v>0</v>
      </c>
      <c r="BH31" s="13">
        <v>5774208</v>
      </c>
      <c r="BI31" s="13">
        <v>290065</v>
      </c>
      <c r="BJ31" s="13">
        <v>0</v>
      </c>
      <c r="BK31" s="13">
        <v>0</v>
      </c>
      <c r="BL31" s="13">
        <v>0</v>
      </c>
      <c r="BM31" s="13">
        <v>0</v>
      </c>
      <c r="BN31" s="13">
        <v>218974</v>
      </c>
      <c r="BO31" s="13">
        <v>0</v>
      </c>
      <c r="BP31" s="13">
        <v>8900</v>
      </c>
      <c r="BQ31" s="13">
        <v>0</v>
      </c>
      <c r="BR31" s="56">
        <f t="shared" si="0"/>
        <v>42181250</v>
      </c>
      <c r="BS31" s="51"/>
    </row>
    <row r="32" spans="1:71" x14ac:dyDescent="0.25">
      <c r="A32" s="10"/>
      <c r="B32" s="11">
        <v>324.12</v>
      </c>
      <c r="C32" s="12" t="s">
        <v>29</v>
      </c>
      <c r="D32" s="13">
        <v>17371</v>
      </c>
      <c r="E32" s="13">
        <v>0</v>
      </c>
      <c r="F32" s="13">
        <v>101490</v>
      </c>
      <c r="G32" s="13">
        <v>0</v>
      </c>
      <c r="H32" s="13">
        <v>137197</v>
      </c>
      <c r="I32" s="13">
        <v>0</v>
      </c>
      <c r="J32" s="13">
        <v>0</v>
      </c>
      <c r="K32" s="13">
        <v>256555</v>
      </c>
      <c r="L32" s="13">
        <v>29400</v>
      </c>
      <c r="M32" s="13">
        <v>0</v>
      </c>
      <c r="N32" s="13">
        <v>714520</v>
      </c>
      <c r="O32" s="13">
        <v>0</v>
      </c>
      <c r="P32" s="13">
        <v>0</v>
      </c>
      <c r="Q32" s="13">
        <v>1356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103085</v>
      </c>
      <c r="AC32" s="13">
        <v>0</v>
      </c>
      <c r="AD32" s="13">
        <v>95202</v>
      </c>
      <c r="AE32" s="13">
        <v>0</v>
      </c>
      <c r="AF32" s="13">
        <v>170236</v>
      </c>
      <c r="AG32" s="13">
        <v>0</v>
      </c>
      <c r="AH32" s="13">
        <v>0</v>
      </c>
      <c r="AI32" s="13">
        <v>0</v>
      </c>
      <c r="AJ32" s="13">
        <v>96371</v>
      </c>
      <c r="AK32" s="13">
        <v>87477</v>
      </c>
      <c r="AL32" s="13">
        <v>0</v>
      </c>
      <c r="AM32" s="13">
        <v>2525</v>
      </c>
      <c r="AN32" s="13">
        <v>0</v>
      </c>
      <c r="AO32" s="13">
        <v>0</v>
      </c>
      <c r="AP32" s="13">
        <v>340000</v>
      </c>
      <c r="AQ32" s="13">
        <v>0</v>
      </c>
      <c r="AR32" s="13">
        <v>121069</v>
      </c>
      <c r="AS32" s="13">
        <v>5858730</v>
      </c>
      <c r="AT32" s="13">
        <v>0</v>
      </c>
      <c r="AU32" s="13">
        <v>17099</v>
      </c>
      <c r="AV32" s="13">
        <v>0</v>
      </c>
      <c r="AW32" s="13">
        <v>0</v>
      </c>
      <c r="AX32" s="13">
        <v>1395670</v>
      </c>
      <c r="AY32" s="13">
        <v>244450</v>
      </c>
      <c r="AZ32" s="13">
        <v>153042</v>
      </c>
      <c r="BA32" s="13">
        <v>924443</v>
      </c>
      <c r="BB32" s="13">
        <v>0</v>
      </c>
      <c r="BC32" s="13">
        <v>563204</v>
      </c>
      <c r="BD32" s="13">
        <v>0</v>
      </c>
      <c r="BE32" s="13">
        <v>1123584</v>
      </c>
      <c r="BF32" s="13">
        <v>133609</v>
      </c>
      <c r="BG32" s="13">
        <v>0</v>
      </c>
      <c r="BH32" s="13">
        <v>1454561</v>
      </c>
      <c r="BI32" s="13">
        <v>111919</v>
      </c>
      <c r="BJ32" s="13">
        <v>0</v>
      </c>
      <c r="BK32" s="13">
        <v>0</v>
      </c>
      <c r="BL32" s="13">
        <v>0</v>
      </c>
      <c r="BM32" s="13">
        <v>0</v>
      </c>
      <c r="BN32" s="13">
        <v>3489</v>
      </c>
      <c r="BO32" s="13">
        <v>0</v>
      </c>
      <c r="BP32" s="13">
        <v>0</v>
      </c>
      <c r="BQ32" s="13">
        <v>0</v>
      </c>
      <c r="BR32" s="56">
        <f t="shared" si="0"/>
        <v>14257654</v>
      </c>
    </row>
    <row r="33" spans="1:71" x14ac:dyDescent="0.25">
      <c r="A33" s="10"/>
      <c r="B33" s="11">
        <v>324.20999999999998</v>
      </c>
      <c r="C33" s="12" t="s">
        <v>30</v>
      </c>
      <c r="D33" s="13">
        <v>0</v>
      </c>
      <c r="E33" s="13">
        <v>0</v>
      </c>
      <c r="F33" s="13">
        <v>1870478</v>
      </c>
      <c r="G33" s="13">
        <v>0</v>
      </c>
      <c r="H33" s="13">
        <v>3360261</v>
      </c>
      <c r="I33" s="13">
        <v>0</v>
      </c>
      <c r="J33" s="13">
        <v>0</v>
      </c>
      <c r="K33" s="13">
        <v>0</v>
      </c>
      <c r="L33" s="13">
        <v>0</v>
      </c>
      <c r="M33" s="13">
        <v>80187</v>
      </c>
      <c r="N33" s="13">
        <v>15403191</v>
      </c>
      <c r="O33" s="13">
        <v>0</v>
      </c>
      <c r="P33" s="13">
        <v>0</v>
      </c>
      <c r="Q33" s="13">
        <v>0</v>
      </c>
      <c r="R33" s="13">
        <v>0</v>
      </c>
      <c r="S33" s="13">
        <v>341410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36048299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40457</v>
      </c>
      <c r="AV33" s="13">
        <v>0</v>
      </c>
      <c r="AW33" s="13">
        <v>0</v>
      </c>
      <c r="AX33" s="13">
        <v>0</v>
      </c>
      <c r="AY33" s="13">
        <v>0</v>
      </c>
      <c r="AZ33" s="13">
        <v>1379228</v>
      </c>
      <c r="BA33" s="13">
        <v>5564126</v>
      </c>
      <c r="BB33" s="13">
        <v>0</v>
      </c>
      <c r="BC33" s="13">
        <v>0</v>
      </c>
      <c r="BD33" s="13">
        <v>0</v>
      </c>
      <c r="BE33" s="13">
        <v>0</v>
      </c>
      <c r="BF33" s="13">
        <v>285977</v>
      </c>
      <c r="BG33" s="13">
        <v>0</v>
      </c>
      <c r="BH33" s="13">
        <v>13681724</v>
      </c>
      <c r="BI33" s="13">
        <v>0</v>
      </c>
      <c r="BJ33" s="13">
        <v>0</v>
      </c>
      <c r="BK33" s="13">
        <v>0</v>
      </c>
      <c r="BL33" s="13">
        <v>0</v>
      </c>
      <c r="BM33" s="13">
        <v>0</v>
      </c>
      <c r="BN33" s="13">
        <v>0</v>
      </c>
      <c r="BO33" s="13">
        <v>0</v>
      </c>
      <c r="BP33" s="13">
        <v>0</v>
      </c>
      <c r="BQ33" s="13">
        <v>0</v>
      </c>
      <c r="BR33" s="56">
        <f t="shared" si="0"/>
        <v>78055338</v>
      </c>
    </row>
    <row r="34" spans="1:71" x14ac:dyDescent="0.25">
      <c r="A34" s="10"/>
      <c r="B34" s="11">
        <v>324.22000000000003</v>
      </c>
      <c r="C34" s="12" t="s">
        <v>31</v>
      </c>
      <c r="D34" s="13">
        <v>0</v>
      </c>
      <c r="E34" s="13">
        <v>0</v>
      </c>
      <c r="F34" s="13">
        <v>789565</v>
      </c>
      <c r="G34" s="13">
        <v>0</v>
      </c>
      <c r="H34" s="13">
        <v>919291</v>
      </c>
      <c r="I34" s="13">
        <v>0</v>
      </c>
      <c r="J34" s="13">
        <v>0</v>
      </c>
      <c r="K34" s="13">
        <v>0</v>
      </c>
      <c r="L34" s="13">
        <v>0</v>
      </c>
      <c r="M34" s="13">
        <v>10140</v>
      </c>
      <c r="N34" s="13">
        <v>899603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12734</v>
      </c>
      <c r="AV34" s="13">
        <v>0</v>
      </c>
      <c r="AW34" s="13">
        <v>0</v>
      </c>
      <c r="AX34" s="13">
        <v>0</v>
      </c>
      <c r="AY34" s="13">
        <v>0</v>
      </c>
      <c r="AZ34" s="13">
        <v>291499</v>
      </c>
      <c r="BA34" s="13">
        <v>0</v>
      </c>
      <c r="BB34" s="13">
        <v>0</v>
      </c>
      <c r="BC34" s="13">
        <v>0</v>
      </c>
      <c r="BD34" s="13">
        <v>0</v>
      </c>
      <c r="BE34" s="13">
        <v>0</v>
      </c>
      <c r="BF34" s="13">
        <v>47565</v>
      </c>
      <c r="BG34" s="13">
        <v>0</v>
      </c>
      <c r="BH34" s="13">
        <v>2242946</v>
      </c>
      <c r="BI34" s="13">
        <v>0</v>
      </c>
      <c r="BJ34" s="13">
        <v>0</v>
      </c>
      <c r="BK34" s="13">
        <v>0</v>
      </c>
      <c r="BL34" s="13">
        <v>0</v>
      </c>
      <c r="BM34" s="13">
        <v>0</v>
      </c>
      <c r="BN34" s="13">
        <v>0</v>
      </c>
      <c r="BO34" s="13">
        <v>0</v>
      </c>
      <c r="BP34" s="13">
        <v>0</v>
      </c>
      <c r="BQ34" s="13">
        <v>0</v>
      </c>
      <c r="BR34" s="56">
        <f t="shared" si="0"/>
        <v>5213343</v>
      </c>
    </row>
    <row r="35" spans="1:71" x14ac:dyDescent="0.25">
      <c r="A35" s="10"/>
      <c r="B35" s="11">
        <v>324.31</v>
      </c>
      <c r="C35" s="12" t="s">
        <v>32</v>
      </c>
      <c r="D35" s="13">
        <v>3114792</v>
      </c>
      <c r="E35" s="13">
        <v>0</v>
      </c>
      <c r="F35" s="13">
        <v>0</v>
      </c>
      <c r="G35" s="13">
        <v>0</v>
      </c>
      <c r="H35" s="13">
        <v>7961321</v>
      </c>
      <c r="I35" s="13">
        <v>2405655</v>
      </c>
      <c r="J35" s="13">
        <v>0</v>
      </c>
      <c r="K35" s="13">
        <v>5828837</v>
      </c>
      <c r="L35" s="13">
        <v>1317613</v>
      </c>
      <c r="M35" s="13">
        <v>4877222</v>
      </c>
      <c r="N35" s="13">
        <v>16055678</v>
      </c>
      <c r="O35" s="13">
        <v>0</v>
      </c>
      <c r="P35" s="13">
        <v>0</v>
      </c>
      <c r="Q35" s="13">
        <v>28185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1154430</v>
      </c>
      <c r="AC35" s="13">
        <v>0</v>
      </c>
      <c r="AD35" s="13">
        <v>13097533</v>
      </c>
      <c r="AE35" s="13">
        <v>0</v>
      </c>
      <c r="AF35" s="13">
        <v>4311825</v>
      </c>
      <c r="AG35" s="13">
        <v>0</v>
      </c>
      <c r="AH35" s="13">
        <v>0</v>
      </c>
      <c r="AI35" s="13">
        <v>0</v>
      </c>
      <c r="AJ35" s="13">
        <v>4892801</v>
      </c>
      <c r="AK35" s="13">
        <v>11649243</v>
      </c>
      <c r="AL35" s="13">
        <v>0</v>
      </c>
      <c r="AM35" s="13">
        <v>390695</v>
      </c>
      <c r="AN35" s="13">
        <v>0</v>
      </c>
      <c r="AO35" s="13">
        <v>0</v>
      </c>
      <c r="AP35" s="13">
        <v>19151000</v>
      </c>
      <c r="AQ35" s="13">
        <v>3799702</v>
      </c>
      <c r="AR35" s="13">
        <v>2027630</v>
      </c>
      <c r="AS35" s="13">
        <v>43298858</v>
      </c>
      <c r="AT35" s="13">
        <v>108504</v>
      </c>
      <c r="AU35" s="13">
        <v>1131214</v>
      </c>
      <c r="AV35" s="13">
        <v>0</v>
      </c>
      <c r="AW35" s="13">
        <v>0</v>
      </c>
      <c r="AX35" s="13">
        <v>8730456</v>
      </c>
      <c r="AY35" s="13">
        <v>28788224</v>
      </c>
      <c r="AZ35" s="13">
        <v>16708885</v>
      </c>
      <c r="BA35" s="13">
        <v>17260330</v>
      </c>
      <c r="BB35" s="13">
        <v>880953</v>
      </c>
      <c r="BC35" s="13">
        <v>17860726</v>
      </c>
      <c r="BD35" s="13">
        <v>0</v>
      </c>
      <c r="BE35" s="13">
        <v>12157076</v>
      </c>
      <c r="BF35" s="13">
        <v>10633640</v>
      </c>
      <c r="BG35" s="13">
        <v>1339</v>
      </c>
      <c r="BH35" s="13">
        <v>8523515</v>
      </c>
      <c r="BI35" s="13">
        <v>1377101</v>
      </c>
      <c r="BJ35" s="13">
        <v>4185938</v>
      </c>
      <c r="BK35" s="13">
        <v>0</v>
      </c>
      <c r="BL35" s="13">
        <v>0</v>
      </c>
      <c r="BM35" s="13">
        <v>0</v>
      </c>
      <c r="BN35" s="13">
        <v>10825675</v>
      </c>
      <c r="BO35" s="13">
        <v>0</v>
      </c>
      <c r="BP35" s="13">
        <v>0</v>
      </c>
      <c r="BQ35" s="13">
        <v>2266</v>
      </c>
      <c r="BR35" s="56">
        <f t="shared" si="0"/>
        <v>284538862</v>
      </c>
    </row>
    <row r="36" spans="1:71" x14ac:dyDescent="0.25">
      <c r="A36" s="10"/>
      <c r="B36" s="11">
        <v>324.32</v>
      </c>
      <c r="C36" s="12" t="s">
        <v>33</v>
      </c>
      <c r="D36" s="13">
        <v>320879</v>
      </c>
      <c r="E36" s="13">
        <v>0</v>
      </c>
      <c r="F36" s="13">
        <v>0</v>
      </c>
      <c r="G36" s="13">
        <v>0</v>
      </c>
      <c r="H36" s="13">
        <v>4035548</v>
      </c>
      <c r="I36" s="13">
        <v>6112331</v>
      </c>
      <c r="J36" s="13">
        <v>0</v>
      </c>
      <c r="K36" s="13">
        <v>710663</v>
      </c>
      <c r="L36" s="13">
        <v>113976</v>
      </c>
      <c r="M36" s="13">
        <v>0</v>
      </c>
      <c r="N36" s="13">
        <v>5775518</v>
      </c>
      <c r="O36" s="13">
        <v>0</v>
      </c>
      <c r="P36" s="13">
        <v>0</v>
      </c>
      <c r="Q36" s="13">
        <v>521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614870</v>
      </c>
      <c r="AC36" s="13">
        <v>0</v>
      </c>
      <c r="AD36" s="13">
        <v>6715745</v>
      </c>
      <c r="AE36" s="13">
        <v>0</v>
      </c>
      <c r="AF36" s="13">
        <v>889370</v>
      </c>
      <c r="AG36" s="13">
        <v>0</v>
      </c>
      <c r="AH36" s="13">
        <v>0</v>
      </c>
      <c r="AI36" s="13">
        <v>0</v>
      </c>
      <c r="AJ36" s="13">
        <v>1616687</v>
      </c>
      <c r="AK36" s="13">
        <v>4266474</v>
      </c>
      <c r="AL36" s="13">
        <v>0</v>
      </c>
      <c r="AM36" s="13">
        <v>8352</v>
      </c>
      <c r="AN36" s="13">
        <v>0</v>
      </c>
      <c r="AO36" s="13">
        <v>0</v>
      </c>
      <c r="AP36" s="13">
        <v>2768000</v>
      </c>
      <c r="AQ36" s="13">
        <v>676645</v>
      </c>
      <c r="AR36" s="13">
        <v>163194</v>
      </c>
      <c r="AS36" s="13">
        <v>51710503</v>
      </c>
      <c r="AT36" s="13">
        <v>0</v>
      </c>
      <c r="AU36" s="13">
        <v>291282</v>
      </c>
      <c r="AV36" s="13">
        <v>0</v>
      </c>
      <c r="AW36" s="13">
        <v>0</v>
      </c>
      <c r="AX36" s="13">
        <v>8171745</v>
      </c>
      <c r="AY36" s="13">
        <v>2524121</v>
      </c>
      <c r="AZ36" s="13">
        <v>5027829</v>
      </c>
      <c r="BA36" s="13">
        <v>3843580</v>
      </c>
      <c r="BB36" s="13">
        <v>762108</v>
      </c>
      <c r="BC36" s="13">
        <v>3735861</v>
      </c>
      <c r="BD36" s="13">
        <v>0</v>
      </c>
      <c r="BE36" s="13">
        <v>1830460</v>
      </c>
      <c r="BF36" s="13">
        <v>1035873</v>
      </c>
      <c r="BG36" s="13">
        <v>0</v>
      </c>
      <c r="BH36" s="13">
        <v>2345894</v>
      </c>
      <c r="BI36" s="13">
        <v>1478796</v>
      </c>
      <c r="BJ36" s="13">
        <v>2750953</v>
      </c>
      <c r="BK36" s="13">
        <v>0</v>
      </c>
      <c r="BL36" s="13">
        <v>0</v>
      </c>
      <c r="BM36" s="13">
        <v>0</v>
      </c>
      <c r="BN36" s="13">
        <v>1533030</v>
      </c>
      <c r="BO36" s="13">
        <v>0</v>
      </c>
      <c r="BP36" s="13">
        <v>0</v>
      </c>
      <c r="BQ36" s="13">
        <v>0</v>
      </c>
      <c r="BR36" s="56">
        <f t="shared" si="0"/>
        <v>121830808</v>
      </c>
    </row>
    <row r="37" spans="1:71" x14ac:dyDescent="0.25">
      <c r="A37" s="10"/>
      <c r="B37" s="11">
        <v>324.41000000000003</v>
      </c>
      <c r="C37" s="1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>
        <v>0</v>
      </c>
      <c r="AM37" s="13">
        <v>0</v>
      </c>
      <c r="AN37" s="13">
        <v>0</v>
      </c>
      <c r="AO37" s="13">
        <v>0</v>
      </c>
      <c r="AP37" s="13">
        <v>0</v>
      </c>
      <c r="AQ37" s="13">
        <v>0</v>
      </c>
      <c r="AR37" s="13">
        <v>0</v>
      </c>
      <c r="AS37" s="13">
        <v>0</v>
      </c>
      <c r="AT37" s="13">
        <v>0</v>
      </c>
      <c r="AU37" s="13">
        <v>0</v>
      </c>
      <c r="AV37" s="13">
        <v>0</v>
      </c>
      <c r="AW37" s="13">
        <v>0</v>
      </c>
      <c r="AX37" s="13">
        <v>0</v>
      </c>
      <c r="AY37" s="13">
        <v>0</v>
      </c>
      <c r="AZ37" s="13">
        <v>0</v>
      </c>
      <c r="BA37" s="13">
        <v>0</v>
      </c>
      <c r="BB37" s="13">
        <v>0</v>
      </c>
      <c r="BC37" s="13">
        <v>0</v>
      </c>
      <c r="BD37" s="13">
        <v>24449</v>
      </c>
      <c r="BE37" s="13">
        <v>0</v>
      </c>
      <c r="BF37" s="13">
        <v>0</v>
      </c>
      <c r="BG37" s="13">
        <v>0</v>
      </c>
      <c r="BH37" s="13">
        <v>0</v>
      </c>
      <c r="BI37" s="13">
        <v>0</v>
      </c>
      <c r="BJ37" s="13">
        <v>0</v>
      </c>
      <c r="BK37" s="13">
        <v>0</v>
      </c>
      <c r="BL37" s="13">
        <v>0</v>
      </c>
      <c r="BM37" s="13">
        <v>0</v>
      </c>
      <c r="BN37" s="13">
        <v>0</v>
      </c>
      <c r="BO37" s="13">
        <v>0</v>
      </c>
      <c r="BP37" s="13">
        <v>0</v>
      </c>
      <c r="BQ37" s="13">
        <v>0</v>
      </c>
      <c r="BR37" s="56">
        <f t="shared" si="0"/>
        <v>24449</v>
      </c>
    </row>
    <row r="38" spans="1:71" x14ac:dyDescent="0.25">
      <c r="A38" s="10"/>
      <c r="B38" s="11">
        <v>324.51</v>
      </c>
      <c r="C38" s="1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16573875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>
        <v>0</v>
      </c>
      <c r="AM38" s="13">
        <v>0</v>
      </c>
      <c r="AN38" s="13">
        <v>0</v>
      </c>
      <c r="AO38" s="13">
        <v>0</v>
      </c>
      <c r="AP38" s="13">
        <v>0</v>
      </c>
      <c r="AQ38" s="13">
        <v>0</v>
      </c>
      <c r="AR38" s="13">
        <v>0</v>
      </c>
      <c r="AS38" s="13">
        <v>0</v>
      </c>
      <c r="AT38" s="13">
        <v>0</v>
      </c>
      <c r="AU38" s="13">
        <v>0</v>
      </c>
      <c r="AV38" s="13">
        <v>0</v>
      </c>
      <c r="AW38" s="13">
        <v>0</v>
      </c>
      <c r="AX38" s="13">
        <v>64512060</v>
      </c>
      <c r="AY38" s="13">
        <v>0</v>
      </c>
      <c r="AZ38" s="13">
        <v>17415371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13">
        <v>0</v>
      </c>
      <c r="BI38" s="13">
        <v>0</v>
      </c>
      <c r="BJ38" s="13">
        <v>0</v>
      </c>
      <c r="BK38" s="13">
        <v>0</v>
      </c>
      <c r="BL38" s="13">
        <v>0</v>
      </c>
      <c r="BM38" s="13">
        <v>0</v>
      </c>
      <c r="BN38" s="13">
        <v>0</v>
      </c>
      <c r="BO38" s="13">
        <v>0</v>
      </c>
      <c r="BP38" s="13">
        <v>0</v>
      </c>
      <c r="BQ38" s="13">
        <v>0</v>
      </c>
      <c r="BR38" s="56">
        <f t="shared" si="0"/>
        <v>98501306</v>
      </c>
    </row>
    <row r="39" spans="1:71" x14ac:dyDescent="0.25">
      <c r="A39" s="10"/>
      <c r="B39" s="11">
        <v>324.61</v>
      </c>
      <c r="C39" s="12" t="s">
        <v>36</v>
      </c>
      <c r="D39" s="13">
        <v>198442</v>
      </c>
      <c r="E39" s="13">
        <v>0</v>
      </c>
      <c r="F39" s="13">
        <v>266605</v>
      </c>
      <c r="G39" s="13">
        <v>0</v>
      </c>
      <c r="H39" s="13">
        <v>253753</v>
      </c>
      <c r="I39" s="13">
        <v>1183557</v>
      </c>
      <c r="J39" s="13">
        <v>0</v>
      </c>
      <c r="K39" s="13">
        <v>894698</v>
      </c>
      <c r="L39" s="13">
        <v>1867096</v>
      </c>
      <c r="M39" s="13">
        <v>0</v>
      </c>
      <c r="N39" s="13">
        <v>12496209</v>
      </c>
      <c r="O39" s="13">
        <v>0</v>
      </c>
      <c r="P39" s="13">
        <v>0</v>
      </c>
      <c r="Q39" s="13">
        <v>11274</v>
      </c>
      <c r="R39" s="13">
        <v>0</v>
      </c>
      <c r="S39" s="13">
        <v>101565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479991</v>
      </c>
      <c r="AC39" s="13">
        <v>0</v>
      </c>
      <c r="AD39" s="13">
        <v>2465002</v>
      </c>
      <c r="AE39" s="13">
        <v>0</v>
      </c>
      <c r="AF39" s="13">
        <v>954935</v>
      </c>
      <c r="AG39" s="13">
        <v>0</v>
      </c>
      <c r="AH39" s="13">
        <v>0</v>
      </c>
      <c r="AI39" s="13">
        <v>0</v>
      </c>
      <c r="AJ39" s="13">
        <v>1153518</v>
      </c>
      <c r="AK39" s="13">
        <v>2959990</v>
      </c>
      <c r="AL39" s="13">
        <v>0</v>
      </c>
      <c r="AM39" s="13">
        <v>41007</v>
      </c>
      <c r="AN39" s="13">
        <v>0</v>
      </c>
      <c r="AO39" s="13">
        <v>0</v>
      </c>
      <c r="AP39" s="13">
        <v>6199000</v>
      </c>
      <c r="AQ39" s="13">
        <v>0</v>
      </c>
      <c r="AR39" s="13">
        <v>1244593</v>
      </c>
      <c r="AS39" s="13">
        <v>6882893</v>
      </c>
      <c r="AT39" s="13">
        <v>27200</v>
      </c>
      <c r="AU39" s="13">
        <v>1180871</v>
      </c>
      <c r="AV39" s="13">
        <v>0</v>
      </c>
      <c r="AW39" s="13">
        <v>0</v>
      </c>
      <c r="AX39" s="13">
        <v>7001709</v>
      </c>
      <c r="AY39" s="13">
        <v>8440268</v>
      </c>
      <c r="AZ39" s="13">
        <v>3920198</v>
      </c>
      <c r="BA39" s="13">
        <v>33838066</v>
      </c>
      <c r="BB39" s="13">
        <v>0</v>
      </c>
      <c r="BC39" s="13">
        <v>1660150</v>
      </c>
      <c r="BD39" s="13">
        <v>0</v>
      </c>
      <c r="BE39" s="13">
        <v>3510291</v>
      </c>
      <c r="BF39" s="13">
        <v>6572376</v>
      </c>
      <c r="BG39" s="13">
        <v>0</v>
      </c>
      <c r="BH39" s="13">
        <v>10799801</v>
      </c>
      <c r="BI39" s="13">
        <v>119708</v>
      </c>
      <c r="BJ39" s="13">
        <v>0</v>
      </c>
      <c r="BK39" s="13">
        <v>0</v>
      </c>
      <c r="BL39" s="13">
        <v>0</v>
      </c>
      <c r="BM39" s="13">
        <v>0</v>
      </c>
      <c r="BN39" s="13">
        <v>412131</v>
      </c>
      <c r="BO39" s="13">
        <v>0</v>
      </c>
      <c r="BP39" s="13">
        <v>0</v>
      </c>
      <c r="BQ39" s="13">
        <v>0</v>
      </c>
      <c r="BR39" s="56">
        <f t="shared" ref="BR39" si="1">SUM(D39:BQ39)</f>
        <v>117136897</v>
      </c>
    </row>
    <row r="40" spans="1:71" x14ac:dyDescent="0.25">
      <c r="A40" s="10"/>
      <c r="B40" s="11">
        <v>324.62</v>
      </c>
      <c r="C40" s="12" t="s">
        <v>37</v>
      </c>
      <c r="D40" s="13">
        <v>0</v>
      </c>
      <c r="E40" s="13">
        <v>0</v>
      </c>
      <c r="F40" s="13">
        <v>159992</v>
      </c>
      <c r="G40" s="13">
        <v>0</v>
      </c>
      <c r="H40" s="13">
        <v>0</v>
      </c>
      <c r="I40" s="13">
        <v>0</v>
      </c>
      <c r="J40" s="13">
        <v>0</v>
      </c>
      <c r="K40" s="13">
        <v>12600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209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39924</v>
      </c>
      <c r="AC40" s="13">
        <v>0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0</v>
      </c>
      <c r="AK40" s="13">
        <v>453534</v>
      </c>
      <c r="AL40" s="13">
        <v>0</v>
      </c>
      <c r="AM40" s="13">
        <v>0</v>
      </c>
      <c r="AN40" s="13">
        <v>0</v>
      </c>
      <c r="AO40" s="13">
        <v>0</v>
      </c>
      <c r="AP40" s="13">
        <v>0</v>
      </c>
      <c r="AQ40" s="13">
        <v>0</v>
      </c>
      <c r="AR40" s="13">
        <v>0</v>
      </c>
      <c r="AS40" s="13">
        <v>0</v>
      </c>
      <c r="AT40" s="13">
        <v>0</v>
      </c>
      <c r="AU40" s="13">
        <v>0</v>
      </c>
      <c r="AV40" s="13">
        <v>0</v>
      </c>
      <c r="AW40" s="13">
        <v>0</v>
      </c>
      <c r="AX40" s="13">
        <v>0</v>
      </c>
      <c r="AY40" s="13">
        <v>0</v>
      </c>
      <c r="AZ40" s="13">
        <v>44396</v>
      </c>
      <c r="BA40" s="13">
        <v>0</v>
      </c>
      <c r="BB40" s="13">
        <v>0</v>
      </c>
      <c r="BC40" s="13">
        <v>0</v>
      </c>
      <c r="BD40" s="13">
        <v>0</v>
      </c>
      <c r="BE40" s="13">
        <v>2028</v>
      </c>
      <c r="BF40" s="13">
        <v>189858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0</v>
      </c>
      <c r="BN40" s="13">
        <v>0</v>
      </c>
      <c r="BO40" s="13">
        <v>0</v>
      </c>
      <c r="BP40" s="13">
        <v>0</v>
      </c>
      <c r="BQ40" s="13">
        <v>0</v>
      </c>
      <c r="BR40" s="56">
        <f t="shared" si="0"/>
        <v>902541</v>
      </c>
    </row>
    <row r="41" spans="1:71" s="66" customFormat="1" x14ac:dyDescent="0.25">
      <c r="A41" s="60"/>
      <c r="B41" s="61">
        <v>324.91000000000003</v>
      </c>
      <c r="C41" s="62" t="s">
        <v>336</v>
      </c>
      <c r="D41" s="63">
        <v>0</v>
      </c>
      <c r="E41" s="63">
        <v>0</v>
      </c>
      <c r="F41" s="63">
        <v>66862</v>
      </c>
      <c r="G41" s="63">
        <v>0</v>
      </c>
      <c r="H41" s="63">
        <v>0</v>
      </c>
      <c r="I41" s="63">
        <v>0</v>
      </c>
      <c r="J41" s="63">
        <v>0</v>
      </c>
      <c r="K41" s="63">
        <v>867602</v>
      </c>
      <c r="L41" s="63">
        <v>234113</v>
      </c>
      <c r="M41" s="63">
        <v>0</v>
      </c>
      <c r="N41" s="63">
        <v>2740749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426481</v>
      </c>
      <c r="AC41" s="63">
        <v>0</v>
      </c>
      <c r="AD41" s="63">
        <v>0</v>
      </c>
      <c r="AE41" s="63">
        <v>0</v>
      </c>
      <c r="AF41" s="63">
        <v>537162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386832</v>
      </c>
      <c r="AS41" s="63">
        <v>0</v>
      </c>
      <c r="AT41" s="63">
        <v>0</v>
      </c>
      <c r="AU41" s="63">
        <v>847312</v>
      </c>
      <c r="AV41" s="63">
        <v>0</v>
      </c>
      <c r="AW41" s="63">
        <v>0</v>
      </c>
      <c r="AX41" s="63">
        <v>0</v>
      </c>
      <c r="AY41" s="63">
        <v>0</v>
      </c>
      <c r="AZ41" s="63">
        <v>896661</v>
      </c>
      <c r="BA41" s="63">
        <v>0</v>
      </c>
      <c r="BB41" s="63">
        <v>0</v>
      </c>
      <c r="BC41" s="63">
        <v>0</v>
      </c>
      <c r="BD41" s="63">
        <v>0</v>
      </c>
      <c r="BE41" s="63">
        <v>3421823</v>
      </c>
      <c r="BF41" s="63">
        <v>1225071</v>
      </c>
      <c r="BG41" s="63">
        <v>0</v>
      </c>
      <c r="BH41" s="63">
        <v>1629302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4">
        <f t="shared" si="0"/>
        <v>13279970</v>
      </c>
      <c r="BS41" s="65"/>
    </row>
    <row r="42" spans="1:71" s="66" customFormat="1" x14ac:dyDescent="0.25">
      <c r="A42" s="60"/>
      <c r="B42" s="61">
        <v>324.92</v>
      </c>
      <c r="C42" s="62" t="s">
        <v>337</v>
      </c>
      <c r="D42" s="63">
        <v>0</v>
      </c>
      <c r="E42" s="63">
        <v>0</v>
      </c>
      <c r="F42" s="63">
        <v>40592</v>
      </c>
      <c r="G42" s="63">
        <v>0</v>
      </c>
      <c r="H42" s="63">
        <v>0</v>
      </c>
      <c r="I42" s="63">
        <v>0</v>
      </c>
      <c r="J42" s="63">
        <v>0</v>
      </c>
      <c r="K42" s="63">
        <v>231209</v>
      </c>
      <c r="L42" s="63">
        <v>11202</v>
      </c>
      <c r="M42" s="63">
        <v>0</v>
      </c>
      <c r="N42" s="63">
        <v>602481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142057</v>
      </c>
      <c r="AC42" s="63">
        <v>0</v>
      </c>
      <c r="AD42" s="63">
        <v>0</v>
      </c>
      <c r="AE42" s="63">
        <v>0</v>
      </c>
      <c r="AF42" s="63">
        <v>73265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61324</v>
      </c>
      <c r="AS42" s="63">
        <v>0</v>
      </c>
      <c r="AT42" s="63">
        <v>0</v>
      </c>
      <c r="AU42" s="63">
        <v>61682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985720</v>
      </c>
      <c r="BF42" s="63">
        <v>155054</v>
      </c>
      <c r="BG42" s="63">
        <v>0</v>
      </c>
      <c r="BH42" s="63">
        <v>436068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4">
        <f t="shared" si="0"/>
        <v>2800654</v>
      </c>
      <c r="BS42" s="65"/>
    </row>
    <row r="43" spans="1:71" x14ac:dyDescent="0.25">
      <c r="A43" s="10"/>
      <c r="B43" s="11">
        <v>325.10000000000002</v>
      </c>
      <c r="C43" s="12" t="s">
        <v>38</v>
      </c>
      <c r="D43" s="13">
        <v>101450</v>
      </c>
      <c r="E43" s="13">
        <v>0</v>
      </c>
      <c r="F43" s="13">
        <v>53466</v>
      </c>
      <c r="G43" s="13">
        <v>0</v>
      </c>
      <c r="H43" s="13">
        <v>24357590</v>
      </c>
      <c r="I43" s="13">
        <v>0</v>
      </c>
      <c r="J43" s="13">
        <v>0</v>
      </c>
      <c r="K43" s="13">
        <v>16467821</v>
      </c>
      <c r="L43" s="13">
        <v>8325234</v>
      </c>
      <c r="M43" s="13">
        <v>0</v>
      </c>
      <c r="N43" s="13">
        <v>5618796</v>
      </c>
      <c r="O43" s="13">
        <v>17068</v>
      </c>
      <c r="P43" s="13">
        <v>53095</v>
      </c>
      <c r="Q43" s="13">
        <v>0</v>
      </c>
      <c r="R43" s="13">
        <v>270661</v>
      </c>
      <c r="S43" s="13">
        <v>970347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1067584</v>
      </c>
      <c r="AC43" s="13">
        <v>0</v>
      </c>
      <c r="AD43" s="13">
        <v>29407273</v>
      </c>
      <c r="AE43" s="13">
        <v>0</v>
      </c>
      <c r="AF43" s="13">
        <v>245674</v>
      </c>
      <c r="AG43" s="13">
        <v>0</v>
      </c>
      <c r="AH43" s="13">
        <v>30359</v>
      </c>
      <c r="AI43" s="13">
        <v>0</v>
      </c>
      <c r="AJ43" s="13">
        <v>35144</v>
      </c>
      <c r="AK43" s="13">
        <v>2033930</v>
      </c>
      <c r="AL43" s="13">
        <v>106505</v>
      </c>
      <c r="AM43" s="13">
        <v>0</v>
      </c>
      <c r="AN43" s="13">
        <v>0</v>
      </c>
      <c r="AO43" s="13">
        <v>1928384</v>
      </c>
      <c r="AP43" s="13">
        <v>18000</v>
      </c>
      <c r="AQ43" s="13">
        <v>5719549</v>
      </c>
      <c r="AR43" s="13">
        <v>737685</v>
      </c>
      <c r="AS43" s="13">
        <v>10052308</v>
      </c>
      <c r="AT43" s="13">
        <v>2384571</v>
      </c>
      <c r="AU43" s="13">
        <v>0</v>
      </c>
      <c r="AV43" s="13">
        <v>20093</v>
      </c>
      <c r="AW43" s="13">
        <v>0</v>
      </c>
      <c r="AX43" s="13">
        <v>350741</v>
      </c>
      <c r="AY43" s="13">
        <v>320719</v>
      </c>
      <c r="AZ43" s="13">
        <v>772296</v>
      </c>
      <c r="BA43" s="13">
        <v>2278374</v>
      </c>
      <c r="BB43" s="13">
        <v>0</v>
      </c>
      <c r="BC43" s="13">
        <v>19915</v>
      </c>
      <c r="BD43" s="13">
        <v>34880</v>
      </c>
      <c r="BE43" s="13">
        <v>1280680</v>
      </c>
      <c r="BF43" s="13">
        <v>839671</v>
      </c>
      <c r="BG43" s="13">
        <v>385610</v>
      </c>
      <c r="BH43" s="13">
        <v>18002</v>
      </c>
      <c r="BI43" s="13">
        <v>291617</v>
      </c>
      <c r="BJ43" s="13">
        <v>0</v>
      </c>
      <c r="BK43" s="13">
        <v>0</v>
      </c>
      <c r="BL43" s="13">
        <v>0</v>
      </c>
      <c r="BM43" s="13">
        <v>0</v>
      </c>
      <c r="BN43" s="13">
        <v>2844</v>
      </c>
      <c r="BO43" s="13">
        <v>0</v>
      </c>
      <c r="BP43" s="13">
        <v>0</v>
      </c>
      <c r="BQ43" s="13">
        <v>0</v>
      </c>
      <c r="BR43" s="56">
        <f t="shared" si="0"/>
        <v>116617936</v>
      </c>
    </row>
    <row r="44" spans="1:71" x14ac:dyDescent="0.25">
      <c r="A44" s="10"/>
      <c r="B44" s="11">
        <v>325.2</v>
      </c>
      <c r="C44" s="12" t="s">
        <v>39</v>
      </c>
      <c r="D44" s="13">
        <v>23203256</v>
      </c>
      <c r="E44" s="13">
        <v>1121645</v>
      </c>
      <c r="F44" s="13">
        <v>0</v>
      </c>
      <c r="G44" s="13">
        <v>688493</v>
      </c>
      <c r="H44" s="13">
        <v>6104442</v>
      </c>
      <c r="I44" s="13">
        <v>1102159</v>
      </c>
      <c r="J44" s="13">
        <v>0</v>
      </c>
      <c r="K44" s="13">
        <v>61399892</v>
      </c>
      <c r="L44" s="13">
        <v>1147107</v>
      </c>
      <c r="M44" s="13">
        <v>15408197</v>
      </c>
      <c r="N44" s="13">
        <v>0</v>
      </c>
      <c r="O44" s="13">
        <v>9457785</v>
      </c>
      <c r="P44" s="13">
        <v>3448911</v>
      </c>
      <c r="Q44" s="13">
        <v>1783306</v>
      </c>
      <c r="R44" s="13">
        <v>19327154</v>
      </c>
      <c r="S44" s="13">
        <v>429229</v>
      </c>
      <c r="T44" s="13">
        <v>499102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2936457</v>
      </c>
      <c r="AA44" s="13">
        <v>0</v>
      </c>
      <c r="AB44" s="13">
        <v>41098059</v>
      </c>
      <c r="AC44" s="13">
        <v>12318799</v>
      </c>
      <c r="AD44" s="13">
        <v>9809836</v>
      </c>
      <c r="AE44" s="13">
        <v>0</v>
      </c>
      <c r="AF44" s="13">
        <v>13954249</v>
      </c>
      <c r="AG44" s="13">
        <v>0</v>
      </c>
      <c r="AH44" s="13">
        <v>6252</v>
      </c>
      <c r="AI44" s="13">
        <v>0</v>
      </c>
      <c r="AJ44" s="13">
        <v>21588814</v>
      </c>
      <c r="AK44" s="13">
        <v>177610</v>
      </c>
      <c r="AL44" s="13">
        <v>8453433</v>
      </c>
      <c r="AM44" s="13">
        <v>7759469</v>
      </c>
      <c r="AN44" s="13">
        <v>0</v>
      </c>
      <c r="AO44" s="13">
        <v>0</v>
      </c>
      <c r="AP44" s="13">
        <v>0</v>
      </c>
      <c r="AQ44" s="13">
        <v>48916824</v>
      </c>
      <c r="AR44" s="13">
        <v>0</v>
      </c>
      <c r="AS44" s="13">
        <v>27168694</v>
      </c>
      <c r="AT44" s="13">
        <v>112499</v>
      </c>
      <c r="AU44" s="13">
        <v>552700</v>
      </c>
      <c r="AV44" s="13">
        <v>544092</v>
      </c>
      <c r="AW44" s="13">
        <v>3471</v>
      </c>
      <c r="AX44" s="13">
        <v>22130321</v>
      </c>
      <c r="AY44" s="13">
        <v>65039397</v>
      </c>
      <c r="AZ44" s="13">
        <v>0</v>
      </c>
      <c r="BA44" s="13">
        <v>331395</v>
      </c>
      <c r="BB44" s="13">
        <v>21639358</v>
      </c>
      <c r="BC44" s="13">
        <v>44887257</v>
      </c>
      <c r="BD44" s="13">
        <v>11022319</v>
      </c>
      <c r="BE44" s="13">
        <v>0</v>
      </c>
      <c r="BF44" s="13">
        <v>5288353</v>
      </c>
      <c r="BG44" s="13">
        <v>4167055</v>
      </c>
      <c r="BH44" s="13">
        <v>86216686</v>
      </c>
      <c r="BI44" s="13">
        <v>18300465</v>
      </c>
      <c r="BJ44" s="13">
        <v>8526773</v>
      </c>
      <c r="BK44" s="13">
        <v>4143887</v>
      </c>
      <c r="BL44" s="13">
        <v>1260548</v>
      </c>
      <c r="BM44" s="13">
        <v>498099</v>
      </c>
      <c r="BN44" s="13">
        <v>16235434</v>
      </c>
      <c r="BO44" s="13">
        <v>1687875</v>
      </c>
      <c r="BP44" s="13">
        <v>0</v>
      </c>
      <c r="BQ44" s="13">
        <v>0</v>
      </c>
      <c r="BR44" s="56">
        <f t="shared" si="0"/>
        <v>651897158</v>
      </c>
    </row>
    <row r="45" spans="1:71" x14ac:dyDescent="0.25">
      <c r="A45" s="10"/>
      <c r="B45" s="11">
        <v>329</v>
      </c>
      <c r="C45" s="12" t="s">
        <v>40</v>
      </c>
      <c r="D45" s="13">
        <v>1035086</v>
      </c>
      <c r="E45" s="13">
        <v>0</v>
      </c>
      <c r="F45" s="13">
        <v>141410</v>
      </c>
      <c r="G45" s="13">
        <v>7948</v>
      </c>
      <c r="H45" s="13">
        <v>4483775</v>
      </c>
      <c r="I45" s="13">
        <v>6746439</v>
      </c>
      <c r="J45" s="13">
        <v>39868</v>
      </c>
      <c r="K45" s="13">
        <v>1365729</v>
      </c>
      <c r="L45" s="13">
        <v>0</v>
      </c>
      <c r="M45" s="13">
        <v>80694</v>
      </c>
      <c r="N45" s="13">
        <v>1667235</v>
      </c>
      <c r="O45" s="13">
        <v>138613</v>
      </c>
      <c r="P45" s="13">
        <v>1145219</v>
      </c>
      <c r="Q45" s="13">
        <v>8549</v>
      </c>
      <c r="R45" s="13">
        <v>300</v>
      </c>
      <c r="S45" s="13">
        <v>125231</v>
      </c>
      <c r="T45" s="13">
        <v>42676</v>
      </c>
      <c r="U45" s="13">
        <v>0</v>
      </c>
      <c r="V45" s="13">
        <v>1327226</v>
      </c>
      <c r="W45" s="13">
        <v>375</v>
      </c>
      <c r="X45" s="13">
        <v>205372</v>
      </c>
      <c r="Y45" s="13">
        <v>300</v>
      </c>
      <c r="Z45" s="13">
        <v>0</v>
      </c>
      <c r="AA45" s="13">
        <v>129858</v>
      </c>
      <c r="AB45" s="13">
        <v>33750</v>
      </c>
      <c r="AC45" s="13">
        <v>87820</v>
      </c>
      <c r="AD45" s="13">
        <v>1151477</v>
      </c>
      <c r="AE45" s="13">
        <v>9575</v>
      </c>
      <c r="AF45" s="13">
        <v>559003</v>
      </c>
      <c r="AG45" s="13">
        <v>66693</v>
      </c>
      <c r="AH45" s="13">
        <v>98340</v>
      </c>
      <c r="AI45" s="13">
        <v>469862</v>
      </c>
      <c r="AJ45" s="13">
        <v>298598</v>
      </c>
      <c r="AK45" s="13">
        <v>524129</v>
      </c>
      <c r="AL45" s="13">
        <v>1362438</v>
      </c>
      <c r="AM45" s="13">
        <v>30801</v>
      </c>
      <c r="AN45" s="13">
        <v>0</v>
      </c>
      <c r="AO45" s="13">
        <v>63900</v>
      </c>
      <c r="AP45" s="13">
        <v>6139000</v>
      </c>
      <c r="AQ45" s="13">
        <v>382388</v>
      </c>
      <c r="AR45" s="13">
        <v>473315</v>
      </c>
      <c r="AS45" s="13">
        <v>24940992</v>
      </c>
      <c r="AT45" s="13">
        <v>16</v>
      </c>
      <c r="AU45" s="13">
        <v>1048622</v>
      </c>
      <c r="AV45" s="13">
        <v>192685</v>
      </c>
      <c r="AW45" s="13">
        <v>89360</v>
      </c>
      <c r="AX45" s="13">
        <v>86530797</v>
      </c>
      <c r="AY45" s="13">
        <v>7805864</v>
      </c>
      <c r="AZ45" s="13">
        <v>3344473</v>
      </c>
      <c r="BA45" s="13">
        <v>59183363</v>
      </c>
      <c r="BB45" s="13">
        <v>3136132</v>
      </c>
      <c r="BC45" s="13">
        <v>1054009</v>
      </c>
      <c r="BD45" s="13">
        <v>91799</v>
      </c>
      <c r="BE45" s="13">
        <v>1459260</v>
      </c>
      <c r="BF45" s="13">
        <v>415595</v>
      </c>
      <c r="BG45" s="13">
        <v>341259</v>
      </c>
      <c r="BH45" s="13">
        <v>1344251</v>
      </c>
      <c r="BI45" s="13">
        <v>128433</v>
      </c>
      <c r="BJ45" s="13">
        <v>17442</v>
      </c>
      <c r="BK45" s="13">
        <v>48550</v>
      </c>
      <c r="BL45" s="13">
        <v>4765</v>
      </c>
      <c r="BM45" s="13">
        <v>8808</v>
      </c>
      <c r="BN45" s="13">
        <v>3145803</v>
      </c>
      <c r="BO45" s="13">
        <v>879790</v>
      </c>
      <c r="BP45" s="13">
        <v>463041</v>
      </c>
      <c r="BQ45" s="13">
        <v>12852</v>
      </c>
      <c r="BR45" s="56">
        <f t="shared" si="0"/>
        <v>226130953</v>
      </c>
    </row>
    <row r="46" spans="1:71" ht="15.75" x14ac:dyDescent="0.25">
      <c r="A46" s="15" t="s">
        <v>42</v>
      </c>
      <c r="B46" s="16"/>
      <c r="C46" s="17"/>
      <c r="D46" s="18">
        <v>61751622</v>
      </c>
      <c r="E46" s="18">
        <v>14133486</v>
      </c>
      <c r="F46" s="18">
        <v>148925889</v>
      </c>
      <c r="G46" s="18">
        <v>11879782</v>
      </c>
      <c r="H46" s="18">
        <v>164046464</v>
      </c>
      <c r="I46" s="18">
        <v>667190188</v>
      </c>
      <c r="J46" s="18">
        <v>12040933</v>
      </c>
      <c r="K46" s="18">
        <v>72611889</v>
      </c>
      <c r="L46" s="18">
        <v>37102475</v>
      </c>
      <c r="M46" s="18">
        <v>49510340</v>
      </c>
      <c r="N46" s="18">
        <v>116745488</v>
      </c>
      <c r="O46" s="18">
        <v>30653379</v>
      </c>
      <c r="P46" s="18">
        <v>17490696</v>
      </c>
      <c r="Q46" s="18">
        <v>10272465</v>
      </c>
      <c r="R46" s="18">
        <v>98961730</v>
      </c>
      <c r="S46" s="18">
        <v>32718152</v>
      </c>
      <c r="T46" s="18">
        <v>10127130</v>
      </c>
      <c r="U46" s="18">
        <v>23992388</v>
      </c>
      <c r="V46" s="18">
        <v>10884428</v>
      </c>
      <c r="W46" s="18">
        <v>6603825</v>
      </c>
      <c r="X46" s="18">
        <v>27372644</v>
      </c>
      <c r="Y46" s="18">
        <v>7873062</v>
      </c>
      <c r="Z46" s="18">
        <v>19372567</v>
      </c>
      <c r="AA46" s="18">
        <v>19676898</v>
      </c>
      <c r="AB46" s="18">
        <v>56962290</v>
      </c>
      <c r="AC46" s="18">
        <v>31522991</v>
      </c>
      <c r="AD46" s="18">
        <v>367751393</v>
      </c>
      <c r="AE46" s="18">
        <v>18596241</v>
      </c>
      <c r="AF46" s="18">
        <v>33940616</v>
      </c>
      <c r="AG46" s="18">
        <v>35851357</v>
      </c>
      <c r="AH46" s="18">
        <v>6902602</v>
      </c>
      <c r="AI46" s="18">
        <v>9240538</v>
      </c>
      <c r="AJ46" s="18">
        <v>65613852</v>
      </c>
      <c r="AK46" s="18">
        <v>309016913</v>
      </c>
      <c r="AL46" s="18">
        <v>71404757</v>
      </c>
      <c r="AM46" s="18">
        <v>15743981</v>
      </c>
      <c r="AN46" s="18">
        <v>11284586</v>
      </c>
      <c r="AO46" s="18">
        <v>7070285</v>
      </c>
      <c r="AP46" s="18">
        <v>101780000</v>
      </c>
      <c r="AQ46" s="18">
        <v>75246430</v>
      </c>
      <c r="AR46" s="18">
        <v>55208606</v>
      </c>
      <c r="AS46" s="18">
        <v>1476750721</v>
      </c>
      <c r="AT46" s="18">
        <v>100845028</v>
      </c>
      <c r="AU46" s="18">
        <v>24678263</v>
      </c>
      <c r="AV46" s="18">
        <v>70155753</v>
      </c>
      <c r="AW46" s="18">
        <v>9430030</v>
      </c>
      <c r="AX46" s="18">
        <v>463610493</v>
      </c>
      <c r="AY46" s="18">
        <v>149531004</v>
      </c>
      <c r="AZ46" s="18">
        <v>464506575</v>
      </c>
      <c r="BA46" s="18">
        <v>216516577</v>
      </c>
      <c r="BB46" s="18">
        <v>208283449</v>
      </c>
      <c r="BC46" s="18">
        <v>167743425</v>
      </c>
      <c r="BD46" s="18">
        <v>21102046</v>
      </c>
      <c r="BE46" s="18">
        <v>110506465</v>
      </c>
      <c r="BF46" s="18">
        <v>64588043</v>
      </c>
      <c r="BG46" s="18">
        <v>53585938</v>
      </c>
      <c r="BH46" s="18">
        <v>129684253</v>
      </c>
      <c r="BI46" s="18">
        <v>134962491</v>
      </c>
      <c r="BJ46" s="18">
        <v>20783416</v>
      </c>
      <c r="BK46" s="18">
        <v>22068765</v>
      </c>
      <c r="BL46" s="18">
        <v>20460884</v>
      </c>
      <c r="BM46" s="18">
        <v>8488604</v>
      </c>
      <c r="BN46" s="18">
        <v>143453642</v>
      </c>
      <c r="BO46" s="18">
        <v>17276471</v>
      </c>
      <c r="BP46" s="18">
        <v>37589096</v>
      </c>
      <c r="BQ46" s="18">
        <v>14076044</v>
      </c>
      <c r="BR46" s="57">
        <f t="shared" si="0"/>
        <v>7095752834</v>
      </c>
    </row>
    <row r="47" spans="1:71" x14ac:dyDescent="0.25">
      <c r="A47" s="10"/>
      <c r="B47" s="11">
        <v>331.1</v>
      </c>
      <c r="C47" s="12" t="s">
        <v>43</v>
      </c>
      <c r="D47" s="13">
        <v>13569</v>
      </c>
      <c r="E47" s="13">
        <v>0</v>
      </c>
      <c r="F47" s="13">
        <v>572686</v>
      </c>
      <c r="G47" s="13">
        <v>0</v>
      </c>
      <c r="H47" s="13">
        <v>662400</v>
      </c>
      <c r="I47" s="13">
        <v>2819265</v>
      </c>
      <c r="J47" s="13">
        <v>307815</v>
      </c>
      <c r="K47" s="13">
        <v>15491372</v>
      </c>
      <c r="L47" s="13">
        <v>188237</v>
      </c>
      <c r="M47" s="13">
        <v>0</v>
      </c>
      <c r="N47" s="13">
        <v>1876034</v>
      </c>
      <c r="O47" s="13">
        <v>30499</v>
      </c>
      <c r="P47" s="13">
        <v>0</v>
      </c>
      <c r="Q47" s="13">
        <v>0</v>
      </c>
      <c r="R47" s="13">
        <v>51501</v>
      </c>
      <c r="S47" s="13">
        <v>232580</v>
      </c>
      <c r="T47" s="13">
        <v>77727</v>
      </c>
      <c r="U47" s="13">
        <v>42018</v>
      </c>
      <c r="V47" s="13">
        <v>24199</v>
      </c>
      <c r="W47" s="13">
        <v>12736</v>
      </c>
      <c r="X47" s="13">
        <v>0</v>
      </c>
      <c r="Y47" s="13">
        <v>39191</v>
      </c>
      <c r="Z47" s="13">
        <v>0</v>
      </c>
      <c r="AA47" s="13">
        <v>1185458</v>
      </c>
      <c r="AB47" s="13">
        <v>0</v>
      </c>
      <c r="AC47" s="13">
        <v>41020</v>
      </c>
      <c r="AD47" s="13">
        <v>5545814</v>
      </c>
      <c r="AE47" s="13">
        <v>44864</v>
      </c>
      <c r="AF47" s="13">
        <v>28963</v>
      </c>
      <c r="AG47" s="13">
        <v>138385</v>
      </c>
      <c r="AH47" s="13">
        <v>0</v>
      </c>
      <c r="AI47" s="13">
        <v>0</v>
      </c>
      <c r="AJ47" s="13">
        <v>6778359</v>
      </c>
      <c r="AK47" s="13">
        <v>221606</v>
      </c>
      <c r="AL47" s="13">
        <v>423574</v>
      </c>
      <c r="AM47" s="13">
        <v>404515</v>
      </c>
      <c r="AN47" s="13">
        <v>40000</v>
      </c>
      <c r="AO47" s="13">
        <v>0</v>
      </c>
      <c r="AP47" s="13">
        <v>2058000</v>
      </c>
      <c r="AQ47" s="13">
        <v>0</v>
      </c>
      <c r="AR47" s="13">
        <v>955683</v>
      </c>
      <c r="AS47" s="13">
        <v>3258728</v>
      </c>
      <c r="AT47" s="13">
        <v>267382</v>
      </c>
      <c r="AU47" s="13">
        <v>48219</v>
      </c>
      <c r="AV47" s="13">
        <v>253206</v>
      </c>
      <c r="AW47" s="13">
        <v>49660</v>
      </c>
      <c r="AX47" s="13">
        <v>147773392</v>
      </c>
      <c r="AY47" s="13">
        <v>652894</v>
      </c>
      <c r="AZ47" s="13">
        <v>110780860</v>
      </c>
      <c r="BA47" s="13">
        <v>0</v>
      </c>
      <c r="BB47" s="13">
        <v>0</v>
      </c>
      <c r="BC47" s="13">
        <v>317835</v>
      </c>
      <c r="BD47" s="13">
        <v>130648</v>
      </c>
      <c r="BE47" s="13">
        <v>258039</v>
      </c>
      <c r="BF47" s="13">
        <v>1541212</v>
      </c>
      <c r="BG47" s="13">
        <v>59958</v>
      </c>
      <c r="BH47" s="13">
        <v>0</v>
      </c>
      <c r="BI47" s="13">
        <v>50641</v>
      </c>
      <c r="BJ47" s="13">
        <v>192807</v>
      </c>
      <c r="BK47" s="13">
        <v>76906</v>
      </c>
      <c r="BL47" s="13">
        <v>79791</v>
      </c>
      <c r="BM47" s="13">
        <v>2122696</v>
      </c>
      <c r="BN47" s="13">
        <v>58531</v>
      </c>
      <c r="BO47" s="13">
        <v>188490</v>
      </c>
      <c r="BP47" s="13">
        <v>0</v>
      </c>
      <c r="BQ47" s="13">
        <v>0</v>
      </c>
      <c r="BR47" s="56">
        <f t="shared" si="0"/>
        <v>308469965</v>
      </c>
    </row>
    <row r="48" spans="1:71" x14ac:dyDescent="0.25">
      <c r="A48" s="10"/>
      <c r="B48" s="11">
        <v>331.2</v>
      </c>
      <c r="C48" s="12" t="s">
        <v>44</v>
      </c>
      <c r="D48" s="13">
        <v>1298202</v>
      </c>
      <c r="E48" s="13">
        <v>571205</v>
      </c>
      <c r="F48" s="13">
        <v>102351887</v>
      </c>
      <c r="G48" s="13">
        <v>166960</v>
      </c>
      <c r="H48" s="13">
        <v>3816463</v>
      </c>
      <c r="I48" s="13">
        <v>14295716</v>
      </c>
      <c r="J48" s="13">
        <v>785445</v>
      </c>
      <c r="K48" s="13">
        <v>7813934</v>
      </c>
      <c r="L48" s="13">
        <v>1778605</v>
      </c>
      <c r="M48" s="13">
        <v>1255725</v>
      </c>
      <c r="N48" s="13">
        <v>76306545</v>
      </c>
      <c r="O48" s="13">
        <v>257190</v>
      </c>
      <c r="P48" s="13">
        <v>283811</v>
      </c>
      <c r="Q48" s="13">
        <v>1685669</v>
      </c>
      <c r="R48" s="13">
        <v>13001432</v>
      </c>
      <c r="S48" s="13">
        <v>830226</v>
      </c>
      <c r="T48" s="13">
        <v>4991</v>
      </c>
      <c r="U48" s="13">
        <v>169583</v>
      </c>
      <c r="V48" s="13">
        <v>2179461</v>
      </c>
      <c r="W48" s="13">
        <v>690504</v>
      </c>
      <c r="X48" s="13">
        <v>442443</v>
      </c>
      <c r="Y48" s="13">
        <v>80887</v>
      </c>
      <c r="Z48" s="13">
        <v>42984</v>
      </c>
      <c r="AA48" s="13">
        <v>540096</v>
      </c>
      <c r="AB48" s="13">
        <v>24521049</v>
      </c>
      <c r="AC48" s="13">
        <v>398058</v>
      </c>
      <c r="AD48" s="13">
        <v>10742642</v>
      </c>
      <c r="AE48" s="13">
        <v>2965446</v>
      </c>
      <c r="AF48" s="13">
        <v>456303</v>
      </c>
      <c r="AG48" s="13">
        <v>5773666</v>
      </c>
      <c r="AH48" s="13">
        <v>0</v>
      </c>
      <c r="AI48" s="13">
        <v>0</v>
      </c>
      <c r="AJ48" s="13">
        <v>774291</v>
      </c>
      <c r="AK48" s="13">
        <v>1463123</v>
      </c>
      <c r="AL48" s="13">
        <v>1107061</v>
      </c>
      <c r="AM48" s="13">
        <v>1643537</v>
      </c>
      <c r="AN48" s="13">
        <v>856644</v>
      </c>
      <c r="AO48" s="13">
        <v>110151</v>
      </c>
      <c r="AP48" s="13">
        <v>1608000</v>
      </c>
      <c r="AQ48" s="13">
        <v>1365455</v>
      </c>
      <c r="AR48" s="13">
        <v>13579577</v>
      </c>
      <c r="AS48" s="13">
        <v>11889428</v>
      </c>
      <c r="AT48" s="13">
        <v>25530971</v>
      </c>
      <c r="AU48" s="13">
        <v>8516379</v>
      </c>
      <c r="AV48" s="13">
        <v>15584426</v>
      </c>
      <c r="AW48" s="13">
        <v>332725</v>
      </c>
      <c r="AX48" s="13">
        <v>8245211</v>
      </c>
      <c r="AY48" s="13">
        <v>538801</v>
      </c>
      <c r="AZ48" s="13">
        <v>7506379</v>
      </c>
      <c r="BA48" s="13">
        <v>521361</v>
      </c>
      <c r="BB48" s="13">
        <v>36080561</v>
      </c>
      <c r="BC48" s="13">
        <v>0</v>
      </c>
      <c r="BD48" s="13">
        <v>405413</v>
      </c>
      <c r="BE48" s="13">
        <v>60417041</v>
      </c>
      <c r="BF48" s="13">
        <v>13623985</v>
      </c>
      <c r="BG48" s="13">
        <v>3799407</v>
      </c>
      <c r="BH48" s="13">
        <v>49638318</v>
      </c>
      <c r="BI48" s="13">
        <v>376104</v>
      </c>
      <c r="BJ48" s="13">
        <v>2365561</v>
      </c>
      <c r="BK48" s="13">
        <v>289525</v>
      </c>
      <c r="BL48" s="13">
        <v>6506257</v>
      </c>
      <c r="BM48" s="13">
        <v>50410</v>
      </c>
      <c r="BN48" s="13">
        <v>965599</v>
      </c>
      <c r="BO48" s="13">
        <v>27908</v>
      </c>
      <c r="BP48" s="13">
        <v>546185</v>
      </c>
      <c r="BQ48" s="13">
        <v>181331</v>
      </c>
      <c r="BR48" s="56">
        <f t="shared" si="0"/>
        <v>551954253</v>
      </c>
    </row>
    <row r="49" spans="1:70" x14ac:dyDescent="0.25">
      <c r="A49" s="10"/>
      <c r="B49" s="11">
        <v>331.35</v>
      </c>
      <c r="C49" s="12" t="s">
        <v>45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549818</v>
      </c>
      <c r="P49" s="13">
        <v>0</v>
      </c>
      <c r="Q49" s="13">
        <v>0</v>
      </c>
      <c r="R49" s="13">
        <v>0</v>
      </c>
      <c r="S49" s="13">
        <v>75055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>
        <v>5928</v>
      </c>
      <c r="AM49" s="13">
        <v>0</v>
      </c>
      <c r="AN49" s="13">
        <v>0</v>
      </c>
      <c r="AO49" s="13">
        <v>0</v>
      </c>
      <c r="AP49" s="13">
        <v>0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12860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56">
        <f t="shared" si="0"/>
        <v>643661</v>
      </c>
    </row>
    <row r="50" spans="1:70" x14ac:dyDescent="0.25">
      <c r="A50" s="10"/>
      <c r="B50" s="11">
        <v>331.39</v>
      </c>
      <c r="C50" s="12" t="s">
        <v>46</v>
      </c>
      <c r="D50" s="13">
        <v>67803</v>
      </c>
      <c r="E50" s="13">
        <v>838003</v>
      </c>
      <c r="F50" s="13">
        <v>21451</v>
      </c>
      <c r="G50" s="13">
        <v>0</v>
      </c>
      <c r="H50" s="13">
        <v>10350</v>
      </c>
      <c r="I50" s="13">
        <v>446757</v>
      </c>
      <c r="J50" s="13">
        <v>0</v>
      </c>
      <c r="K50" s="13">
        <v>57473</v>
      </c>
      <c r="L50" s="13">
        <v>0</v>
      </c>
      <c r="M50" s="13">
        <v>373046</v>
      </c>
      <c r="N50" s="13">
        <v>150445</v>
      </c>
      <c r="O50" s="13">
        <v>0</v>
      </c>
      <c r="P50" s="13">
        <v>468050</v>
      </c>
      <c r="Q50" s="13">
        <v>0</v>
      </c>
      <c r="R50" s="13">
        <v>549732</v>
      </c>
      <c r="S50" s="13">
        <v>3517</v>
      </c>
      <c r="T50" s="13">
        <v>968047</v>
      </c>
      <c r="U50" s="13">
        <v>61951</v>
      </c>
      <c r="V50" s="13">
        <v>90909</v>
      </c>
      <c r="W50" s="13">
        <v>75202</v>
      </c>
      <c r="X50" s="13">
        <v>3125916</v>
      </c>
      <c r="Y50" s="13">
        <v>0</v>
      </c>
      <c r="Z50" s="13">
        <v>1300232</v>
      </c>
      <c r="AA50" s="13">
        <v>0</v>
      </c>
      <c r="AB50" s="13">
        <v>605157</v>
      </c>
      <c r="AC50" s="13">
        <v>0</v>
      </c>
      <c r="AD50" s="13">
        <v>1142112</v>
      </c>
      <c r="AE50" s="13">
        <v>0</v>
      </c>
      <c r="AF50" s="13">
        <v>0</v>
      </c>
      <c r="AG50" s="13">
        <v>7596669</v>
      </c>
      <c r="AH50" s="13">
        <v>0</v>
      </c>
      <c r="AI50" s="13">
        <v>0</v>
      </c>
      <c r="AJ50" s="13">
        <v>0</v>
      </c>
      <c r="AK50" s="13">
        <v>-27706</v>
      </c>
      <c r="AL50" s="13">
        <v>1345371</v>
      </c>
      <c r="AM50" s="13">
        <v>0</v>
      </c>
      <c r="AN50" s="13">
        <v>0</v>
      </c>
      <c r="AO50" s="13">
        <v>0</v>
      </c>
      <c r="AP50" s="13">
        <v>66000</v>
      </c>
      <c r="AQ50" s="13">
        <v>0</v>
      </c>
      <c r="AR50" s="13">
        <v>1453671</v>
      </c>
      <c r="AS50" s="13">
        <v>914997</v>
      </c>
      <c r="AT50" s="13">
        <v>8937034</v>
      </c>
      <c r="AU50" s="13">
        <v>0</v>
      </c>
      <c r="AV50" s="13">
        <v>0</v>
      </c>
      <c r="AW50" s="13">
        <v>0</v>
      </c>
      <c r="AX50" s="13">
        <v>306924</v>
      </c>
      <c r="AY50" s="13">
        <v>0</v>
      </c>
      <c r="AZ50" s="13">
        <v>306266</v>
      </c>
      <c r="BA50" s="13">
        <v>0</v>
      </c>
      <c r="BB50" s="13">
        <v>2415205</v>
      </c>
      <c r="BC50" s="13">
        <v>231554</v>
      </c>
      <c r="BD50" s="13">
        <v>55735</v>
      </c>
      <c r="BE50" s="13">
        <v>1084452</v>
      </c>
      <c r="BF50" s="13">
        <v>5897</v>
      </c>
      <c r="BG50" s="13">
        <v>236793</v>
      </c>
      <c r="BH50" s="13">
        <v>39115</v>
      </c>
      <c r="BI50" s="13">
        <v>42989</v>
      </c>
      <c r="BJ50" s="13">
        <v>0</v>
      </c>
      <c r="BK50" s="13">
        <v>0</v>
      </c>
      <c r="BL50" s="13">
        <v>0</v>
      </c>
      <c r="BM50" s="13">
        <v>0</v>
      </c>
      <c r="BN50" s="13">
        <v>36441</v>
      </c>
      <c r="BO50" s="13">
        <v>0</v>
      </c>
      <c r="BP50" s="13">
        <v>0</v>
      </c>
      <c r="BQ50" s="13">
        <v>0</v>
      </c>
      <c r="BR50" s="56">
        <f t="shared" si="0"/>
        <v>35403560</v>
      </c>
    </row>
    <row r="51" spans="1:70" x14ac:dyDescent="0.25">
      <c r="A51" s="10"/>
      <c r="B51" s="11">
        <v>331.41</v>
      </c>
      <c r="C51" s="12" t="s">
        <v>47</v>
      </c>
      <c r="D51" s="13">
        <v>0</v>
      </c>
      <c r="E51" s="13">
        <v>0</v>
      </c>
      <c r="F51" s="13">
        <v>0</v>
      </c>
      <c r="G51" s="13">
        <v>0</v>
      </c>
      <c r="H51" s="13">
        <v>154731</v>
      </c>
      <c r="I51" s="13">
        <v>98679000</v>
      </c>
      <c r="J51" s="13">
        <v>0</v>
      </c>
      <c r="K51" s="13">
        <v>0</v>
      </c>
      <c r="L51" s="13">
        <v>396961</v>
      </c>
      <c r="M51" s="13">
        <v>0</v>
      </c>
      <c r="N51" s="13">
        <v>2681433</v>
      </c>
      <c r="O51" s="13">
        <v>0</v>
      </c>
      <c r="P51" s="13">
        <v>0</v>
      </c>
      <c r="Q51" s="13">
        <v>290595</v>
      </c>
      <c r="R51" s="13">
        <v>0</v>
      </c>
      <c r="S51" s="13">
        <v>680105</v>
      </c>
      <c r="T51" s="13">
        <v>139251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3249358</v>
      </c>
      <c r="AL51" s="13">
        <v>619704</v>
      </c>
      <c r="AM51" s="13">
        <v>0</v>
      </c>
      <c r="AN51" s="13">
        <v>0</v>
      </c>
      <c r="AO51" s="13">
        <v>0</v>
      </c>
      <c r="AP51" s="13">
        <v>0</v>
      </c>
      <c r="AQ51" s="13">
        <v>97753</v>
      </c>
      <c r="AR51" s="13">
        <v>0</v>
      </c>
      <c r="AS51" s="13">
        <v>0</v>
      </c>
      <c r="AT51" s="13">
        <v>16499936</v>
      </c>
      <c r="AU51" s="13">
        <v>0</v>
      </c>
      <c r="AV51" s="13">
        <v>7199147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131298</v>
      </c>
      <c r="BG51" s="13">
        <v>0</v>
      </c>
      <c r="BH51" s="13">
        <v>0</v>
      </c>
      <c r="BI51" s="13">
        <v>0</v>
      </c>
      <c r="BJ51" s="13">
        <v>0</v>
      </c>
      <c r="BK51" s="13">
        <v>357890</v>
      </c>
      <c r="BL51" s="13">
        <v>20000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56">
        <f t="shared" si="0"/>
        <v>131197162</v>
      </c>
    </row>
    <row r="52" spans="1:70" x14ac:dyDescent="0.25">
      <c r="A52" s="10"/>
      <c r="B52" s="11">
        <v>331.42</v>
      </c>
      <c r="C52" s="12" t="s">
        <v>48</v>
      </c>
      <c r="D52" s="13">
        <v>0</v>
      </c>
      <c r="E52" s="13">
        <v>0</v>
      </c>
      <c r="F52" s="13">
        <v>0</v>
      </c>
      <c r="G52" s="13">
        <v>0</v>
      </c>
      <c r="H52" s="13">
        <v>11314651</v>
      </c>
      <c r="I52" s="13">
        <v>67014043</v>
      </c>
      <c r="J52" s="13">
        <v>0</v>
      </c>
      <c r="K52" s="13">
        <v>0</v>
      </c>
      <c r="L52" s="13">
        <v>984739</v>
      </c>
      <c r="M52" s="13">
        <v>0</v>
      </c>
      <c r="N52" s="13">
        <v>3825203</v>
      </c>
      <c r="O52" s="13">
        <v>0</v>
      </c>
      <c r="P52" s="13">
        <v>1816</v>
      </c>
      <c r="Q52" s="13">
        <v>0</v>
      </c>
      <c r="R52" s="13">
        <v>4721040</v>
      </c>
      <c r="S52" s="13">
        <v>361580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3069202</v>
      </c>
      <c r="AC52" s="13">
        <v>0</v>
      </c>
      <c r="AD52" s="13">
        <v>0</v>
      </c>
      <c r="AE52" s="13">
        <v>0</v>
      </c>
      <c r="AF52" s="13">
        <v>1585774</v>
      </c>
      <c r="AG52" s="13">
        <v>0</v>
      </c>
      <c r="AH52" s="13">
        <v>0</v>
      </c>
      <c r="AI52" s="13">
        <v>0</v>
      </c>
      <c r="AJ52" s="13">
        <v>0</v>
      </c>
      <c r="AK52" s="13">
        <v>8381566</v>
      </c>
      <c r="AL52" s="13">
        <v>0</v>
      </c>
      <c r="AM52" s="13">
        <v>179082</v>
      </c>
      <c r="AN52" s="13">
        <v>0</v>
      </c>
      <c r="AO52" s="13">
        <v>0</v>
      </c>
      <c r="AP52" s="13">
        <v>6593000</v>
      </c>
      <c r="AQ52" s="13">
        <v>0</v>
      </c>
      <c r="AR52" s="13">
        <v>1456443</v>
      </c>
      <c r="AS52" s="13">
        <v>0</v>
      </c>
      <c r="AT52" s="13">
        <v>0</v>
      </c>
      <c r="AU52" s="13">
        <v>0</v>
      </c>
      <c r="AV52" s="13">
        <v>2470488</v>
      </c>
      <c r="AW52" s="13">
        <v>0</v>
      </c>
      <c r="AX52" s="13">
        <v>0</v>
      </c>
      <c r="AY52" s="13">
        <v>0</v>
      </c>
      <c r="AZ52" s="13">
        <v>0</v>
      </c>
      <c r="BA52" s="13">
        <v>6499793</v>
      </c>
      <c r="BB52" s="13">
        <v>0</v>
      </c>
      <c r="BC52" s="13">
        <v>236641</v>
      </c>
      <c r="BD52" s="13">
        <v>0</v>
      </c>
      <c r="BE52" s="13">
        <v>1476685</v>
      </c>
      <c r="BF52" s="13">
        <v>3963706</v>
      </c>
      <c r="BG52" s="13">
        <v>0</v>
      </c>
      <c r="BH52" s="13">
        <v>8244431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56">
        <f t="shared" si="0"/>
        <v>132379883</v>
      </c>
    </row>
    <row r="53" spans="1:70" x14ac:dyDescent="0.25">
      <c r="A53" s="10"/>
      <c r="B53" s="11">
        <v>331.49</v>
      </c>
      <c r="C53" s="12" t="s">
        <v>49</v>
      </c>
      <c r="D53" s="13">
        <v>910692</v>
      </c>
      <c r="E53" s="13">
        <v>0</v>
      </c>
      <c r="F53" s="13">
        <v>5452469</v>
      </c>
      <c r="G53" s="13">
        <v>0</v>
      </c>
      <c r="H53" s="13">
        <v>0</v>
      </c>
      <c r="I53" s="13">
        <v>501000</v>
      </c>
      <c r="J53" s="13">
        <v>604424</v>
      </c>
      <c r="K53" s="13">
        <v>4384167</v>
      </c>
      <c r="L53" s="13">
        <v>191096</v>
      </c>
      <c r="M53" s="13">
        <v>6542</v>
      </c>
      <c r="N53" s="13">
        <v>2735179</v>
      </c>
      <c r="O53" s="13">
        <v>795254</v>
      </c>
      <c r="P53" s="13">
        <v>1265700</v>
      </c>
      <c r="Q53" s="13">
        <v>185836</v>
      </c>
      <c r="R53" s="13">
        <v>463502</v>
      </c>
      <c r="S53" s="13">
        <v>790531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1770259</v>
      </c>
      <c r="AC53" s="13">
        <v>0</v>
      </c>
      <c r="AD53" s="13">
        <v>1446713</v>
      </c>
      <c r="AE53" s="13">
        <v>0</v>
      </c>
      <c r="AF53" s="13">
        <v>85842</v>
      </c>
      <c r="AG53" s="13">
        <v>0</v>
      </c>
      <c r="AH53" s="13">
        <v>0</v>
      </c>
      <c r="AI53" s="13">
        <v>0</v>
      </c>
      <c r="AJ53" s="13">
        <v>8298575</v>
      </c>
      <c r="AK53" s="13">
        <v>25283</v>
      </c>
      <c r="AL53" s="13">
        <v>0</v>
      </c>
      <c r="AM53" s="13">
        <v>241229</v>
      </c>
      <c r="AN53" s="13">
        <v>0</v>
      </c>
      <c r="AO53" s="13">
        <v>0</v>
      </c>
      <c r="AP53" s="13">
        <v>735000</v>
      </c>
      <c r="AQ53" s="13">
        <v>623482</v>
      </c>
      <c r="AR53" s="13">
        <v>-22367</v>
      </c>
      <c r="AS53" s="13">
        <v>99967637</v>
      </c>
      <c r="AT53" s="13">
        <v>1494334</v>
      </c>
      <c r="AU53" s="13">
        <v>349212</v>
      </c>
      <c r="AV53" s="13">
        <v>5385172</v>
      </c>
      <c r="AW53" s="13">
        <v>0</v>
      </c>
      <c r="AX53" s="13">
        <v>2302954</v>
      </c>
      <c r="AY53" s="13">
        <v>13484803</v>
      </c>
      <c r="AZ53" s="13">
        <v>58978347</v>
      </c>
      <c r="BA53" s="13">
        <v>533055</v>
      </c>
      <c r="BB53" s="13">
        <v>1546799</v>
      </c>
      <c r="BC53" s="13">
        <v>832804</v>
      </c>
      <c r="BD53" s="13">
        <v>822693</v>
      </c>
      <c r="BE53" s="13">
        <v>285345</v>
      </c>
      <c r="BF53" s="13">
        <v>0</v>
      </c>
      <c r="BG53" s="13">
        <v>168448</v>
      </c>
      <c r="BH53" s="13">
        <v>80</v>
      </c>
      <c r="BI53" s="13">
        <v>625483</v>
      </c>
      <c r="BJ53" s="13">
        <v>1080040</v>
      </c>
      <c r="BK53" s="13">
        <v>0</v>
      </c>
      <c r="BL53" s="13">
        <v>18282</v>
      </c>
      <c r="BM53" s="13">
        <v>0</v>
      </c>
      <c r="BN53" s="13">
        <v>9967482</v>
      </c>
      <c r="BO53" s="13">
        <v>15347</v>
      </c>
      <c r="BP53" s="13">
        <v>0</v>
      </c>
      <c r="BQ53" s="13">
        <v>973037</v>
      </c>
      <c r="BR53" s="56">
        <f t="shared" si="0"/>
        <v>230321762</v>
      </c>
    </row>
    <row r="54" spans="1:70" x14ac:dyDescent="0.25">
      <c r="A54" s="10"/>
      <c r="B54" s="11">
        <v>331.5</v>
      </c>
      <c r="C54" s="12" t="s">
        <v>50</v>
      </c>
      <c r="D54" s="13">
        <v>4477728</v>
      </c>
      <c r="E54" s="13">
        <v>2294361</v>
      </c>
      <c r="F54" s="13">
        <v>672499</v>
      </c>
      <c r="G54" s="13">
        <v>884278</v>
      </c>
      <c r="H54" s="13">
        <v>64335898</v>
      </c>
      <c r="I54" s="13">
        <v>5625928</v>
      </c>
      <c r="J54" s="13">
        <v>1246082</v>
      </c>
      <c r="K54" s="13">
        <v>274683</v>
      </c>
      <c r="L54" s="13">
        <v>2458707</v>
      </c>
      <c r="M54" s="13">
        <v>233396</v>
      </c>
      <c r="N54" s="13">
        <v>2429157</v>
      </c>
      <c r="O54" s="13">
        <v>0</v>
      </c>
      <c r="P54" s="13">
        <v>0</v>
      </c>
      <c r="Q54" s="13">
        <v>0</v>
      </c>
      <c r="R54" s="13">
        <v>1213436</v>
      </c>
      <c r="S54" s="13">
        <v>509216</v>
      </c>
      <c r="T54" s="13">
        <v>369174</v>
      </c>
      <c r="U54" s="13">
        <v>71520</v>
      </c>
      <c r="V54" s="13">
        <v>13852</v>
      </c>
      <c r="W54" s="13">
        <v>0</v>
      </c>
      <c r="X54" s="13">
        <v>683700</v>
      </c>
      <c r="Y54" s="13">
        <v>390029</v>
      </c>
      <c r="Z54" s="13">
        <v>2582313</v>
      </c>
      <c r="AA54" s="13">
        <v>512500</v>
      </c>
      <c r="AB54" s="13">
        <v>2758696</v>
      </c>
      <c r="AC54" s="13">
        <v>1172586</v>
      </c>
      <c r="AD54" s="13">
        <v>23041414</v>
      </c>
      <c r="AE54" s="13">
        <v>4651669</v>
      </c>
      <c r="AF54" s="13">
        <v>338574</v>
      </c>
      <c r="AG54" s="13">
        <v>386758</v>
      </c>
      <c r="AH54" s="13">
        <v>739718</v>
      </c>
      <c r="AI54" s="13">
        <v>0</v>
      </c>
      <c r="AJ54" s="13">
        <v>8380081</v>
      </c>
      <c r="AK54" s="13">
        <v>37910754</v>
      </c>
      <c r="AL54" s="13">
        <v>36710633</v>
      </c>
      <c r="AM54" s="13">
        <v>827558</v>
      </c>
      <c r="AN54" s="13">
        <v>0</v>
      </c>
      <c r="AO54" s="13">
        <v>0</v>
      </c>
      <c r="AP54" s="13">
        <v>6105000</v>
      </c>
      <c r="AQ54" s="13">
        <v>4840954</v>
      </c>
      <c r="AR54" s="13">
        <v>30720</v>
      </c>
      <c r="AS54" s="13">
        <v>302023334</v>
      </c>
      <c r="AT54" s="13">
        <v>13684144</v>
      </c>
      <c r="AU54" s="13">
        <v>0</v>
      </c>
      <c r="AV54" s="13">
        <v>195792</v>
      </c>
      <c r="AW54" s="13">
        <v>702763</v>
      </c>
      <c r="AX54" s="13">
        <v>26559925</v>
      </c>
      <c r="AY54" s="13">
        <v>16692402</v>
      </c>
      <c r="AZ54" s="13">
        <v>5476350</v>
      </c>
      <c r="BA54" s="13">
        <v>16735704</v>
      </c>
      <c r="BB54" s="13">
        <v>3524184</v>
      </c>
      <c r="BC54" s="13">
        <v>6403600</v>
      </c>
      <c r="BD54" s="13">
        <v>1790605</v>
      </c>
      <c r="BE54" s="13">
        <v>0</v>
      </c>
      <c r="BF54" s="13">
        <v>1485921</v>
      </c>
      <c r="BG54" s="13">
        <v>3459566</v>
      </c>
      <c r="BH54" s="13">
        <v>8543908</v>
      </c>
      <c r="BI54" s="13">
        <v>5087098</v>
      </c>
      <c r="BJ54" s="13">
        <v>679109</v>
      </c>
      <c r="BK54" s="13">
        <v>4652527</v>
      </c>
      <c r="BL54" s="13">
        <v>211379</v>
      </c>
      <c r="BM54" s="13">
        <v>14397</v>
      </c>
      <c r="BN54" s="13">
        <v>6141961</v>
      </c>
      <c r="BO54" s="13">
        <v>1913824</v>
      </c>
      <c r="BP54" s="13">
        <v>2443695</v>
      </c>
      <c r="BQ54" s="13">
        <v>0</v>
      </c>
      <c r="BR54" s="56">
        <f t="shared" si="0"/>
        <v>647595760</v>
      </c>
    </row>
    <row r="55" spans="1:70" x14ac:dyDescent="0.25">
      <c r="A55" s="10"/>
      <c r="B55" s="11">
        <v>331.61</v>
      </c>
      <c r="C55" s="12" t="s">
        <v>51</v>
      </c>
      <c r="D55" s="13">
        <v>0</v>
      </c>
      <c r="E55" s="13">
        <v>0</v>
      </c>
      <c r="F55" s="13">
        <v>0</v>
      </c>
      <c r="G55" s="13">
        <v>0</v>
      </c>
      <c r="H55" s="13">
        <v>40687</v>
      </c>
      <c r="I55" s="13">
        <v>26791253</v>
      </c>
      <c r="J55" s="13">
        <v>0</v>
      </c>
      <c r="K55" s="13">
        <v>273905</v>
      </c>
      <c r="L55" s="13">
        <v>0</v>
      </c>
      <c r="M55" s="13">
        <v>11817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13375654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2009234</v>
      </c>
      <c r="Z55" s="13">
        <v>0</v>
      </c>
      <c r="AA55" s="13">
        <v>0</v>
      </c>
      <c r="AB55" s="13">
        <v>0</v>
      </c>
      <c r="AC55" s="13">
        <v>133378</v>
      </c>
      <c r="AD55" s="13">
        <v>4466642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109604</v>
      </c>
      <c r="AK55" s="13">
        <v>0</v>
      </c>
      <c r="AL55" s="13">
        <v>0</v>
      </c>
      <c r="AM55" s="13">
        <v>0</v>
      </c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27787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80215</v>
      </c>
      <c r="BE55" s="13">
        <v>0</v>
      </c>
      <c r="BF55" s="13">
        <v>232129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56">
        <f t="shared" si="0"/>
        <v>47552305</v>
      </c>
    </row>
    <row r="56" spans="1:70" x14ac:dyDescent="0.25">
      <c r="A56" s="10"/>
      <c r="B56" s="11">
        <v>331.62</v>
      </c>
      <c r="C56" s="12" t="s">
        <v>52</v>
      </c>
      <c r="D56" s="13">
        <v>0</v>
      </c>
      <c r="E56" s="13">
        <v>0</v>
      </c>
      <c r="F56" s="13">
        <v>0</v>
      </c>
      <c r="G56" s="13">
        <v>1951286</v>
      </c>
      <c r="H56" s="13">
        <v>0</v>
      </c>
      <c r="I56" s="13">
        <v>9518093</v>
      </c>
      <c r="J56" s="13">
        <v>0</v>
      </c>
      <c r="K56" s="13">
        <v>685960</v>
      </c>
      <c r="L56" s="13">
        <v>0</v>
      </c>
      <c r="M56" s="13">
        <v>20122279</v>
      </c>
      <c r="N56" s="13">
        <v>0</v>
      </c>
      <c r="O56" s="13">
        <v>0</v>
      </c>
      <c r="P56" s="13">
        <v>3692347</v>
      </c>
      <c r="Q56" s="13">
        <v>0</v>
      </c>
      <c r="R56" s="13">
        <v>0</v>
      </c>
      <c r="S56" s="13">
        <v>58454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v>3903535</v>
      </c>
      <c r="AD56" s="13">
        <v>0</v>
      </c>
      <c r="AE56" s="13">
        <v>0</v>
      </c>
      <c r="AF56" s="13">
        <v>919933</v>
      </c>
      <c r="AG56" s="13">
        <v>0</v>
      </c>
      <c r="AH56" s="13">
        <v>0</v>
      </c>
      <c r="AI56" s="13">
        <v>0</v>
      </c>
      <c r="AJ56" s="13">
        <v>0</v>
      </c>
      <c r="AK56" s="13">
        <v>1644413</v>
      </c>
      <c r="AL56" s="13">
        <v>0</v>
      </c>
      <c r="AM56" s="13">
        <v>0</v>
      </c>
      <c r="AN56" s="13">
        <v>0</v>
      </c>
      <c r="AO56" s="13">
        <v>0</v>
      </c>
      <c r="AP56" s="13">
        <v>116000</v>
      </c>
      <c r="AQ56" s="13">
        <v>0</v>
      </c>
      <c r="AR56" s="13">
        <v>712715</v>
      </c>
      <c r="AS56" s="13">
        <v>0</v>
      </c>
      <c r="AT56" s="13">
        <v>0</v>
      </c>
      <c r="AU56" s="13">
        <v>372504</v>
      </c>
      <c r="AV56" s="13">
        <v>0</v>
      </c>
      <c r="AW56" s="13">
        <v>0</v>
      </c>
      <c r="AX56" s="13">
        <v>871150</v>
      </c>
      <c r="AY56" s="13">
        <v>0</v>
      </c>
      <c r="AZ56" s="13">
        <v>937017</v>
      </c>
      <c r="BA56" s="13">
        <v>1351508</v>
      </c>
      <c r="BB56" s="13">
        <v>2756673</v>
      </c>
      <c r="BC56" s="13">
        <v>0</v>
      </c>
      <c r="BD56" s="13">
        <v>0</v>
      </c>
      <c r="BE56" s="13">
        <v>59943</v>
      </c>
      <c r="BF56" s="13">
        <v>0</v>
      </c>
      <c r="BG56" s="13">
        <v>0</v>
      </c>
      <c r="BH56" s="13">
        <v>0</v>
      </c>
      <c r="BI56" s="13">
        <v>0</v>
      </c>
      <c r="BJ56" s="13">
        <v>0</v>
      </c>
      <c r="BK56" s="13">
        <v>0</v>
      </c>
      <c r="BL56" s="13">
        <v>0</v>
      </c>
      <c r="BM56" s="13">
        <v>0</v>
      </c>
      <c r="BN56" s="13">
        <v>2539818</v>
      </c>
      <c r="BO56" s="13">
        <v>0</v>
      </c>
      <c r="BP56" s="13">
        <v>0</v>
      </c>
      <c r="BQ56" s="13">
        <v>0</v>
      </c>
      <c r="BR56" s="56">
        <f t="shared" si="0"/>
        <v>52213628</v>
      </c>
    </row>
    <row r="57" spans="1:70" x14ac:dyDescent="0.25">
      <c r="A57" s="10"/>
      <c r="B57" s="11">
        <v>331.65</v>
      </c>
      <c r="C57" s="12" t="s">
        <v>53</v>
      </c>
      <c r="D57" s="13">
        <v>0</v>
      </c>
      <c r="E57" s="13">
        <v>79371</v>
      </c>
      <c r="F57" s="13">
        <v>0</v>
      </c>
      <c r="G57" s="13">
        <v>138803</v>
      </c>
      <c r="H57" s="13">
        <v>353477</v>
      </c>
      <c r="I57" s="13">
        <v>577865</v>
      </c>
      <c r="J57" s="13">
        <v>0</v>
      </c>
      <c r="K57" s="13">
        <v>0</v>
      </c>
      <c r="L57" s="13">
        <v>287989</v>
      </c>
      <c r="M57" s="13">
        <v>871896</v>
      </c>
      <c r="N57" s="13">
        <v>0</v>
      </c>
      <c r="O57" s="13">
        <v>92484</v>
      </c>
      <c r="P57" s="13">
        <v>0</v>
      </c>
      <c r="Q57" s="13">
        <v>56633</v>
      </c>
      <c r="R57" s="13">
        <v>495404</v>
      </c>
      <c r="S57" s="13">
        <v>103492</v>
      </c>
      <c r="T57" s="13">
        <v>42500</v>
      </c>
      <c r="U57" s="13">
        <v>213518</v>
      </c>
      <c r="V57" s="13">
        <v>85396</v>
      </c>
      <c r="W57" s="13">
        <v>77235</v>
      </c>
      <c r="X57" s="13">
        <v>157264</v>
      </c>
      <c r="Y57" s="13">
        <v>0</v>
      </c>
      <c r="Z57" s="13">
        <v>68510</v>
      </c>
      <c r="AA57" s="13">
        <v>0</v>
      </c>
      <c r="AB57" s="13">
        <v>213807</v>
      </c>
      <c r="AC57" s="13">
        <v>330052</v>
      </c>
      <c r="AD57" s="13">
        <v>1311319</v>
      </c>
      <c r="AE57" s="13">
        <v>72509</v>
      </c>
      <c r="AF57" s="13">
        <v>0</v>
      </c>
      <c r="AG57" s="13">
        <v>118183</v>
      </c>
      <c r="AH57" s="13">
        <v>0</v>
      </c>
      <c r="AI57" s="13">
        <v>0</v>
      </c>
      <c r="AJ57" s="13">
        <v>199336</v>
      </c>
      <c r="AK57" s="13">
        <v>1522940</v>
      </c>
      <c r="AL57" s="13">
        <v>207003</v>
      </c>
      <c r="AM57" s="13">
        <v>75436</v>
      </c>
      <c r="AN57" s="13">
        <v>0</v>
      </c>
      <c r="AO57" s="13">
        <v>0</v>
      </c>
      <c r="AP57" s="13">
        <v>0</v>
      </c>
      <c r="AQ57" s="13">
        <v>0</v>
      </c>
      <c r="AR57" s="13">
        <v>133065</v>
      </c>
      <c r="AS57" s="13">
        <v>0</v>
      </c>
      <c r="AT57" s="13">
        <v>114856</v>
      </c>
      <c r="AU57" s="13">
        <v>143677</v>
      </c>
      <c r="AV57" s="13">
        <v>556532</v>
      </c>
      <c r="AW57" s="13">
        <v>154913</v>
      </c>
      <c r="AX57" s="13">
        <v>1711259</v>
      </c>
      <c r="AY57" s="13">
        <v>0</v>
      </c>
      <c r="AZ57" s="13">
        <v>0</v>
      </c>
      <c r="BA57" s="13">
        <v>0</v>
      </c>
      <c r="BB57" s="13">
        <v>502845</v>
      </c>
      <c r="BC57" s="13">
        <v>457711</v>
      </c>
      <c r="BD57" s="13">
        <v>276286</v>
      </c>
      <c r="BE57" s="13">
        <v>0</v>
      </c>
      <c r="BF57" s="13">
        <v>0</v>
      </c>
      <c r="BG57" s="13">
        <v>1882</v>
      </c>
      <c r="BH57" s="13">
        <v>0</v>
      </c>
      <c r="BI57" s="13">
        <v>949641</v>
      </c>
      <c r="BJ57" s="13">
        <v>0</v>
      </c>
      <c r="BK57" s="13">
        <v>0</v>
      </c>
      <c r="BL57" s="13">
        <v>0</v>
      </c>
      <c r="BM57" s="13">
        <v>130950</v>
      </c>
      <c r="BN57" s="13">
        <v>385767</v>
      </c>
      <c r="BO57" s="13">
        <v>67150</v>
      </c>
      <c r="BP57" s="13">
        <v>131607</v>
      </c>
      <c r="BQ57" s="13">
        <v>92667</v>
      </c>
      <c r="BR57" s="56">
        <f t="shared" ref="BR57:BR106" si="2">SUM(D57:BQ57)</f>
        <v>13563230</v>
      </c>
    </row>
    <row r="58" spans="1:70" x14ac:dyDescent="0.25">
      <c r="A58" s="10"/>
      <c r="B58" s="11">
        <v>331.69</v>
      </c>
      <c r="C58" s="12" t="s">
        <v>54</v>
      </c>
      <c r="D58" s="13">
        <v>1188147</v>
      </c>
      <c r="E58" s="13">
        <v>0</v>
      </c>
      <c r="F58" s="13">
        <v>0</v>
      </c>
      <c r="G58" s="13">
        <v>0</v>
      </c>
      <c r="H58" s="13">
        <v>1636095</v>
      </c>
      <c r="I58" s="13">
        <v>350446</v>
      </c>
      <c r="J58" s="13">
        <v>75454</v>
      </c>
      <c r="K58" s="13">
        <v>631205</v>
      </c>
      <c r="L58" s="13">
        <v>1574373</v>
      </c>
      <c r="M58" s="13">
        <v>232744</v>
      </c>
      <c r="N58" s="13">
        <v>983107</v>
      </c>
      <c r="O58" s="13">
        <v>9131885</v>
      </c>
      <c r="P58" s="13">
        <v>46926</v>
      </c>
      <c r="Q58" s="13">
        <v>0</v>
      </c>
      <c r="R58" s="13">
        <v>0</v>
      </c>
      <c r="S58" s="13">
        <v>604347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74338</v>
      </c>
      <c r="Z58" s="13">
        <v>156884</v>
      </c>
      <c r="AA58" s="13">
        <v>0</v>
      </c>
      <c r="AB58" s="13">
        <v>0</v>
      </c>
      <c r="AC58" s="13">
        <v>88022</v>
      </c>
      <c r="AD58" s="13">
        <v>55903980</v>
      </c>
      <c r="AE58" s="13">
        <v>0</v>
      </c>
      <c r="AF58" s="13">
        <v>2514052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45494</v>
      </c>
      <c r="AP58" s="13">
        <v>572000</v>
      </c>
      <c r="AQ58" s="13">
        <v>416080</v>
      </c>
      <c r="AR58" s="13">
        <v>615916</v>
      </c>
      <c r="AS58" s="13">
        <v>148972703</v>
      </c>
      <c r="AT58" s="13">
        <v>0</v>
      </c>
      <c r="AU58" s="13">
        <v>0</v>
      </c>
      <c r="AV58" s="13">
        <v>0</v>
      </c>
      <c r="AW58" s="13">
        <v>267514</v>
      </c>
      <c r="AX58" s="13">
        <v>33821975</v>
      </c>
      <c r="AY58" s="13">
        <v>3216095</v>
      </c>
      <c r="AZ58" s="13">
        <v>13043083</v>
      </c>
      <c r="BA58" s="13">
        <v>0</v>
      </c>
      <c r="BB58" s="13">
        <v>1379035</v>
      </c>
      <c r="BC58" s="13">
        <v>280699</v>
      </c>
      <c r="BD58" s="13">
        <v>0</v>
      </c>
      <c r="BE58" s="13">
        <v>3492301</v>
      </c>
      <c r="BF58" s="13">
        <v>765379</v>
      </c>
      <c r="BG58" s="13">
        <v>0</v>
      </c>
      <c r="BH58" s="13">
        <v>221389</v>
      </c>
      <c r="BI58" s="13">
        <v>154117</v>
      </c>
      <c r="BJ58" s="13">
        <v>0</v>
      </c>
      <c r="BK58" s="13">
        <v>203188</v>
      </c>
      <c r="BL58" s="13">
        <v>0</v>
      </c>
      <c r="BM58" s="13">
        <v>0</v>
      </c>
      <c r="BN58" s="13">
        <v>500155</v>
      </c>
      <c r="BO58" s="13">
        <v>0</v>
      </c>
      <c r="BP58" s="13">
        <v>5029</v>
      </c>
      <c r="BQ58" s="13">
        <v>0</v>
      </c>
      <c r="BR58" s="56">
        <f t="shared" si="2"/>
        <v>283164157</v>
      </c>
    </row>
    <row r="59" spans="1:70" x14ac:dyDescent="0.25">
      <c r="A59" s="10"/>
      <c r="B59" s="11">
        <v>331.7</v>
      </c>
      <c r="C59" s="12" t="s">
        <v>55</v>
      </c>
      <c r="D59" s="13">
        <v>0</v>
      </c>
      <c r="E59" s="13">
        <v>0</v>
      </c>
      <c r="F59" s="13">
        <v>93751</v>
      </c>
      <c r="G59" s="13">
        <v>0</v>
      </c>
      <c r="H59" s="13">
        <v>0</v>
      </c>
      <c r="I59" s="13">
        <v>214178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386195</v>
      </c>
      <c r="S59" s="13">
        <v>0</v>
      </c>
      <c r="T59" s="13">
        <v>268773</v>
      </c>
      <c r="U59" s="13">
        <v>0</v>
      </c>
      <c r="V59" s="13">
        <v>0</v>
      </c>
      <c r="W59" s="13">
        <v>0</v>
      </c>
      <c r="X59" s="13">
        <v>37883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7500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12924</v>
      </c>
      <c r="AM59" s="13">
        <v>5600</v>
      </c>
      <c r="AN59" s="13">
        <v>0</v>
      </c>
      <c r="AO59" s="13">
        <v>0</v>
      </c>
      <c r="AP59" s="13">
        <v>770000</v>
      </c>
      <c r="AQ59" s="13">
        <v>0</v>
      </c>
      <c r="AR59" s="13">
        <v>0</v>
      </c>
      <c r="AS59" s="13">
        <v>344352</v>
      </c>
      <c r="AT59" s="13">
        <v>0</v>
      </c>
      <c r="AU59" s="13">
        <v>12790</v>
      </c>
      <c r="AV59" s="13">
        <v>35000</v>
      </c>
      <c r="AW59" s="13">
        <v>139162</v>
      </c>
      <c r="AX59" s="13">
        <v>0</v>
      </c>
      <c r="AY59" s="13">
        <v>0</v>
      </c>
      <c r="AZ59" s="13">
        <v>68387</v>
      </c>
      <c r="BA59" s="13">
        <v>500</v>
      </c>
      <c r="BB59" s="13">
        <v>510668</v>
      </c>
      <c r="BC59" s="13">
        <v>5000</v>
      </c>
      <c r="BD59" s="13">
        <v>0</v>
      </c>
      <c r="BE59" s="13">
        <v>510365</v>
      </c>
      <c r="BF59" s="13">
        <v>0</v>
      </c>
      <c r="BG59" s="13">
        <v>9061</v>
      </c>
      <c r="BH59" s="13">
        <v>0</v>
      </c>
      <c r="BI59" s="13">
        <v>0</v>
      </c>
      <c r="BJ59" s="13">
        <v>0</v>
      </c>
      <c r="BK59" s="13">
        <v>0</v>
      </c>
      <c r="BL59" s="13">
        <v>0</v>
      </c>
      <c r="BM59" s="13">
        <v>10606</v>
      </c>
      <c r="BN59" s="13">
        <v>183579</v>
      </c>
      <c r="BO59" s="13">
        <v>0</v>
      </c>
      <c r="BP59" s="13">
        <v>1290</v>
      </c>
      <c r="BQ59" s="13">
        <v>0</v>
      </c>
      <c r="BR59" s="56">
        <f t="shared" si="2"/>
        <v>3627564</v>
      </c>
    </row>
    <row r="60" spans="1:70" x14ac:dyDescent="0.25">
      <c r="A60" s="10"/>
      <c r="B60" s="11">
        <v>331.81</v>
      </c>
      <c r="C60" s="12" t="s">
        <v>56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v>554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449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7999</v>
      </c>
      <c r="AW60" s="13">
        <v>0</v>
      </c>
      <c r="AX60" s="13">
        <v>0</v>
      </c>
      <c r="AY60" s="13">
        <v>0</v>
      </c>
      <c r="AZ60" s="13">
        <v>0</v>
      </c>
      <c r="BA60" s="13">
        <v>0</v>
      </c>
      <c r="BB60" s="13">
        <v>0</v>
      </c>
      <c r="BC60" s="13">
        <v>0</v>
      </c>
      <c r="BD60" s="13">
        <v>0</v>
      </c>
      <c r="BE60" s="13">
        <v>0</v>
      </c>
      <c r="BF60" s="13">
        <v>0</v>
      </c>
      <c r="BG60" s="13">
        <v>0</v>
      </c>
      <c r="BH60" s="13">
        <v>0</v>
      </c>
      <c r="BI60" s="13">
        <v>0</v>
      </c>
      <c r="BJ60" s="13">
        <v>0</v>
      </c>
      <c r="BK60" s="13">
        <v>0</v>
      </c>
      <c r="BL60" s="13">
        <v>0</v>
      </c>
      <c r="BM60" s="13">
        <v>0</v>
      </c>
      <c r="BN60" s="13">
        <v>0</v>
      </c>
      <c r="BO60" s="13">
        <v>0</v>
      </c>
      <c r="BP60" s="13">
        <v>0</v>
      </c>
      <c r="BQ60" s="13">
        <v>0</v>
      </c>
      <c r="BR60" s="56">
        <f t="shared" si="2"/>
        <v>9002</v>
      </c>
    </row>
    <row r="61" spans="1:70" x14ac:dyDescent="0.25">
      <c r="A61" s="10"/>
      <c r="B61" s="11">
        <v>331.82</v>
      </c>
      <c r="C61" s="12" t="s">
        <v>57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279875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>
        <v>0</v>
      </c>
      <c r="AM61" s="13">
        <v>0</v>
      </c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3">
        <v>0</v>
      </c>
      <c r="AZ61" s="13">
        <v>0</v>
      </c>
      <c r="BA61" s="13">
        <v>309866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437240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56">
        <f t="shared" si="2"/>
        <v>1026981</v>
      </c>
    </row>
    <row r="62" spans="1:70" x14ac:dyDescent="0.25">
      <c r="A62" s="10"/>
      <c r="B62" s="11">
        <v>331.89</v>
      </c>
      <c r="C62" s="12" t="s">
        <v>58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23867</v>
      </c>
      <c r="AC62" s="13">
        <v>0</v>
      </c>
      <c r="AD62" s="13">
        <v>0</v>
      </c>
      <c r="AE62" s="13">
        <v>64433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>
        <v>0</v>
      </c>
      <c r="AM62" s="13">
        <v>0</v>
      </c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3914</v>
      </c>
      <c r="AV62" s="13">
        <v>165225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69367701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56">
        <f t="shared" si="2"/>
        <v>69625140</v>
      </c>
    </row>
    <row r="63" spans="1:70" x14ac:dyDescent="0.25">
      <c r="A63" s="10"/>
      <c r="B63" s="11">
        <v>331.9</v>
      </c>
      <c r="C63" s="12" t="s">
        <v>59</v>
      </c>
      <c r="D63" s="13">
        <v>0</v>
      </c>
      <c r="E63" s="13">
        <v>0</v>
      </c>
      <c r="F63" s="13">
        <v>0</v>
      </c>
      <c r="G63" s="13">
        <v>42012</v>
      </c>
      <c r="H63" s="13">
        <v>190087</v>
      </c>
      <c r="I63" s="13">
        <v>0</v>
      </c>
      <c r="J63" s="13">
        <v>0</v>
      </c>
      <c r="K63" s="13">
        <v>66645</v>
      </c>
      <c r="L63" s="13">
        <v>0</v>
      </c>
      <c r="M63" s="13">
        <v>78762</v>
      </c>
      <c r="N63" s="13">
        <v>0</v>
      </c>
      <c r="O63" s="13">
        <v>24781</v>
      </c>
      <c r="P63" s="13">
        <v>9248</v>
      </c>
      <c r="Q63" s="13">
        <v>0</v>
      </c>
      <c r="R63" s="13">
        <v>59799</v>
      </c>
      <c r="S63" s="13">
        <v>0</v>
      </c>
      <c r="T63" s="13">
        <v>14215</v>
      </c>
      <c r="U63" s="13">
        <v>0</v>
      </c>
      <c r="V63" s="13">
        <v>0</v>
      </c>
      <c r="W63" s="13">
        <v>53501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662712</v>
      </c>
      <c r="AL63" s="13">
        <v>22175</v>
      </c>
      <c r="AM63" s="13">
        <v>0</v>
      </c>
      <c r="AN63" s="13">
        <v>210858</v>
      </c>
      <c r="AO63" s="13">
        <v>38426</v>
      </c>
      <c r="AP63" s="13">
        <v>0</v>
      </c>
      <c r="AQ63" s="13">
        <v>0</v>
      </c>
      <c r="AR63" s="13">
        <v>467980</v>
      </c>
      <c r="AS63" s="13">
        <v>29735594</v>
      </c>
      <c r="AT63" s="13">
        <v>0</v>
      </c>
      <c r="AU63" s="13">
        <v>0</v>
      </c>
      <c r="AV63" s="13">
        <v>394962</v>
      </c>
      <c r="AW63" s="13">
        <v>0</v>
      </c>
      <c r="AX63" s="13">
        <v>0</v>
      </c>
      <c r="AY63" s="13">
        <v>0</v>
      </c>
      <c r="AZ63" s="13">
        <v>10943878</v>
      </c>
      <c r="BA63" s="13">
        <v>0</v>
      </c>
      <c r="BB63" s="13">
        <v>0</v>
      </c>
      <c r="BC63" s="13">
        <v>515374</v>
      </c>
      <c r="BD63" s="13">
        <v>0</v>
      </c>
      <c r="BE63" s="13">
        <v>121455</v>
      </c>
      <c r="BF63" s="13">
        <v>0</v>
      </c>
      <c r="BG63" s="13">
        <v>48672</v>
      </c>
      <c r="BH63" s="13">
        <v>368653</v>
      </c>
      <c r="BI63" s="13">
        <v>0</v>
      </c>
      <c r="BJ63" s="13">
        <v>20275</v>
      </c>
      <c r="BK63" s="13">
        <v>0</v>
      </c>
      <c r="BL63" s="13">
        <v>83319</v>
      </c>
      <c r="BM63" s="13">
        <v>83051</v>
      </c>
      <c r="BN63" s="13">
        <v>0</v>
      </c>
      <c r="BO63" s="13">
        <v>113254</v>
      </c>
      <c r="BP63" s="13">
        <v>8017702</v>
      </c>
      <c r="BQ63" s="13">
        <v>0</v>
      </c>
      <c r="BR63" s="56">
        <f t="shared" si="2"/>
        <v>52387390</v>
      </c>
    </row>
    <row r="64" spans="1:70" x14ac:dyDescent="0.25">
      <c r="A64" s="10"/>
      <c r="B64" s="11">
        <v>332</v>
      </c>
      <c r="C64" s="12" t="s">
        <v>334</v>
      </c>
      <c r="D64" s="13">
        <v>21385845</v>
      </c>
      <c r="E64" s="13">
        <v>0</v>
      </c>
      <c r="F64" s="13">
        <v>0</v>
      </c>
      <c r="G64" s="13">
        <v>0</v>
      </c>
      <c r="H64" s="13">
        <v>0</v>
      </c>
      <c r="I64" s="13">
        <v>239480115</v>
      </c>
      <c r="J64" s="13">
        <v>0</v>
      </c>
      <c r="K64" s="13">
        <v>0</v>
      </c>
      <c r="L64" s="13">
        <v>0</v>
      </c>
      <c r="M64" s="13">
        <v>0</v>
      </c>
      <c r="N64" s="13">
        <v>4446488</v>
      </c>
      <c r="O64" s="13">
        <v>0</v>
      </c>
      <c r="P64" s="13">
        <v>0</v>
      </c>
      <c r="Q64" s="13">
        <v>0</v>
      </c>
      <c r="R64" s="13">
        <v>26347737</v>
      </c>
      <c r="S64" s="13">
        <v>0</v>
      </c>
      <c r="T64" s="13">
        <v>323237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55852915</v>
      </c>
      <c r="AE64" s="13">
        <v>0</v>
      </c>
      <c r="AF64" s="13">
        <v>6685245</v>
      </c>
      <c r="AG64" s="13">
        <v>0</v>
      </c>
      <c r="AH64" s="13">
        <v>44662</v>
      </c>
      <c r="AI64" s="13">
        <v>0</v>
      </c>
      <c r="AJ64" s="13">
        <v>0</v>
      </c>
      <c r="AK64" s="13">
        <v>145734769</v>
      </c>
      <c r="AL64" s="13">
        <v>0</v>
      </c>
      <c r="AM64" s="13">
        <v>0</v>
      </c>
      <c r="AN64" s="13">
        <v>0</v>
      </c>
      <c r="AO64" s="13">
        <v>0</v>
      </c>
      <c r="AP64" s="13">
        <v>0</v>
      </c>
      <c r="AQ64" s="13">
        <v>6925999</v>
      </c>
      <c r="AR64" s="13">
        <v>0</v>
      </c>
      <c r="AS64" s="13">
        <v>529774426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52055681</v>
      </c>
      <c r="AZ64" s="13">
        <v>0</v>
      </c>
      <c r="BA64" s="13">
        <v>97131040</v>
      </c>
      <c r="BB64" s="13">
        <v>55414878</v>
      </c>
      <c r="BC64" s="13">
        <v>87873321</v>
      </c>
      <c r="BD64" s="13">
        <v>0</v>
      </c>
      <c r="BE64" s="13">
        <v>0</v>
      </c>
      <c r="BF64" s="13">
        <v>0</v>
      </c>
      <c r="BG64" s="13">
        <v>21582263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68338819</v>
      </c>
      <c r="BO64" s="13">
        <v>0</v>
      </c>
      <c r="BP64" s="13">
        <v>0</v>
      </c>
      <c r="BQ64" s="13">
        <v>0</v>
      </c>
      <c r="BR64" s="56">
        <f t="shared" si="2"/>
        <v>1419397440</v>
      </c>
    </row>
    <row r="65" spans="1:70" x14ac:dyDescent="0.25">
      <c r="A65" s="10"/>
      <c r="B65" s="11">
        <v>333</v>
      </c>
      <c r="C65" s="12" t="s">
        <v>60</v>
      </c>
      <c r="D65" s="13">
        <v>0</v>
      </c>
      <c r="E65" s="13">
        <v>290774</v>
      </c>
      <c r="F65" s="13">
        <v>134664</v>
      </c>
      <c r="G65" s="13">
        <v>0</v>
      </c>
      <c r="H65" s="13">
        <v>273399</v>
      </c>
      <c r="I65" s="13">
        <v>0</v>
      </c>
      <c r="J65" s="13">
        <v>2572</v>
      </c>
      <c r="K65" s="13">
        <v>0</v>
      </c>
      <c r="L65" s="13">
        <v>50807</v>
      </c>
      <c r="M65" s="13">
        <v>0</v>
      </c>
      <c r="N65" s="13">
        <v>1447572</v>
      </c>
      <c r="O65" s="13">
        <v>320151</v>
      </c>
      <c r="P65" s="13">
        <v>0</v>
      </c>
      <c r="Q65" s="13">
        <v>87863</v>
      </c>
      <c r="R65" s="13">
        <v>33918</v>
      </c>
      <c r="S65" s="13">
        <v>0</v>
      </c>
      <c r="T65" s="13">
        <v>208243</v>
      </c>
      <c r="U65" s="13">
        <v>0</v>
      </c>
      <c r="V65" s="13">
        <v>0</v>
      </c>
      <c r="W65" s="13">
        <v>0</v>
      </c>
      <c r="X65" s="13">
        <v>1151</v>
      </c>
      <c r="Y65" s="13">
        <v>0</v>
      </c>
      <c r="Z65" s="13">
        <v>0</v>
      </c>
      <c r="AA65" s="13">
        <v>0</v>
      </c>
      <c r="AB65" s="13">
        <v>0</v>
      </c>
      <c r="AC65" s="13">
        <v>7145</v>
      </c>
      <c r="AD65" s="13">
        <v>1083</v>
      </c>
      <c r="AE65" s="13">
        <v>0</v>
      </c>
      <c r="AF65" s="13">
        <v>36076</v>
      </c>
      <c r="AG65" s="13">
        <v>47245</v>
      </c>
      <c r="AH65" s="13">
        <v>0</v>
      </c>
      <c r="AI65" s="13">
        <v>0</v>
      </c>
      <c r="AJ65" s="13">
        <v>230866</v>
      </c>
      <c r="AK65" s="13">
        <v>56593</v>
      </c>
      <c r="AL65" s="13">
        <v>293124</v>
      </c>
      <c r="AM65" s="13">
        <v>142847</v>
      </c>
      <c r="AN65" s="13">
        <v>759736</v>
      </c>
      <c r="AO65" s="13">
        <v>0</v>
      </c>
      <c r="AP65" s="13">
        <v>0</v>
      </c>
      <c r="AQ65" s="13">
        <v>770489</v>
      </c>
      <c r="AR65" s="13">
        <v>116733</v>
      </c>
      <c r="AS65" s="13">
        <v>1002784</v>
      </c>
      <c r="AT65" s="13">
        <v>1626784</v>
      </c>
      <c r="AU65" s="13">
        <v>0</v>
      </c>
      <c r="AV65" s="13">
        <v>11134</v>
      </c>
      <c r="AW65" s="13">
        <v>0</v>
      </c>
      <c r="AX65" s="13">
        <v>44726</v>
      </c>
      <c r="AY65" s="13">
        <v>1034740</v>
      </c>
      <c r="AZ65" s="13">
        <v>12220</v>
      </c>
      <c r="BA65" s="13">
        <v>0</v>
      </c>
      <c r="BB65" s="13">
        <v>0</v>
      </c>
      <c r="BC65" s="13">
        <v>0</v>
      </c>
      <c r="BD65" s="13">
        <v>33634</v>
      </c>
      <c r="BE65" s="13">
        <v>569</v>
      </c>
      <c r="BF65" s="13">
        <v>0</v>
      </c>
      <c r="BG65" s="13">
        <v>4184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43907</v>
      </c>
      <c r="BO65" s="13">
        <v>0</v>
      </c>
      <c r="BP65" s="13">
        <v>0</v>
      </c>
      <c r="BQ65" s="13">
        <v>0</v>
      </c>
      <c r="BR65" s="56">
        <f t="shared" si="2"/>
        <v>9127733</v>
      </c>
    </row>
    <row r="66" spans="1:70" x14ac:dyDescent="0.25">
      <c r="A66" s="10"/>
      <c r="B66" s="11">
        <v>334.1</v>
      </c>
      <c r="C66" s="12" t="s">
        <v>61</v>
      </c>
      <c r="D66" s="13">
        <v>0</v>
      </c>
      <c r="E66" s="13">
        <v>0</v>
      </c>
      <c r="F66" s="13">
        <v>572229</v>
      </c>
      <c r="G66" s="13">
        <v>0</v>
      </c>
      <c r="H66" s="13">
        <v>0</v>
      </c>
      <c r="I66" s="13">
        <v>75000</v>
      </c>
      <c r="J66" s="13">
        <v>258061</v>
      </c>
      <c r="K66" s="13">
        <v>17321</v>
      </c>
      <c r="L66" s="13">
        <v>0</v>
      </c>
      <c r="M66" s="13">
        <v>232667</v>
      </c>
      <c r="N66" s="13">
        <v>0</v>
      </c>
      <c r="O66" s="13">
        <v>0</v>
      </c>
      <c r="P66" s="13">
        <v>0</v>
      </c>
      <c r="Q66" s="13">
        <v>32677</v>
      </c>
      <c r="R66" s="13">
        <v>0</v>
      </c>
      <c r="S66" s="13">
        <v>9820</v>
      </c>
      <c r="T66" s="13">
        <v>0</v>
      </c>
      <c r="U66" s="13">
        <v>3585292</v>
      </c>
      <c r="V66" s="13">
        <v>151446</v>
      </c>
      <c r="W66" s="13">
        <v>0</v>
      </c>
      <c r="X66" s="13">
        <v>0</v>
      </c>
      <c r="Y66" s="13">
        <v>55</v>
      </c>
      <c r="Z66" s="13">
        <v>524578</v>
      </c>
      <c r="AA66" s="13">
        <v>334630</v>
      </c>
      <c r="AB66" s="13">
        <v>33422</v>
      </c>
      <c r="AC66" s="13">
        <v>440269</v>
      </c>
      <c r="AD66" s="13">
        <v>-4455753</v>
      </c>
      <c r="AE66" s="13">
        <v>3201727</v>
      </c>
      <c r="AF66" s="13">
        <v>734166</v>
      </c>
      <c r="AG66" s="13">
        <v>1000000</v>
      </c>
      <c r="AH66" s="13">
        <v>0</v>
      </c>
      <c r="AI66" s="13">
        <v>0</v>
      </c>
      <c r="AJ66" s="13">
        <v>0</v>
      </c>
      <c r="AK66" s="13">
        <v>51196</v>
      </c>
      <c r="AL66" s="13">
        <v>13200</v>
      </c>
      <c r="AM66" s="13">
        <v>0</v>
      </c>
      <c r="AN66" s="13">
        <v>15386</v>
      </c>
      <c r="AO66" s="13">
        <v>188520</v>
      </c>
      <c r="AP66" s="13">
        <v>0</v>
      </c>
      <c r="AQ66" s="13">
        <v>0</v>
      </c>
      <c r="AR66" s="13">
        <v>20075</v>
      </c>
      <c r="AS66" s="13">
        <v>-32497</v>
      </c>
      <c r="AT66" s="13">
        <v>0</v>
      </c>
      <c r="AU66" s="13">
        <v>49820</v>
      </c>
      <c r="AV66" s="13">
        <v>0</v>
      </c>
      <c r="AW66" s="13">
        <v>16789</v>
      </c>
      <c r="AX66" s="13">
        <v>2141810</v>
      </c>
      <c r="AY66" s="13">
        <v>0</v>
      </c>
      <c r="AZ66" s="13">
        <v>319258</v>
      </c>
      <c r="BA66" s="13">
        <v>16049763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25867</v>
      </c>
      <c r="BH66" s="13">
        <v>0</v>
      </c>
      <c r="BI66" s="13">
        <v>0</v>
      </c>
      <c r="BJ66" s="13">
        <v>0</v>
      </c>
      <c r="BK66" s="13">
        <v>0</v>
      </c>
      <c r="BL66" s="13">
        <v>204722</v>
      </c>
      <c r="BM66" s="13">
        <v>340123</v>
      </c>
      <c r="BN66" s="13">
        <v>0</v>
      </c>
      <c r="BO66" s="13">
        <v>81264</v>
      </c>
      <c r="BP66" s="13">
        <v>247593</v>
      </c>
      <c r="BQ66" s="13">
        <v>4774083</v>
      </c>
      <c r="BR66" s="56">
        <f t="shared" si="2"/>
        <v>31254579</v>
      </c>
    </row>
    <row r="67" spans="1:70" x14ac:dyDescent="0.25">
      <c r="A67" s="10"/>
      <c r="B67" s="11">
        <v>334.2</v>
      </c>
      <c r="C67" s="12" t="s">
        <v>62</v>
      </c>
      <c r="D67" s="13">
        <v>232763</v>
      </c>
      <c r="E67" s="13">
        <v>472318</v>
      </c>
      <c r="F67" s="13">
        <v>95530</v>
      </c>
      <c r="G67" s="13">
        <v>1142644</v>
      </c>
      <c r="H67" s="13">
        <v>649046</v>
      </c>
      <c r="I67" s="13">
        <v>12309724</v>
      </c>
      <c r="J67" s="13">
        <v>435374</v>
      </c>
      <c r="K67" s="13">
        <v>588916</v>
      </c>
      <c r="L67" s="13">
        <v>145807</v>
      </c>
      <c r="M67" s="13">
        <v>280319</v>
      </c>
      <c r="N67" s="13">
        <v>-1664716</v>
      </c>
      <c r="O67" s="13">
        <v>485884</v>
      </c>
      <c r="P67" s="13">
        <v>160486</v>
      </c>
      <c r="Q67" s="13">
        <v>382648</v>
      </c>
      <c r="R67" s="13">
        <v>2555858</v>
      </c>
      <c r="S67" s="13">
        <v>396764</v>
      </c>
      <c r="T67" s="13">
        <v>265606</v>
      </c>
      <c r="U67" s="13">
        <v>1152803</v>
      </c>
      <c r="V67" s="13">
        <v>582322</v>
      </c>
      <c r="W67" s="13">
        <v>276852</v>
      </c>
      <c r="X67" s="13">
        <v>148336</v>
      </c>
      <c r="Y67" s="13">
        <v>165142</v>
      </c>
      <c r="Z67" s="13">
        <v>467749</v>
      </c>
      <c r="AA67" s="13">
        <v>1880634</v>
      </c>
      <c r="AB67" s="13">
        <v>233998</v>
      </c>
      <c r="AC67" s="13">
        <v>225517</v>
      </c>
      <c r="AD67" s="13">
        <v>2357757</v>
      </c>
      <c r="AE67" s="13">
        <v>112118</v>
      </c>
      <c r="AF67" s="13">
        <v>114676</v>
      </c>
      <c r="AG67" s="13">
        <v>783607</v>
      </c>
      <c r="AH67" s="13">
        <v>837190</v>
      </c>
      <c r="AI67" s="13">
        <v>221667</v>
      </c>
      <c r="AJ67" s="13">
        <v>2754675</v>
      </c>
      <c r="AK67" s="13">
        <v>1729636</v>
      </c>
      <c r="AL67" s="13">
        <v>253983</v>
      </c>
      <c r="AM67" s="13">
        <v>206709</v>
      </c>
      <c r="AN67" s="13">
        <v>1395264</v>
      </c>
      <c r="AO67" s="13">
        <v>311242</v>
      </c>
      <c r="AP67" s="13">
        <v>5484000</v>
      </c>
      <c r="AQ67" s="13">
        <v>106516</v>
      </c>
      <c r="AR67" s="13">
        <v>1120078</v>
      </c>
      <c r="AS67" s="13">
        <v>2488194</v>
      </c>
      <c r="AT67" s="13">
        <v>102073</v>
      </c>
      <c r="AU67" s="13">
        <v>162484</v>
      </c>
      <c r="AV67" s="13">
        <v>503671</v>
      </c>
      <c r="AW67" s="13">
        <v>208676</v>
      </c>
      <c r="AX67" s="13">
        <v>202342</v>
      </c>
      <c r="AY67" s="13">
        <v>129995</v>
      </c>
      <c r="AZ67" s="13">
        <v>2233681</v>
      </c>
      <c r="BA67" s="13">
        <v>405587</v>
      </c>
      <c r="BB67" s="13">
        <v>2054301</v>
      </c>
      <c r="BC67" s="13">
        <v>508623</v>
      </c>
      <c r="BD67" s="13">
        <v>280935</v>
      </c>
      <c r="BE67" s="13">
        <v>435659</v>
      </c>
      <c r="BF67" s="13">
        <v>402177</v>
      </c>
      <c r="BG67" s="13">
        <v>438477</v>
      </c>
      <c r="BH67" s="13">
        <v>257575</v>
      </c>
      <c r="BI67" s="13">
        <v>8073385</v>
      </c>
      <c r="BJ67" s="13">
        <v>550008</v>
      </c>
      <c r="BK67" s="13">
        <v>453594</v>
      </c>
      <c r="BL67" s="13">
        <v>166811</v>
      </c>
      <c r="BM67" s="13">
        <v>32799</v>
      </c>
      <c r="BN67" s="13">
        <v>532132</v>
      </c>
      <c r="BO67" s="13">
        <v>5440163</v>
      </c>
      <c r="BP67" s="13">
        <v>3130935</v>
      </c>
      <c r="BQ67" s="13">
        <v>985747</v>
      </c>
      <c r="BR67" s="56">
        <f t="shared" si="2"/>
        <v>72037466</v>
      </c>
    </row>
    <row r="68" spans="1:70" x14ac:dyDescent="0.25">
      <c r="A68" s="10"/>
      <c r="B68" s="11">
        <v>334.31</v>
      </c>
      <c r="C68" s="12" t="s">
        <v>63</v>
      </c>
      <c r="D68" s="13">
        <v>0</v>
      </c>
      <c r="E68" s="13">
        <v>0</v>
      </c>
      <c r="F68" s="13">
        <v>399582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13">
        <v>0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139504</v>
      </c>
      <c r="AK68" s="13">
        <v>0</v>
      </c>
      <c r="AL68" s="13">
        <v>0</v>
      </c>
      <c r="AM68" s="13">
        <v>0</v>
      </c>
      <c r="AN68" s="13">
        <v>60277</v>
      </c>
      <c r="AO68" s="13">
        <v>0</v>
      </c>
      <c r="AP68" s="13">
        <v>0</v>
      </c>
      <c r="AQ68" s="13">
        <v>4090979</v>
      </c>
      <c r="AR68" s="13">
        <v>0</v>
      </c>
      <c r="AS68" s="13">
        <v>0</v>
      </c>
      <c r="AT68" s="13">
        <v>0</v>
      </c>
      <c r="AU68" s="13">
        <v>0</v>
      </c>
      <c r="AV68" s="13">
        <v>1929206</v>
      </c>
      <c r="AW68" s="13">
        <v>0</v>
      </c>
      <c r="AX68" s="13">
        <v>0</v>
      </c>
      <c r="AY68" s="13">
        <v>0</v>
      </c>
      <c r="AZ68" s="13">
        <v>0</v>
      </c>
      <c r="BA68" s="13">
        <v>0</v>
      </c>
      <c r="BB68" s="13">
        <v>0</v>
      </c>
      <c r="BC68" s="13">
        <v>0</v>
      </c>
      <c r="BD68" s="13">
        <v>0</v>
      </c>
      <c r="BE68" s="13">
        <v>0</v>
      </c>
      <c r="BF68" s="13">
        <v>0</v>
      </c>
      <c r="BG68" s="13">
        <v>0</v>
      </c>
      <c r="BH68" s="13">
        <v>0</v>
      </c>
      <c r="BI68" s="13">
        <v>0</v>
      </c>
      <c r="BJ68" s="13">
        <v>0</v>
      </c>
      <c r="BK68" s="13">
        <v>0</v>
      </c>
      <c r="BL68" s="13">
        <v>0</v>
      </c>
      <c r="BM68" s="13">
        <v>0</v>
      </c>
      <c r="BN68" s="13">
        <v>0</v>
      </c>
      <c r="BO68" s="13">
        <v>0</v>
      </c>
      <c r="BP68" s="13">
        <v>0</v>
      </c>
      <c r="BQ68" s="13">
        <v>0</v>
      </c>
      <c r="BR68" s="56">
        <f t="shared" si="2"/>
        <v>6619548</v>
      </c>
    </row>
    <row r="69" spans="1:70" x14ac:dyDescent="0.25">
      <c r="A69" s="10"/>
      <c r="B69" s="11">
        <v>334.32</v>
      </c>
      <c r="C69" s="12" t="s">
        <v>64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85777</v>
      </c>
      <c r="BQ69" s="13">
        <v>0</v>
      </c>
      <c r="BR69" s="56">
        <f t="shared" si="2"/>
        <v>85777</v>
      </c>
    </row>
    <row r="70" spans="1:70" x14ac:dyDescent="0.25">
      <c r="A70" s="10"/>
      <c r="B70" s="11">
        <v>334.34</v>
      </c>
      <c r="C70" s="12" t="s">
        <v>65</v>
      </c>
      <c r="D70" s="13">
        <v>0</v>
      </c>
      <c r="E70" s="13">
        <v>91313</v>
      </c>
      <c r="F70" s="13">
        <v>1542351</v>
      </c>
      <c r="G70" s="13">
        <v>90909</v>
      </c>
      <c r="H70" s="13">
        <v>0</v>
      </c>
      <c r="I70" s="13">
        <v>0</v>
      </c>
      <c r="J70" s="13">
        <v>82051</v>
      </c>
      <c r="K70" s="13">
        <v>0</v>
      </c>
      <c r="L70" s="13">
        <v>0</v>
      </c>
      <c r="M70" s="13">
        <v>0</v>
      </c>
      <c r="N70" s="13">
        <v>131497</v>
      </c>
      <c r="O70" s="13">
        <v>91330</v>
      </c>
      <c r="P70" s="13">
        <v>146114</v>
      </c>
      <c r="Q70" s="13">
        <v>0</v>
      </c>
      <c r="R70" s="13">
        <v>0</v>
      </c>
      <c r="S70" s="13">
        <v>118375</v>
      </c>
      <c r="T70" s="13">
        <v>0</v>
      </c>
      <c r="U70" s="13">
        <v>85172</v>
      </c>
      <c r="V70" s="13">
        <v>0</v>
      </c>
      <c r="W70" s="13">
        <v>84793</v>
      </c>
      <c r="X70" s="13">
        <v>27399</v>
      </c>
      <c r="Y70" s="13">
        <v>61316</v>
      </c>
      <c r="Z70" s="13">
        <v>106888</v>
      </c>
      <c r="AA70" s="13">
        <v>0</v>
      </c>
      <c r="AB70" s="13">
        <v>0</v>
      </c>
      <c r="AC70" s="13">
        <v>26280</v>
      </c>
      <c r="AD70" s="13">
        <v>0</v>
      </c>
      <c r="AE70" s="13">
        <v>90908</v>
      </c>
      <c r="AF70" s="13">
        <v>0</v>
      </c>
      <c r="AG70" s="13">
        <v>0</v>
      </c>
      <c r="AH70" s="13">
        <v>0</v>
      </c>
      <c r="AI70" s="13">
        <v>0</v>
      </c>
      <c r="AJ70" s="13">
        <v>0</v>
      </c>
      <c r="AK70" s="13">
        <v>0</v>
      </c>
      <c r="AL70" s="13">
        <v>0</v>
      </c>
      <c r="AM70" s="13">
        <v>127720</v>
      </c>
      <c r="AN70" s="13">
        <v>90909</v>
      </c>
      <c r="AO70" s="13">
        <v>90909</v>
      </c>
      <c r="AP70" s="13">
        <v>0</v>
      </c>
      <c r="AQ70" s="13">
        <v>0</v>
      </c>
      <c r="AR70" s="13">
        <v>0</v>
      </c>
      <c r="AS70" s="13">
        <v>0</v>
      </c>
      <c r="AT70" s="13">
        <v>90909</v>
      </c>
      <c r="AU70" s="13">
        <v>90909</v>
      </c>
      <c r="AV70" s="13">
        <v>130388</v>
      </c>
      <c r="AW70" s="13">
        <v>69331</v>
      </c>
      <c r="AX70" s="13">
        <v>0</v>
      </c>
      <c r="AY70" s="13">
        <v>0</v>
      </c>
      <c r="AZ70" s="13">
        <v>0</v>
      </c>
      <c r="BA70" s="13">
        <v>0</v>
      </c>
      <c r="BB70" s="13">
        <v>0</v>
      </c>
      <c r="BC70" s="13">
        <v>47310</v>
      </c>
      <c r="BD70" s="13">
        <v>0</v>
      </c>
      <c r="BE70" s="13">
        <v>0</v>
      </c>
      <c r="BF70" s="13">
        <v>0</v>
      </c>
      <c r="BG70" s="13">
        <v>0</v>
      </c>
      <c r="BH70" s="13">
        <v>0</v>
      </c>
      <c r="BI70" s="13">
        <v>191</v>
      </c>
      <c r="BJ70" s="13">
        <v>0</v>
      </c>
      <c r="BK70" s="13">
        <v>90909</v>
      </c>
      <c r="BL70" s="13">
        <v>90909</v>
      </c>
      <c r="BM70" s="13">
        <v>0</v>
      </c>
      <c r="BN70" s="13">
        <v>0</v>
      </c>
      <c r="BO70" s="13">
        <v>0</v>
      </c>
      <c r="BP70" s="13">
        <v>0</v>
      </c>
      <c r="BQ70" s="13">
        <v>135373</v>
      </c>
      <c r="BR70" s="56">
        <f t="shared" si="2"/>
        <v>3832463</v>
      </c>
    </row>
    <row r="71" spans="1:70" x14ac:dyDescent="0.25">
      <c r="A71" s="10"/>
      <c r="B71" s="11">
        <v>334.35</v>
      </c>
      <c r="C71" s="12" t="s">
        <v>66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610306</v>
      </c>
      <c r="L71" s="13">
        <v>1406056</v>
      </c>
      <c r="M71" s="13">
        <v>0</v>
      </c>
      <c r="N71" s="13">
        <v>0</v>
      </c>
      <c r="O71" s="13">
        <v>100000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894358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559443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0</v>
      </c>
      <c r="BE71" s="13">
        <v>0</v>
      </c>
      <c r="BF71" s="13">
        <v>0</v>
      </c>
      <c r="BG71" s="13">
        <v>0</v>
      </c>
      <c r="BH71" s="13">
        <v>0</v>
      </c>
      <c r="BI71" s="13">
        <v>0</v>
      </c>
      <c r="BJ71" s="13">
        <v>0</v>
      </c>
      <c r="BK71" s="13">
        <v>0</v>
      </c>
      <c r="BL71" s="13">
        <v>0</v>
      </c>
      <c r="BM71" s="13">
        <v>0</v>
      </c>
      <c r="BN71" s="13">
        <v>0</v>
      </c>
      <c r="BO71" s="13">
        <v>213761</v>
      </c>
      <c r="BP71" s="13">
        <v>0</v>
      </c>
      <c r="BQ71" s="13">
        <v>0</v>
      </c>
      <c r="BR71" s="56">
        <f t="shared" si="2"/>
        <v>3783924</v>
      </c>
    </row>
    <row r="72" spans="1:70" x14ac:dyDescent="0.25">
      <c r="A72" s="10"/>
      <c r="B72" s="11">
        <v>334.36</v>
      </c>
      <c r="C72" s="12" t="s">
        <v>67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622</v>
      </c>
      <c r="L72" s="13">
        <v>342802</v>
      </c>
      <c r="M72" s="13">
        <v>0</v>
      </c>
      <c r="N72" s="13">
        <v>0</v>
      </c>
      <c r="O72" s="13">
        <v>0</v>
      </c>
      <c r="P72" s="13">
        <v>0</v>
      </c>
      <c r="Q72" s="13">
        <v>116786</v>
      </c>
      <c r="R72" s="13">
        <v>0</v>
      </c>
      <c r="S72" s="13">
        <v>0</v>
      </c>
      <c r="T72" s="13">
        <v>0</v>
      </c>
      <c r="U72" s="13">
        <v>402019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13">
        <v>0</v>
      </c>
      <c r="AD72" s="13">
        <v>0</v>
      </c>
      <c r="AE72" s="13">
        <v>0</v>
      </c>
      <c r="AF72" s="13">
        <v>0</v>
      </c>
      <c r="AG72" s="13">
        <v>0</v>
      </c>
      <c r="AH72" s="13">
        <v>0</v>
      </c>
      <c r="AI72" s="13">
        <v>0</v>
      </c>
      <c r="AJ72" s="13">
        <v>0</v>
      </c>
      <c r="AK72" s="13">
        <v>0</v>
      </c>
      <c r="AL72" s="13">
        <v>320860</v>
      </c>
      <c r="AM72" s="13">
        <v>0</v>
      </c>
      <c r="AN72" s="13">
        <v>0</v>
      </c>
      <c r="AO72" s="13">
        <v>0</v>
      </c>
      <c r="AP72" s="13">
        <v>0</v>
      </c>
      <c r="AQ72" s="13">
        <v>0</v>
      </c>
      <c r="AR72" s="13">
        <v>0</v>
      </c>
      <c r="AS72" s="13">
        <v>0</v>
      </c>
      <c r="AT72" s="13">
        <v>0</v>
      </c>
      <c r="AU72" s="13">
        <v>0</v>
      </c>
      <c r="AV72" s="13">
        <v>57230</v>
      </c>
      <c r="AW72" s="13">
        <v>0</v>
      </c>
      <c r="AX72" s="13">
        <v>0</v>
      </c>
      <c r="AY72" s="13">
        <v>0</v>
      </c>
      <c r="AZ72" s="13">
        <v>0</v>
      </c>
      <c r="BA72" s="13">
        <v>0</v>
      </c>
      <c r="BB72" s="13">
        <v>0</v>
      </c>
      <c r="BC72" s="13">
        <v>0</v>
      </c>
      <c r="BD72" s="13">
        <v>1126170</v>
      </c>
      <c r="BE72" s="13">
        <v>0</v>
      </c>
      <c r="BF72" s="13">
        <v>0</v>
      </c>
      <c r="BG72" s="13">
        <v>0</v>
      </c>
      <c r="BH72" s="13">
        <v>0</v>
      </c>
      <c r="BI72" s="13">
        <v>835475</v>
      </c>
      <c r="BJ72" s="13">
        <v>0</v>
      </c>
      <c r="BK72" s="13">
        <v>0</v>
      </c>
      <c r="BL72" s="13">
        <v>0</v>
      </c>
      <c r="BM72" s="13">
        <v>0</v>
      </c>
      <c r="BN72" s="13">
        <v>73599</v>
      </c>
      <c r="BO72" s="13">
        <v>0</v>
      </c>
      <c r="BP72" s="13">
        <v>0</v>
      </c>
      <c r="BQ72" s="13">
        <v>0</v>
      </c>
      <c r="BR72" s="56">
        <f t="shared" si="2"/>
        <v>3275563</v>
      </c>
    </row>
    <row r="73" spans="1:70" x14ac:dyDescent="0.25">
      <c r="A73" s="10"/>
      <c r="B73" s="11">
        <v>334.39</v>
      </c>
      <c r="C73" s="12" t="s">
        <v>68</v>
      </c>
      <c r="D73" s="13">
        <v>3797831</v>
      </c>
      <c r="E73" s="13">
        <v>0</v>
      </c>
      <c r="F73" s="13">
        <v>0</v>
      </c>
      <c r="G73" s="13">
        <v>0</v>
      </c>
      <c r="H73" s="13">
        <v>6669680</v>
      </c>
      <c r="I73" s="13">
        <v>40269</v>
      </c>
      <c r="J73" s="13">
        <v>0</v>
      </c>
      <c r="K73" s="13">
        <v>15852650</v>
      </c>
      <c r="L73" s="13">
        <v>740838</v>
      </c>
      <c r="M73" s="13">
        <v>0</v>
      </c>
      <c r="N73" s="13">
        <v>3463226</v>
      </c>
      <c r="O73" s="13">
        <v>1689854</v>
      </c>
      <c r="P73" s="13">
        <v>31035</v>
      </c>
      <c r="Q73" s="13">
        <v>0</v>
      </c>
      <c r="R73" s="13">
        <v>557259</v>
      </c>
      <c r="S73" s="13">
        <v>672713</v>
      </c>
      <c r="T73" s="13">
        <v>277848</v>
      </c>
      <c r="U73" s="13">
        <v>0</v>
      </c>
      <c r="V73" s="13">
        <v>0</v>
      </c>
      <c r="W73" s="13">
        <v>0</v>
      </c>
      <c r="X73" s="13">
        <v>6062984</v>
      </c>
      <c r="Y73" s="13">
        <v>0</v>
      </c>
      <c r="Z73" s="13">
        <v>144471</v>
      </c>
      <c r="AA73" s="13">
        <v>0</v>
      </c>
      <c r="AB73" s="13">
        <v>0</v>
      </c>
      <c r="AC73" s="13">
        <v>4212460</v>
      </c>
      <c r="AD73" s="13">
        <v>4771041</v>
      </c>
      <c r="AE73" s="13">
        <v>0</v>
      </c>
      <c r="AF73" s="13">
        <v>76028</v>
      </c>
      <c r="AG73" s="13">
        <v>1314161</v>
      </c>
      <c r="AH73" s="13">
        <v>0</v>
      </c>
      <c r="AI73" s="13">
        <v>91329</v>
      </c>
      <c r="AJ73" s="13">
        <v>8166</v>
      </c>
      <c r="AK73" s="13">
        <v>2231399</v>
      </c>
      <c r="AL73" s="13">
        <v>365869</v>
      </c>
      <c r="AM73" s="13">
        <v>0</v>
      </c>
      <c r="AN73" s="13">
        <v>0</v>
      </c>
      <c r="AO73" s="13">
        <v>98707</v>
      </c>
      <c r="AP73" s="13">
        <v>42000</v>
      </c>
      <c r="AQ73" s="13">
        <v>1368487</v>
      </c>
      <c r="AR73" s="13">
        <v>2640419</v>
      </c>
      <c r="AS73" s="13">
        <v>1572670</v>
      </c>
      <c r="AT73" s="13">
        <v>6142914</v>
      </c>
      <c r="AU73" s="13">
        <v>40000</v>
      </c>
      <c r="AV73" s="13">
        <v>0</v>
      </c>
      <c r="AW73" s="13">
        <v>273588</v>
      </c>
      <c r="AX73" s="13">
        <v>4909280</v>
      </c>
      <c r="AY73" s="13">
        <v>0</v>
      </c>
      <c r="AZ73" s="13">
        <v>1520288</v>
      </c>
      <c r="BA73" s="13">
        <v>0</v>
      </c>
      <c r="BB73" s="13">
        <v>4911082</v>
      </c>
      <c r="BC73" s="13">
        <v>240265</v>
      </c>
      <c r="BD73" s="13">
        <v>407632</v>
      </c>
      <c r="BE73" s="13">
        <v>0</v>
      </c>
      <c r="BF73" s="13">
        <v>2092530</v>
      </c>
      <c r="BG73" s="13">
        <v>121589</v>
      </c>
      <c r="BH73" s="13">
        <v>618473</v>
      </c>
      <c r="BI73" s="13">
        <v>15000</v>
      </c>
      <c r="BJ73" s="13">
        <v>0</v>
      </c>
      <c r="BK73" s="13">
        <v>26500</v>
      </c>
      <c r="BL73" s="13">
        <v>61500</v>
      </c>
      <c r="BM73" s="13">
        <v>0</v>
      </c>
      <c r="BN73" s="13">
        <v>0</v>
      </c>
      <c r="BO73" s="13">
        <v>0</v>
      </c>
      <c r="BP73" s="13">
        <v>0</v>
      </c>
      <c r="BQ73" s="13">
        <v>0</v>
      </c>
      <c r="BR73" s="56">
        <f t="shared" si="2"/>
        <v>80174035</v>
      </c>
    </row>
    <row r="74" spans="1:70" x14ac:dyDescent="0.25">
      <c r="A74" s="10"/>
      <c r="B74" s="11">
        <v>334.41</v>
      </c>
      <c r="C74" s="12" t="s">
        <v>69</v>
      </c>
      <c r="D74" s="13">
        <v>0</v>
      </c>
      <c r="E74" s="13">
        <v>0</v>
      </c>
      <c r="F74" s="13">
        <v>0</v>
      </c>
      <c r="G74" s="13">
        <v>0</v>
      </c>
      <c r="H74" s="13">
        <v>432856</v>
      </c>
      <c r="I74" s="13">
        <v>0</v>
      </c>
      <c r="J74" s="13">
        <v>0</v>
      </c>
      <c r="K74" s="13">
        <v>0</v>
      </c>
      <c r="L74" s="13">
        <v>464769</v>
      </c>
      <c r="M74" s="13">
        <v>0</v>
      </c>
      <c r="N74" s="13">
        <v>2936922</v>
      </c>
      <c r="O74" s="13">
        <v>0</v>
      </c>
      <c r="P74" s="13">
        <v>0</v>
      </c>
      <c r="Q74" s="13">
        <v>0</v>
      </c>
      <c r="R74" s="13">
        <v>0</v>
      </c>
      <c r="S74" s="13">
        <v>131012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1586312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7129564</v>
      </c>
      <c r="AL74" s="13">
        <v>0</v>
      </c>
      <c r="AM74" s="13">
        <v>679058</v>
      </c>
      <c r="AN74" s="13">
        <v>0</v>
      </c>
      <c r="AO74" s="13">
        <v>0</v>
      </c>
      <c r="AP74" s="13">
        <v>0</v>
      </c>
      <c r="AQ74" s="13">
        <v>69190</v>
      </c>
      <c r="AR74" s="13">
        <v>0</v>
      </c>
      <c r="AS74" s="13">
        <v>0</v>
      </c>
      <c r="AT74" s="13">
        <v>2961561</v>
      </c>
      <c r="AU74" s="13">
        <v>0</v>
      </c>
      <c r="AV74" s="13">
        <v>4170979</v>
      </c>
      <c r="AW74" s="13">
        <v>0</v>
      </c>
      <c r="AX74" s="13">
        <v>0</v>
      </c>
      <c r="AY74" s="13">
        <v>0</v>
      </c>
      <c r="AZ74" s="13">
        <v>0</v>
      </c>
      <c r="BA74" s="13">
        <v>114632</v>
      </c>
      <c r="BB74" s="13">
        <v>0</v>
      </c>
      <c r="BC74" s="13">
        <v>0</v>
      </c>
      <c r="BD74" s="13">
        <v>0</v>
      </c>
      <c r="BE74" s="13">
        <v>0</v>
      </c>
      <c r="BF74" s="13">
        <v>5382867</v>
      </c>
      <c r="BG74" s="13">
        <v>806760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56">
        <f t="shared" si="2"/>
        <v>26866482</v>
      </c>
    </row>
    <row r="75" spans="1:70" x14ac:dyDescent="0.25">
      <c r="A75" s="10"/>
      <c r="B75" s="11">
        <v>334.42</v>
      </c>
      <c r="C75" s="12" t="s">
        <v>70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22373661</v>
      </c>
      <c r="J75" s="13">
        <v>0</v>
      </c>
      <c r="K75" s="13">
        <v>0</v>
      </c>
      <c r="L75" s="13">
        <v>512121</v>
      </c>
      <c r="M75" s="13">
        <v>0</v>
      </c>
      <c r="N75" s="13">
        <v>2652244</v>
      </c>
      <c r="O75" s="13">
        <v>0</v>
      </c>
      <c r="P75" s="13">
        <v>0</v>
      </c>
      <c r="Q75" s="13">
        <v>0</v>
      </c>
      <c r="R75" s="13">
        <v>2306466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249117</v>
      </c>
      <c r="AC75" s="13">
        <v>0</v>
      </c>
      <c r="AD75" s="13">
        <v>0</v>
      </c>
      <c r="AE75" s="13">
        <v>0</v>
      </c>
      <c r="AF75" s="13">
        <v>1262717</v>
      </c>
      <c r="AG75" s="13">
        <v>0</v>
      </c>
      <c r="AH75" s="13">
        <v>0</v>
      </c>
      <c r="AI75" s="13">
        <v>0</v>
      </c>
      <c r="AJ75" s="13">
        <v>0</v>
      </c>
      <c r="AK75" s="13">
        <v>2785592</v>
      </c>
      <c r="AL75" s="13">
        <v>0</v>
      </c>
      <c r="AM75" s="13">
        <v>366991</v>
      </c>
      <c r="AN75" s="13">
        <v>193656</v>
      </c>
      <c r="AO75" s="13">
        <v>0</v>
      </c>
      <c r="AP75" s="13">
        <v>1117000</v>
      </c>
      <c r="AQ75" s="13">
        <v>0</v>
      </c>
      <c r="AR75" s="13">
        <v>677381</v>
      </c>
      <c r="AS75" s="13">
        <v>35500000</v>
      </c>
      <c r="AT75" s="13">
        <v>0</v>
      </c>
      <c r="AU75" s="13">
        <v>0</v>
      </c>
      <c r="AV75" s="13">
        <v>868105</v>
      </c>
      <c r="AW75" s="13">
        <v>397780</v>
      </c>
      <c r="AX75" s="13">
        <v>0</v>
      </c>
      <c r="AY75" s="13">
        <v>0</v>
      </c>
      <c r="AZ75" s="13">
        <v>0</v>
      </c>
      <c r="BA75" s="13">
        <v>2657618</v>
      </c>
      <c r="BB75" s="13">
        <v>0</v>
      </c>
      <c r="BC75" s="13">
        <v>0</v>
      </c>
      <c r="BD75" s="13">
        <v>0</v>
      </c>
      <c r="BE75" s="13">
        <v>350377</v>
      </c>
      <c r="BF75" s="13">
        <v>0</v>
      </c>
      <c r="BG75" s="13">
        <v>0</v>
      </c>
      <c r="BH75" s="13">
        <v>819147</v>
      </c>
      <c r="BI75" s="13">
        <v>0</v>
      </c>
      <c r="BJ75" s="13">
        <v>0</v>
      </c>
      <c r="BK75" s="13">
        <v>0</v>
      </c>
      <c r="BL75" s="13">
        <v>0</v>
      </c>
      <c r="BM75" s="13">
        <v>0</v>
      </c>
      <c r="BN75" s="13">
        <v>0</v>
      </c>
      <c r="BO75" s="13">
        <v>0</v>
      </c>
      <c r="BP75" s="13">
        <v>0</v>
      </c>
      <c r="BQ75" s="13">
        <v>0</v>
      </c>
      <c r="BR75" s="56">
        <f t="shared" si="2"/>
        <v>75089973</v>
      </c>
    </row>
    <row r="76" spans="1:70" x14ac:dyDescent="0.25">
      <c r="A76" s="10"/>
      <c r="B76" s="11">
        <v>334.49</v>
      </c>
      <c r="C76" s="12" t="s">
        <v>71</v>
      </c>
      <c r="D76" s="13">
        <v>513148</v>
      </c>
      <c r="E76" s="13">
        <v>2104506</v>
      </c>
      <c r="F76" s="13">
        <v>6863568</v>
      </c>
      <c r="G76" s="13">
        <v>885171</v>
      </c>
      <c r="H76" s="13">
        <v>11365088</v>
      </c>
      <c r="I76" s="13">
        <v>2745567</v>
      </c>
      <c r="J76" s="13">
        <v>1566771</v>
      </c>
      <c r="K76" s="13">
        <v>0</v>
      </c>
      <c r="L76" s="13">
        <v>2049013</v>
      </c>
      <c r="M76" s="13">
        <v>659334</v>
      </c>
      <c r="N76" s="13">
        <v>0</v>
      </c>
      <c r="O76" s="13">
        <v>3306645</v>
      </c>
      <c r="P76" s="13">
        <v>0</v>
      </c>
      <c r="Q76" s="13">
        <v>66000</v>
      </c>
      <c r="R76" s="13">
        <v>304622</v>
      </c>
      <c r="S76" s="13">
        <v>4404706</v>
      </c>
      <c r="T76" s="13">
        <v>1511760</v>
      </c>
      <c r="U76" s="13">
        <v>5664495</v>
      </c>
      <c r="V76" s="13">
        <v>0</v>
      </c>
      <c r="W76" s="13">
        <v>0</v>
      </c>
      <c r="X76" s="13">
        <v>4950174</v>
      </c>
      <c r="Y76" s="13">
        <v>487596</v>
      </c>
      <c r="Z76" s="13">
        <v>3454763</v>
      </c>
      <c r="AA76" s="13">
        <v>4113100</v>
      </c>
      <c r="AB76" s="13">
        <v>223292</v>
      </c>
      <c r="AC76" s="13">
        <v>2810425</v>
      </c>
      <c r="AD76" s="13">
        <v>59204</v>
      </c>
      <c r="AE76" s="13">
        <v>1854400</v>
      </c>
      <c r="AF76" s="13">
        <v>222209</v>
      </c>
      <c r="AG76" s="13">
        <v>85935</v>
      </c>
      <c r="AH76" s="13">
        <v>0</v>
      </c>
      <c r="AI76" s="13">
        <v>0</v>
      </c>
      <c r="AJ76" s="13">
        <v>6683414</v>
      </c>
      <c r="AK76" s="13">
        <v>533551</v>
      </c>
      <c r="AL76" s="13">
        <v>0</v>
      </c>
      <c r="AM76" s="13">
        <v>1286812</v>
      </c>
      <c r="AN76" s="13">
        <v>3300382</v>
      </c>
      <c r="AO76" s="13">
        <v>982753</v>
      </c>
      <c r="AP76" s="13">
        <v>12461000</v>
      </c>
      <c r="AQ76" s="13">
        <v>7021190</v>
      </c>
      <c r="AR76" s="13">
        <v>651040</v>
      </c>
      <c r="AS76" s="13">
        <v>1010064</v>
      </c>
      <c r="AT76" s="13">
        <v>2384355</v>
      </c>
      <c r="AU76" s="13">
        <v>4916266</v>
      </c>
      <c r="AV76" s="13">
        <v>541061</v>
      </c>
      <c r="AW76" s="13">
        <v>32481</v>
      </c>
      <c r="AX76" s="13">
        <v>0</v>
      </c>
      <c r="AY76" s="13">
        <v>6698940</v>
      </c>
      <c r="AZ76" s="13">
        <v>5127264</v>
      </c>
      <c r="BA76" s="13">
        <v>31637</v>
      </c>
      <c r="BB76" s="13">
        <v>4957477</v>
      </c>
      <c r="BC76" s="13">
        <v>34660</v>
      </c>
      <c r="BD76" s="13">
        <v>1471307</v>
      </c>
      <c r="BE76" s="13">
        <v>359639</v>
      </c>
      <c r="BF76" s="13">
        <v>1728285</v>
      </c>
      <c r="BG76" s="13">
        <v>1850655</v>
      </c>
      <c r="BH76" s="13">
        <v>3788123</v>
      </c>
      <c r="BI76" s="13">
        <v>1024396</v>
      </c>
      <c r="BJ76" s="13">
        <v>686777</v>
      </c>
      <c r="BK76" s="13">
        <v>3710213</v>
      </c>
      <c r="BL76" s="13">
        <v>4134854</v>
      </c>
      <c r="BM76" s="13">
        <v>1088518</v>
      </c>
      <c r="BN76" s="13">
        <v>2507359</v>
      </c>
      <c r="BO76" s="13">
        <v>2440192</v>
      </c>
      <c r="BP76" s="13">
        <v>0</v>
      </c>
      <c r="BQ76" s="13">
        <v>1231984</v>
      </c>
      <c r="BR76" s="56">
        <f t="shared" si="2"/>
        <v>146948141</v>
      </c>
    </row>
    <row r="77" spans="1:70" x14ac:dyDescent="0.25">
      <c r="A77" s="10"/>
      <c r="B77" s="11">
        <v>334.5</v>
      </c>
      <c r="C77" s="12" t="s">
        <v>72</v>
      </c>
      <c r="D77" s="13">
        <v>667398</v>
      </c>
      <c r="E77" s="13">
        <v>96027</v>
      </c>
      <c r="F77" s="13">
        <v>2641070</v>
      </c>
      <c r="G77" s="13">
        <v>8364</v>
      </c>
      <c r="H77" s="13">
        <v>-27385</v>
      </c>
      <c r="I77" s="13">
        <v>3290309</v>
      </c>
      <c r="J77" s="13">
        <v>1988953</v>
      </c>
      <c r="K77" s="13">
        <v>2924</v>
      </c>
      <c r="L77" s="13">
        <v>821869</v>
      </c>
      <c r="M77" s="13">
        <v>0</v>
      </c>
      <c r="N77" s="13">
        <v>382491</v>
      </c>
      <c r="O77" s="13">
        <v>323200</v>
      </c>
      <c r="P77" s="13">
        <v>0</v>
      </c>
      <c r="Q77" s="13">
        <v>525000</v>
      </c>
      <c r="R77" s="13">
        <v>0</v>
      </c>
      <c r="S77" s="13">
        <v>8893</v>
      </c>
      <c r="T77" s="13">
        <v>656047</v>
      </c>
      <c r="U77" s="13">
        <v>300606</v>
      </c>
      <c r="V77" s="13">
        <v>3379548</v>
      </c>
      <c r="W77" s="13">
        <v>362966</v>
      </c>
      <c r="X77" s="13">
        <v>7413324</v>
      </c>
      <c r="Y77" s="13">
        <v>468186</v>
      </c>
      <c r="Z77" s="13">
        <v>0</v>
      </c>
      <c r="AA77" s="13">
        <v>0</v>
      </c>
      <c r="AB77" s="13">
        <v>0</v>
      </c>
      <c r="AC77" s="13">
        <v>872799</v>
      </c>
      <c r="AD77" s="13">
        <v>568585</v>
      </c>
      <c r="AE77" s="13">
        <v>0</v>
      </c>
      <c r="AF77" s="13">
        <v>0</v>
      </c>
      <c r="AG77" s="13">
        <v>9002128</v>
      </c>
      <c r="AH77" s="13">
        <v>0</v>
      </c>
      <c r="AI77" s="13">
        <v>0</v>
      </c>
      <c r="AJ77" s="13">
        <v>167071</v>
      </c>
      <c r="AK77" s="13">
        <v>1569482</v>
      </c>
      <c r="AL77" s="13">
        <v>0</v>
      </c>
      <c r="AM77" s="13">
        <v>24254</v>
      </c>
      <c r="AN77" s="13">
        <v>274022</v>
      </c>
      <c r="AO77" s="13">
        <v>0</v>
      </c>
      <c r="AP77" s="13">
        <v>524000</v>
      </c>
      <c r="AQ77" s="13">
        <v>127230</v>
      </c>
      <c r="AR77" s="13">
        <v>360476</v>
      </c>
      <c r="AS77" s="13">
        <v>2223341</v>
      </c>
      <c r="AT77" s="13">
        <v>-2859550</v>
      </c>
      <c r="AU77" s="13">
        <v>0</v>
      </c>
      <c r="AV77" s="13">
        <v>668020</v>
      </c>
      <c r="AW77" s="13">
        <v>0</v>
      </c>
      <c r="AX77" s="13">
        <v>0</v>
      </c>
      <c r="AY77" s="13">
        <v>0</v>
      </c>
      <c r="AZ77" s="13">
        <v>0</v>
      </c>
      <c r="BA77" s="13">
        <v>11385</v>
      </c>
      <c r="BB77" s="13">
        <v>886355</v>
      </c>
      <c r="BC77" s="13">
        <v>2115876</v>
      </c>
      <c r="BD77" s="13">
        <v>-8576</v>
      </c>
      <c r="BE77" s="13">
        <v>1000184</v>
      </c>
      <c r="BF77" s="13">
        <v>1521808</v>
      </c>
      <c r="BG77" s="13">
        <v>1938572</v>
      </c>
      <c r="BH77" s="13">
        <v>0</v>
      </c>
      <c r="BI77" s="13">
        <v>0</v>
      </c>
      <c r="BJ77" s="13">
        <v>0</v>
      </c>
      <c r="BK77" s="13">
        <v>419181</v>
      </c>
      <c r="BL77" s="13">
        <v>583444</v>
      </c>
      <c r="BM77" s="13">
        <v>318032</v>
      </c>
      <c r="BN77" s="13">
        <v>116360</v>
      </c>
      <c r="BO77" s="13">
        <v>261761</v>
      </c>
      <c r="BP77" s="13">
        <v>3852354</v>
      </c>
      <c r="BQ77" s="13">
        <v>1934211</v>
      </c>
      <c r="BR77" s="56">
        <f t="shared" si="2"/>
        <v>51782595</v>
      </c>
    </row>
    <row r="78" spans="1:70" x14ac:dyDescent="0.25">
      <c r="A78" s="10"/>
      <c r="B78" s="11">
        <v>334.61</v>
      </c>
      <c r="C78" s="12" t="s">
        <v>73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3150693</v>
      </c>
      <c r="J78" s="13">
        <v>44545</v>
      </c>
      <c r="K78" s="13">
        <v>18619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78433</v>
      </c>
      <c r="S78" s="13">
        <v>137435</v>
      </c>
      <c r="T78" s="13">
        <v>34588</v>
      </c>
      <c r="U78" s="13">
        <v>0</v>
      </c>
      <c r="V78" s="13">
        <v>0</v>
      </c>
      <c r="W78" s="13">
        <v>0</v>
      </c>
      <c r="X78" s="13">
        <v>34497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107569</v>
      </c>
      <c r="AE78" s="13">
        <v>39944</v>
      </c>
      <c r="AF78" s="13">
        <v>0</v>
      </c>
      <c r="AG78" s="13">
        <v>0</v>
      </c>
      <c r="AH78" s="13">
        <v>0</v>
      </c>
      <c r="AI78" s="13">
        <v>4691459</v>
      </c>
      <c r="AJ78" s="13">
        <v>0</v>
      </c>
      <c r="AK78" s="13">
        <v>0</v>
      </c>
      <c r="AL78" s="13">
        <v>31173</v>
      </c>
      <c r="AM78" s="13">
        <v>0</v>
      </c>
      <c r="AN78" s="13">
        <v>150000</v>
      </c>
      <c r="AO78" s="13">
        <v>94801</v>
      </c>
      <c r="AP78" s="13">
        <v>1698000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120847</v>
      </c>
      <c r="AW78" s="13">
        <v>0</v>
      </c>
      <c r="AX78" s="13">
        <v>190416</v>
      </c>
      <c r="AY78" s="13">
        <v>0</v>
      </c>
      <c r="AZ78" s="13">
        <v>0</v>
      </c>
      <c r="BA78" s="13">
        <v>0</v>
      </c>
      <c r="BB78" s="13">
        <v>0</v>
      </c>
      <c r="BC78" s="13">
        <v>0</v>
      </c>
      <c r="BD78" s="13">
        <v>0</v>
      </c>
      <c r="BE78" s="13">
        <v>0</v>
      </c>
      <c r="BF78" s="13">
        <v>0</v>
      </c>
      <c r="BG78" s="13">
        <v>0</v>
      </c>
      <c r="BH78" s="13">
        <v>0</v>
      </c>
      <c r="BI78" s="13">
        <v>0</v>
      </c>
      <c r="BJ78" s="13">
        <v>0</v>
      </c>
      <c r="BK78" s="13">
        <v>0</v>
      </c>
      <c r="BL78" s="13">
        <v>0</v>
      </c>
      <c r="BM78" s="13">
        <v>0</v>
      </c>
      <c r="BN78" s="13">
        <v>15000</v>
      </c>
      <c r="BO78" s="13">
        <v>0</v>
      </c>
      <c r="BP78" s="13">
        <v>65230</v>
      </c>
      <c r="BQ78" s="13">
        <v>0</v>
      </c>
      <c r="BR78" s="56">
        <f t="shared" si="2"/>
        <v>10703249</v>
      </c>
    </row>
    <row r="79" spans="1:70" x14ac:dyDescent="0.25">
      <c r="A79" s="10"/>
      <c r="B79" s="11">
        <v>334.62</v>
      </c>
      <c r="C79" s="12" t="s">
        <v>74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6826517</v>
      </c>
      <c r="J79" s="13">
        <v>0</v>
      </c>
      <c r="K79" s="13">
        <v>762087</v>
      </c>
      <c r="L79" s="13">
        <v>0</v>
      </c>
      <c r="M79" s="13">
        <v>0</v>
      </c>
      <c r="N79" s="13">
        <v>1618364</v>
      </c>
      <c r="O79" s="13">
        <v>42497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34497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34497</v>
      </c>
      <c r="AK79" s="13">
        <v>0</v>
      </c>
      <c r="AL79" s="13">
        <v>0</v>
      </c>
      <c r="AM79" s="13">
        <v>0</v>
      </c>
      <c r="AN79" s="13">
        <v>0</v>
      </c>
      <c r="AO79" s="13">
        <v>0</v>
      </c>
      <c r="AP79" s="13">
        <v>4105000</v>
      </c>
      <c r="AQ79" s="13">
        <v>0</v>
      </c>
      <c r="AR79" s="13">
        <v>0</v>
      </c>
      <c r="AS79" s="13">
        <v>397971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85292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32344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56">
        <f t="shared" si="2"/>
        <v>13939066</v>
      </c>
    </row>
    <row r="80" spans="1:70" x14ac:dyDescent="0.25">
      <c r="A80" s="10"/>
      <c r="B80" s="11">
        <v>334.69</v>
      </c>
      <c r="C80" s="12" t="s">
        <v>75</v>
      </c>
      <c r="D80" s="13">
        <v>513309</v>
      </c>
      <c r="E80" s="13">
        <v>1234044</v>
      </c>
      <c r="F80" s="13">
        <v>47310</v>
      </c>
      <c r="G80" s="13">
        <v>34497</v>
      </c>
      <c r="H80" s="13">
        <v>0</v>
      </c>
      <c r="I80" s="13">
        <v>1891072</v>
      </c>
      <c r="J80" s="13">
        <v>0</v>
      </c>
      <c r="K80" s="13">
        <v>140000</v>
      </c>
      <c r="L80" s="13">
        <v>838909</v>
      </c>
      <c r="M80" s="13">
        <v>34497</v>
      </c>
      <c r="N80" s="13">
        <v>0</v>
      </c>
      <c r="O80" s="13">
        <v>0</v>
      </c>
      <c r="P80" s="13">
        <v>232395</v>
      </c>
      <c r="Q80" s="13">
        <v>0</v>
      </c>
      <c r="R80" s="13">
        <v>36720</v>
      </c>
      <c r="S80" s="13">
        <v>193041</v>
      </c>
      <c r="T80" s="13">
        <v>0</v>
      </c>
      <c r="U80" s="13">
        <v>8360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48611</v>
      </c>
      <c r="AB80" s="13">
        <v>34497</v>
      </c>
      <c r="AC80" s="13">
        <v>288924</v>
      </c>
      <c r="AD80" s="13">
        <v>7031852</v>
      </c>
      <c r="AE80" s="13">
        <v>0</v>
      </c>
      <c r="AF80" s="13">
        <v>285582</v>
      </c>
      <c r="AG80" s="13">
        <v>0</v>
      </c>
      <c r="AH80" s="13">
        <v>0</v>
      </c>
      <c r="AI80" s="13">
        <v>0</v>
      </c>
      <c r="AJ80" s="13">
        <v>0</v>
      </c>
      <c r="AK80" s="13">
        <v>558196</v>
      </c>
      <c r="AL80" s="13">
        <v>0</v>
      </c>
      <c r="AM80" s="13">
        <v>37097</v>
      </c>
      <c r="AN80" s="13">
        <v>548006</v>
      </c>
      <c r="AO80" s="13">
        <v>8313</v>
      </c>
      <c r="AP80" s="13">
        <v>0</v>
      </c>
      <c r="AQ80" s="13">
        <v>0</v>
      </c>
      <c r="AR80" s="13">
        <v>426768</v>
      </c>
      <c r="AS80" s="13">
        <v>1871165</v>
      </c>
      <c r="AT80" s="13">
        <v>-26529</v>
      </c>
      <c r="AU80" s="13">
        <v>0</v>
      </c>
      <c r="AV80" s="13">
        <v>0</v>
      </c>
      <c r="AW80" s="13">
        <v>234397</v>
      </c>
      <c r="AX80" s="13">
        <v>3284227</v>
      </c>
      <c r="AY80" s="13">
        <v>0</v>
      </c>
      <c r="AZ80" s="13">
        <v>5515985</v>
      </c>
      <c r="BA80" s="13">
        <v>146238</v>
      </c>
      <c r="BB80" s="13">
        <v>0</v>
      </c>
      <c r="BC80" s="13">
        <v>1765784</v>
      </c>
      <c r="BD80" s="13">
        <v>0</v>
      </c>
      <c r="BE80" s="13">
        <v>3482253</v>
      </c>
      <c r="BF80" s="13">
        <v>0</v>
      </c>
      <c r="BG80" s="13">
        <v>575862</v>
      </c>
      <c r="BH80" s="13">
        <v>0</v>
      </c>
      <c r="BI80" s="13">
        <v>387522</v>
      </c>
      <c r="BJ80" s="13">
        <v>34496</v>
      </c>
      <c r="BK80" s="13">
        <v>0</v>
      </c>
      <c r="BL80" s="13">
        <v>69158</v>
      </c>
      <c r="BM80" s="13">
        <v>0</v>
      </c>
      <c r="BN80" s="13">
        <v>0</v>
      </c>
      <c r="BO80" s="13">
        <v>964</v>
      </c>
      <c r="BP80" s="13">
        <v>0</v>
      </c>
      <c r="BQ80" s="13">
        <v>0</v>
      </c>
      <c r="BR80" s="56">
        <f t="shared" si="2"/>
        <v>31813522</v>
      </c>
    </row>
    <row r="81" spans="1:70" x14ac:dyDescent="0.25">
      <c r="A81" s="10"/>
      <c r="B81" s="11">
        <v>334.7</v>
      </c>
      <c r="C81" s="12" t="s">
        <v>76</v>
      </c>
      <c r="D81" s="13">
        <v>0</v>
      </c>
      <c r="E81" s="13">
        <v>144834</v>
      </c>
      <c r="F81" s="13">
        <v>504891</v>
      </c>
      <c r="G81" s="13">
        <v>464175</v>
      </c>
      <c r="H81" s="13">
        <v>672870</v>
      </c>
      <c r="I81" s="13">
        <v>1472590</v>
      </c>
      <c r="J81" s="13">
        <v>457985</v>
      </c>
      <c r="K81" s="13">
        <v>693037</v>
      </c>
      <c r="L81" s="13">
        <v>37469</v>
      </c>
      <c r="M81" s="13">
        <v>282321</v>
      </c>
      <c r="N81" s="13">
        <v>260937</v>
      </c>
      <c r="O81" s="13">
        <v>568308</v>
      </c>
      <c r="P81" s="13">
        <v>117465</v>
      </c>
      <c r="Q81" s="13">
        <v>2449828</v>
      </c>
      <c r="R81" s="13">
        <v>467892</v>
      </c>
      <c r="S81" s="13">
        <v>455149</v>
      </c>
      <c r="T81" s="13">
        <v>75758</v>
      </c>
      <c r="U81" s="13">
        <v>2524145</v>
      </c>
      <c r="V81" s="13">
        <v>49060</v>
      </c>
      <c r="W81" s="13">
        <v>754652</v>
      </c>
      <c r="X81" s="13">
        <v>209274</v>
      </c>
      <c r="Y81" s="13">
        <v>268371</v>
      </c>
      <c r="Z81" s="13">
        <v>68890</v>
      </c>
      <c r="AA81" s="13">
        <v>58729</v>
      </c>
      <c r="AB81" s="13">
        <v>644621</v>
      </c>
      <c r="AC81" s="13">
        <v>207809</v>
      </c>
      <c r="AD81" s="13">
        <v>978537</v>
      </c>
      <c r="AE81" s="13">
        <v>47976</v>
      </c>
      <c r="AF81" s="13">
        <v>103604</v>
      </c>
      <c r="AG81" s="13">
        <v>233152</v>
      </c>
      <c r="AH81" s="13">
        <v>357055</v>
      </c>
      <c r="AI81" s="13">
        <v>474127</v>
      </c>
      <c r="AJ81" s="13">
        <v>272057</v>
      </c>
      <c r="AK81" s="13">
        <v>4068580</v>
      </c>
      <c r="AL81" s="13">
        <v>156627</v>
      </c>
      <c r="AM81" s="13">
        <v>106651</v>
      </c>
      <c r="AN81" s="13">
        <v>28122</v>
      </c>
      <c r="AO81" s="13">
        <v>334255</v>
      </c>
      <c r="AP81" s="13">
        <v>163000</v>
      </c>
      <c r="AQ81" s="13">
        <v>279574</v>
      </c>
      <c r="AR81" s="13">
        <v>108188</v>
      </c>
      <c r="AS81" s="13">
        <v>2280773</v>
      </c>
      <c r="AT81" s="13">
        <v>133205</v>
      </c>
      <c r="AU81" s="13">
        <v>33296</v>
      </c>
      <c r="AV81" s="13">
        <v>540084</v>
      </c>
      <c r="AW81" s="13">
        <v>0</v>
      </c>
      <c r="AX81" s="13">
        <v>245000</v>
      </c>
      <c r="AY81" s="13">
        <v>166122</v>
      </c>
      <c r="AZ81" s="13">
        <v>1007606</v>
      </c>
      <c r="BA81" s="13">
        <v>161774</v>
      </c>
      <c r="BB81" s="13">
        <v>80496</v>
      </c>
      <c r="BC81" s="13">
        <v>101364</v>
      </c>
      <c r="BD81" s="13">
        <v>155347</v>
      </c>
      <c r="BE81" s="13">
        <v>4574196</v>
      </c>
      <c r="BF81" s="13">
        <v>136562</v>
      </c>
      <c r="BG81" s="13">
        <v>547379</v>
      </c>
      <c r="BH81" s="13">
        <v>290849</v>
      </c>
      <c r="BI81" s="13">
        <v>263998</v>
      </c>
      <c r="BJ81" s="13">
        <v>63475</v>
      </c>
      <c r="BK81" s="13">
        <v>1652147</v>
      </c>
      <c r="BL81" s="13">
        <v>211959</v>
      </c>
      <c r="BM81" s="13">
        <v>189223</v>
      </c>
      <c r="BN81" s="13">
        <v>3184325</v>
      </c>
      <c r="BO81" s="13">
        <v>369875</v>
      </c>
      <c r="BP81" s="13">
        <v>1280102</v>
      </c>
      <c r="BQ81" s="13">
        <v>430261</v>
      </c>
      <c r="BR81" s="56">
        <f t="shared" si="2"/>
        <v>39721983</v>
      </c>
    </row>
    <row r="82" spans="1:70" x14ac:dyDescent="0.25">
      <c r="A82" s="10"/>
      <c r="B82" s="11">
        <v>334.81</v>
      </c>
      <c r="C82" s="12" t="s">
        <v>77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34960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v>0</v>
      </c>
      <c r="AM82" s="13">
        <v>0</v>
      </c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0</v>
      </c>
      <c r="BF82" s="13">
        <v>0</v>
      </c>
      <c r="BG82" s="13">
        <v>0</v>
      </c>
      <c r="BH82" s="13">
        <v>0</v>
      </c>
      <c r="BI82" s="13">
        <v>0</v>
      </c>
      <c r="BJ82" s="13">
        <v>0</v>
      </c>
      <c r="BK82" s="13">
        <v>0</v>
      </c>
      <c r="BL82" s="13">
        <v>0</v>
      </c>
      <c r="BM82" s="13">
        <v>0</v>
      </c>
      <c r="BN82" s="13">
        <v>0</v>
      </c>
      <c r="BO82" s="13">
        <v>0</v>
      </c>
      <c r="BP82" s="13">
        <v>0</v>
      </c>
      <c r="BQ82" s="13">
        <v>0</v>
      </c>
      <c r="BR82" s="56">
        <f t="shared" si="2"/>
        <v>34960</v>
      </c>
    </row>
    <row r="83" spans="1:70" x14ac:dyDescent="0.25">
      <c r="A83" s="10"/>
      <c r="B83" s="11">
        <v>334.82</v>
      </c>
      <c r="C83" s="12" t="s">
        <v>78</v>
      </c>
      <c r="D83" s="13">
        <v>1776361</v>
      </c>
      <c r="E83" s="13">
        <v>0</v>
      </c>
      <c r="F83" s="13">
        <v>0</v>
      </c>
      <c r="G83" s="13">
        <v>0</v>
      </c>
      <c r="H83" s="13">
        <v>2076833</v>
      </c>
      <c r="I83" s="13">
        <v>0</v>
      </c>
      <c r="J83" s="13">
        <v>11541</v>
      </c>
      <c r="K83" s="13">
        <v>442496</v>
      </c>
      <c r="L83" s="13">
        <v>214239</v>
      </c>
      <c r="M83" s="13">
        <v>84685</v>
      </c>
      <c r="N83" s="13">
        <v>0</v>
      </c>
      <c r="O83" s="13">
        <v>0</v>
      </c>
      <c r="P83" s="13">
        <v>220296</v>
      </c>
      <c r="Q83" s="13">
        <v>0</v>
      </c>
      <c r="R83" s="13">
        <v>0</v>
      </c>
      <c r="S83" s="13">
        <v>0</v>
      </c>
      <c r="T83" s="13">
        <v>377776</v>
      </c>
      <c r="U83" s="13">
        <v>0</v>
      </c>
      <c r="V83" s="13">
        <v>0</v>
      </c>
      <c r="W83" s="13">
        <v>0</v>
      </c>
      <c r="X83" s="13">
        <v>0</v>
      </c>
      <c r="Y83" s="13">
        <v>77282</v>
      </c>
      <c r="Z83" s="13">
        <v>0</v>
      </c>
      <c r="AA83" s="13">
        <v>0</v>
      </c>
      <c r="AB83" s="13">
        <v>0</v>
      </c>
      <c r="AC83" s="13">
        <v>0</v>
      </c>
      <c r="AD83" s="13">
        <v>4377885</v>
      </c>
      <c r="AE83" s="13">
        <v>0</v>
      </c>
      <c r="AF83" s="13">
        <v>0</v>
      </c>
      <c r="AG83" s="13">
        <v>138572</v>
      </c>
      <c r="AH83" s="13">
        <v>0</v>
      </c>
      <c r="AI83" s="13">
        <v>147001</v>
      </c>
      <c r="AJ83" s="13">
        <v>218715</v>
      </c>
      <c r="AK83" s="13">
        <v>0</v>
      </c>
      <c r="AL83" s="13">
        <v>1245867</v>
      </c>
      <c r="AM83" s="13">
        <v>299985</v>
      </c>
      <c r="AN83" s="13">
        <v>0</v>
      </c>
      <c r="AO83" s="13">
        <v>0</v>
      </c>
      <c r="AP83" s="13">
        <v>0</v>
      </c>
      <c r="AQ83" s="13">
        <v>0</v>
      </c>
      <c r="AR83" s="13">
        <v>85136</v>
      </c>
      <c r="AS83" s="13">
        <v>2652044</v>
      </c>
      <c r="AT83" s="13">
        <v>1022223</v>
      </c>
      <c r="AU83" s="13">
        <v>61020</v>
      </c>
      <c r="AV83" s="13">
        <v>0</v>
      </c>
      <c r="AW83" s="13">
        <v>0</v>
      </c>
      <c r="AX83" s="13">
        <v>1027554</v>
      </c>
      <c r="AY83" s="13">
        <v>12015943</v>
      </c>
      <c r="AZ83" s="13">
        <v>3431928</v>
      </c>
      <c r="BA83" s="13">
        <v>0</v>
      </c>
      <c r="BB83" s="13">
        <v>3660712</v>
      </c>
      <c r="BC83" s="13">
        <v>651958</v>
      </c>
      <c r="BD83" s="13">
        <v>0</v>
      </c>
      <c r="BE83" s="13">
        <v>0</v>
      </c>
      <c r="BF83" s="13">
        <v>208138</v>
      </c>
      <c r="BG83" s="13">
        <v>0</v>
      </c>
      <c r="BH83" s="13">
        <v>1593521</v>
      </c>
      <c r="BI83" s="13">
        <v>0</v>
      </c>
      <c r="BJ83" s="13">
        <v>0</v>
      </c>
      <c r="BK83" s="13">
        <v>0</v>
      </c>
      <c r="BL83" s="13">
        <v>0</v>
      </c>
      <c r="BM83" s="13">
        <v>271247</v>
      </c>
      <c r="BN83" s="13">
        <v>1958489</v>
      </c>
      <c r="BO83" s="13">
        <v>0</v>
      </c>
      <c r="BP83" s="13">
        <v>0</v>
      </c>
      <c r="BQ83" s="13">
        <v>0</v>
      </c>
      <c r="BR83" s="56">
        <f t="shared" si="2"/>
        <v>40349447</v>
      </c>
    </row>
    <row r="84" spans="1:70" x14ac:dyDescent="0.25">
      <c r="A84" s="10"/>
      <c r="B84" s="11">
        <v>334.83</v>
      </c>
      <c r="C84" s="12" t="s">
        <v>79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13976</v>
      </c>
      <c r="AJ84" s="13">
        <v>0</v>
      </c>
      <c r="AK84" s="13">
        <v>0</v>
      </c>
      <c r="AL84" s="13">
        <v>0</v>
      </c>
      <c r="AM84" s="13">
        <v>0</v>
      </c>
      <c r="AN84" s="13">
        <v>0</v>
      </c>
      <c r="AO84" s="13">
        <v>0</v>
      </c>
      <c r="AP84" s="13">
        <v>0</v>
      </c>
      <c r="AQ84" s="13">
        <v>0</v>
      </c>
      <c r="AR84" s="13">
        <v>0</v>
      </c>
      <c r="AS84" s="13">
        <v>0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310434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13">
        <v>0</v>
      </c>
      <c r="BR84" s="56">
        <f t="shared" si="2"/>
        <v>324410</v>
      </c>
    </row>
    <row r="85" spans="1:70" x14ac:dyDescent="0.25">
      <c r="A85" s="10"/>
      <c r="B85" s="11">
        <v>334.89</v>
      </c>
      <c r="C85" s="12" t="s">
        <v>80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817390</v>
      </c>
      <c r="S85" s="13">
        <v>0</v>
      </c>
      <c r="T85" s="13">
        <v>0</v>
      </c>
      <c r="U85" s="13">
        <v>29500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13">
        <v>0</v>
      </c>
      <c r="AD85" s="13">
        <v>2290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0</v>
      </c>
      <c r="AK85" s="13">
        <v>0</v>
      </c>
      <c r="AL85" s="13">
        <v>0</v>
      </c>
      <c r="AM85" s="13">
        <v>0</v>
      </c>
      <c r="AN85" s="13">
        <v>0</v>
      </c>
      <c r="AO85" s="13">
        <v>0</v>
      </c>
      <c r="AP85" s="13">
        <v>0</v>
      </c>
      <c r="AQ85" s="13">
        <v>0</v>
      </c>
      <c r="AR85" s="13">
        <v>160182</v>
      </c>
      <c r="AS85" s="13">
        <v>0</v>
      </c>
      <c r="AT85" s="13">
        <v>0</v>
      </c>
      <c r="AU85" s="13">
        <v>0</v>
      </c>
      <c r="AV85" s="13">
        <v>400061</v>
      </c>
      <c r="AW85" s="13">
        <v>0</v>
      </c>
      <c r="AX85" s="13">
        <v>0</v>
      </c>
      <c r="AY85" s="13">
        <v>0</v>
      </c>
      <c r="AZ85" s="13">
        <v>0</v>
      </c>
      <c r="BA85" s="13">
        <v>0</v>
      </c>
      <c r="BB85" s="13">
        <v>0</v>
      </c>
      <c r="BC85" s="13">
        <v>0</v>
      </c>
      <c r="BD85" s="13">
        <v>0</v>
      </c>
      <c r="BE85" s="13">
        <v>0</v>
      </c>
      <c r="BF85" s="13">
        <v>0</v>
      </c>
      <c r="BG85" s="13">
        <v>72939</v>
      </c>
      <c r="BH85" s="13">
        <v>0</v>
      </c>
      <c r="BI85" s="13">
        <v>0</v>
      </c>
      <c r="BJ85" s="13">
        <v>0</v>
      </c>
      <c r="BK85" s="13">
        <v>0</v>
      </c>
      <c r="BL85" s="13">
        <v>0</v>
      </c>
      <c r="BM85" s="13">
        <v>0</v>
      </c>
      <c r="BN85" s="13">
        <v>0</v>
      </c>
      <c r="BO85" s="13">
        <v>0</v>
      </c>
      <c r="BP85" s="13">
        <v>0</v>
      </c>
      <c r="BQ85" s="13">
        <v>0</v>
      </c>
      <c r="BR85" s="56">
        <f t="shared" si="2"/>
        <v>1482362</v>
      </c>
    </row>
    <row r="86" spans="1:70" x14ac:dyDescent="0.25">
      <c r="A86" s="10"/>
      <c r="B86" s="11">
        <v>334.9</v>
      </c>
      <c r="C86" s="12" t="s">
        <v>81</v>
      </c>
      <c r="D86" s="13">
        <v>0</v>
      </c>
      <c r="E86" s="13">
        <v>0</v>
      </c>
      <c r="F86" s="13">
        <v>3933907</v>
      </c>
      <c r="G86" s="13">
        <v>0</v>
      </c>
      <c r="H86" s="13">
        <v>3550246</v>
      </c>
      <c r="I86" s="13">
        <v>0</v>
      </c>
      <c r="J86" s="13">
        <v>0</v>
      </c>
      <c r="K86" s="13">
        <v>0</v>
      </c>
      <c r="L86" s="13">
        <v>355157</v>
      </c>
      <c r="M86" s="13">
        <v>126375</v>
      </c>
      <c r="N86" s="13">
        <v>0</v>
      </c>
      <c r="O86" s="13">
        <v>0</v>
      </c>
      <c r="P86" s="13">
        <v>5142062</v>
      </c>
      <c r="Q86" s="13">
        <v>15002</v>
      </c>
      <c r="R86" s="13">
        <v>374282</v>
      </c>
      <c r="S86" s="13">
        <v>0</v>
      </c>
      <c r="T86" s="13">
        <v>0</v>
      </c>
      <c r="U86" s="13">
        <v>29197</v>
      </c>
      <c r="V86" s="13">
        <v>0</v>
      </c>
      <c r="W86" s="13">
        <v>0</v>
      </c>
      <c r="X86" s="13">
        <v>0</v>
      </c>
      <c r="Y86" s="13">
        <v>0</v>
      </c>
      <c r="Z86" s="13">
        <v>121178</v>
      </c>
      <c r="AA86" s="13">
        <v>0</v>
      </c>
      <c r="AB86" s="13">
        <v>0</v>
      </c>
      <c r="AC86" s="13">
        <v>0</v>
      </c>
      <c r="AD86" s="13">
        <v>-1634</v>
      </c>
      <c r="AE86" s="13">
        <v>0</v>
      </c>
      <c r="AF86" s="13">
        <v>0</v>
      </c>
      <c r="AG86" s="13">
        <v>929643</v>
      </c>
      <c r="AH86" s="13">
        <v>140021</v>
      </c>
      <c r="AI86" s="13">
        <v>0</v>
      </c>
      <c r="AJ86" s="13">
        <v>0</v>
      </c>
      <c r="AK86" s="13">
        <v>0</v>
      </c>
      <c r="AL86" s="13">
        <v>0</v>
      </c>
      <c r="AM86" s="13">
        <v>0</v>
      </c>
      <c r="AN86" s="13">
        <v>74976</v>
      </c>
      <c r="AO86" s="13">
        <v>0</v>
      </c>
      <c r="AP86" s="13">
        <v>0</v>
      </c>
      <c r="AQ86" s="13">
        <v>0</v>
      </c>
      <c r="AR86" s="13">
        <v>0</v>
      </c>
      <c r="AS86" s="13">
        <v>646043</v>
      </c>
      <c r="AT86" s="13">
        <v>0</v>
      </c>
      <c r="AU86" s="13">
        <v>0</v>
      </c>
      <c r="AV86" s="13">
        <v>0</v>
      </c>
      <c r="AW86" s="13">
        <v>0</v>
      </c>
      <c r="AX86" s="13">
        <v>235481</v>
      </c>
      <c r="AY86" s="13">
        <v>1466674</v>
      </c>
      <c r="AZ86" s="13">
        <v>156888</v>
      </c>
      <c r="BA86" s="13">
        <v>0</v>
      </c>
      <c r="BB86" s="13">
        <v>0</v>
      </c>
      <c r="BC86" s="13">
        <v>232189</v>
      </c>
      <c r="BD86" s="13">
        <v>0</v>
      </c>
      <c r="BE86" s="13">
        <v>0</v>
      </c>
      <c r="BF86" s="13">
        <v>750</v>
      </c>
      <c r="BG86" s="13">
        <v>56011</v>
      </c>
      <c r="BH86" s="13">
        <v>0</v>
      </c>
      <c r="BI86" s="13">
        <v>0</v>
      </c>
      <c r="BJ86" s="13">
        <v>0</v>
      </c>
      <c r="BK86" s="13">
        <v>0</v>
      </c>
      <c r="BL86" s="13">
        <v>0</v>
      </c>
      <c r="BM86" s="13">
        <v>0</v>
      </c>
      <c r="BN86" s="13">
        <v>0</v>
      </c>
      <c r="BO86" s="13">
        <v>24479</v>
      </c>
      <c r="BP86" s="13">
        <v>0</v>
      </c>
      <c r="BQ86" s="13">
        <v>0</v>
      </c>
      <c r="BR86" s="56">
        <f t="shared" si="2"/>
        <v>17608927</v>
      </c>
    </row>
    <row r="87" spans="1:70" x14ac:dyDescent="0.25">
      <c r="A87" s="10"/>
      <c r="B87" s="11">
        <v>335.12</v>
      </c>
      <c r="C87" s="12" t="s">
        <v>335</v>
      </c>
      <c r="D87" s="13">
        <v>5345885</v>
      </c>
      <c r="E87" s="13">
        <v>566228</v>
      </c>
      <c r="F87" s="13">
        <v>4347686</v>
      </c>
      <c r="G87" s="13">
        <v>575728</v>
      </c>
      <c r="H87" s="13">
        <v>10636030</v>
      </c>
      <c r="I87" s="13">
        <v>31125620</v>
      </c>
      <c r="J87" s="13">
        <v>289825</v>
      </c>
      <c r="K87" s="13">
        <v>5014326</v>
      </c>
      <c r="L87" s="13">
        <v>3905935</v>
      </c>
      <c r="M87" s="13">
        <v>5518868</v>
      </c>
      <c r="N87" s="13">
        <v>0</v>
      </c>
      <c r="O87" s="13">
        <v>1775737</v>
      </c>
      <c r="P87" s="13">
        <v>763370</v>
      </c>
      <c r="Q87" s="13">
        <v>348507</v>
      </c>
      <c r="R87" s="13">
        <v>8785697</v>
      </c>
      <c r="S87" s="13">
        <v>1523741</v>
      </c>
      <c r="T87" s="13">
        <v>265387</v>
      </c>
      <c r="U87" s="13">
        <v>911171</v>
      </c>
      <c r="V87" s="13">
        <v>1728268</v>
      </c>
      <c r="W87" s="13">
        <v>272708</v>
      </c>
      <c r="X87" s="13">
        <v>300159</v>
      </c>
      <c r="Y87" s="13">
        <v>271698</v>
      </c>
      <c r="Z87" s="13">
        <v>520843</v>
      </c>
      <c r="AA87" s="13">
        <v>1206290</v>
      </c>
      <c r="AB87" s="13">
        <v>4913385</v>
      </c>
      <c r="AC87" s="13">
        <v>2462621</v>
      </c>
      <c r="AD87" s="13">
        <v>37192174</v>
      </c>
      <c r="AE87" s="13">
        <v>401787</v>
      </c>
      <c r="AF87" s="13">
        <v>3772422</v>
      </c>
      <c r="AG87" s="13">
        <v>980364</v>
      </c>
      <c r="AH87" s="13">
        <v>384056</v>
      </c>
      <c r="AI87" s="13">
        <v>158360</v>
      </c>
      <c r="AJ87" s="13">
        <v>7188847</v>
      </c>
      <c r="AK87" s="13">
        <v>17203298</v>
      </c>
      <c r="AL87" s="13">
        <v>5585564</v>
      </c>
      <c r="AM87" s="13">
        <v>957892</v>
      </c>
      <c r="AN87" s="13">
        <v>146840</v>
      </c>
      <c r="AO87" s="13">
        <v>419739</v>
      </c>
      <c r="AP87" s="13">
        <v>9974000</v>
      </c>
      <c r="AQ87" s="13">
        <v>9061157</v>
      </c>
      <c r="AR87" s="13">
        <v>4554547</v>
      </c>
      <c r="AS87" s="13">
        <v>110427637</v>
      </c>
      <c r="AT87" s="13">
        <v>2573873</v>
      </c>
      <c r="AU87" s="13">
        <v>2138651</v>
      </c>
      <c r="AV87" s="13">
        <v>5135096</v>
      </c>
      <c r="AW87" s="13">
        <v>1034259</v>
      </c>
      <c r="AX87" s="13">
        <v>44433773</v>
      </c>
      <c r="AY87" s="13">
        <v>8753030</v>
      </c>
      <c r="AZ87" s="13">
        <v>32408470</v>
      </c>
      <c r="BA87" s="13">
        <v>13873052</v>
      </c>
      <c r="BB87" s="13">
        <v>17092263</v>
      </c>
      <c r="BC87" s="13">
        <v>15643069</v>
      </c>
      <c r="BD87" s="13">
        <v>5168367</v>
      </c>
      <c r="BE87" s="13">
        <v>7045760</v>
      </c>
      <c r="BF87" s="13">
        <v>5001727</v>
      </c>
      <c r="BG87" s="13">
        <v>4346162</v>
      </c>
      <c r="BH87" s="13">
        <v>10858532</v>
      </c>
      <c r="BI87" s="13">
        <v>10204000</v>
      </c>
      <c r="BJ87" s="13">
        <v>3089531</v>
      </c>
      <c r="BK87" s="13">
        <v>1044459</v>
      </c>
      <c r="BL87" s="13">
        <v>470940</v>
      </c>
      <c r="BM87" s="13">
        <v>237648</v>
      </c>
      <c r="BN87" s="13">
        <v>9348253</v>
      </c>
      <c r="BO87" s="13">
        <v>894363</v>
      </c>
      <c r="BP87" s="13">
        <v>2374472</v>
      </c>
      <c r="BQ87" s="13">
        <v>525584</v>
      </c>
      <c r="BR87" s="56">
        <f t="shared" si="2"/>
        <v>505479731</v>
      </c>
    </row>
    <row r="88" spans="1:70" x14ac:dyDescent="0.25">
      <c r="A88" s="10"/>
      <c r="B88" s="11">
        <v>335.13</v>
      </c>
      <c r="C88" s="12" t="s">
        <v>82</v>
      </c>
      <c r="D88" s="13">
        <v>70679</v>
      </c>
      <c r="E88" s="13">
        <v>26720</v>
      </c>
      <c r="F88" s="13">
        <v>61879</v>
      </c>
      <c r="G88" s="13">
        <v>24815</v>
      </c>
      <c r="H88" s="13">
        <v>135847</v>
      </c>
      <c r="I88" s="13">
        <v>610297</v>
      </c>
      <c r="J88" s="13">
        <v>23581</v>
      </c>
      <c r="K88" s="13">
        <v>53689</v>
      </c>
      <c r="L88" s="13">
        <v>43818</v>
      </c>
      <c r="M88" s="13">
        <v>59786</v>
      </c>
      <c r="N88" s="13">
        <v>0</v>
      </c>
      <c r="O88" s="13">
        <v>27747</v>
      </c>
      <c r="P88" s="13">
        <v>17294</v>
      </c>
      <c r="Q88" s="13">
        <v>17236</v>
      </c>
      <c r="R88" s="13">
        <v>93370</v>
      </c>
      <c r="S88" s="13">
        <v>35446</v>
      </c>
      <c r="T88" s="13">
        <v>23615</v>
      </c>
      <c r="U88" s="13">
        <v>24312</v>
      </c>
      <c r="V88" s="13">
        <v>18092</v>
      </c>
      <c r="W88" s="13">
        <v>21066</v>
      </c>
      <c r="X88" s="13">
        <v>30976</v>
      </c>
      <c r="Y88" s="13">
        <v>23439</v>
      </c>
      <c r="Z88" s="13">
        <v>19726</v>
      </c>
      <c r="AA88" s="13">
        <v>9581</v>
      </c>
      <c r="AB88" s="13">
        <v>60614</v>
      </c>
      <c r="AC88" s="13">
        <v>29575</v>
      </c>
      <c r="AD88" s="13">
        <v>521346</v>
      </c>
      <c r="AE88" s="13">
        <v>22816</v>
      </c>
      <c r="AF88" s="13">
        <v>49987</v>
      </c>
      <c r="AG88" s="13">
        <v>27063</v>
      </c>
      <c r="AH88" s="13">
        <v>14564</v>
      </c>
      <c r="AI88" s="13">
        <v>21418</v>
      </c>
      <c r="AJ88" s="13">
        <v>84393</v>
      </c>
      <c r="AK88" s="13">
        <v>203558</v>
      </c>
      <c r="AL88" s="13">
        <v>72233</v>
      </c>
      <c r="AM88" s="13">
        <v>26303</v>
      </c>
      <c r="AN88" s="13">
        <v>20857</v>
      </c>
      <c r="AO88" s="13">
        <v>24086</v>
      </c>
      <c r="AP88" s="13">
        <v>93000</v>
      </c>
      <c r="AQ88" s="13">
        <v>93767</v>
      </c>
      <c r="AR88" s="13">
        <v>71837</v>
      </c>
      <c r="AS88" s="13">
        <v>839831</v>
      </c>
      <c r="AT88" s="13">
        <v>37543</v>
      </c>
      <c r="AU88" s="13">
        <v>33341</v>
      </c>
      <c r="AV88" s="13">
        <v>68376</v>
      </c>
      <c r="AW88" s="13">
        <v>27256</v>
      </c>
      <c r="AX88" s="13">
        <v>435666</v>
      </c>
      <c r="AY88" s="13">
        <v>83415</v>
      </c>
      <c r="AZ88" s="13">
        <v>492066</v>
      </c>
      <c r="BA88" s="13">
        <v>131572</v>
      </c>
      <c r="BB88" s="13">
        <v>365329</v>
      </c>
      <c r="BC88" s="13">
        <v>158947</v>
      </c>
      <c r="BD88" s="13">
        <v>17678</v>
      </c>
      <c r="BE88" s="13">
        <v>72060</v>
      </c>
      <c r="BF88" s="13">
        <v>72848</v>
      </c>
      <c r="BG88" s="13">
        <v>36254</v>
      </c>
      <c r="BH88" s="13">
        <v>153033</v>
      </c>
      <c r="BI88" s="13">
        <v>214020</v>
      </c>
      <c r="BJ88" s="13">
        <v>37039</v>
      </c>
      <c r="BK88" s="13">
        <v>0</v>
      </c>
      <c r="BL88" s="13">
        <v>22712</v>
      </c>
      <c r="BM88" s="13">
        <v>20944</v>
      </c>
      <c r="BN88" s="13">
        <v>128512</v>
      </c>
      <c r="BO88" s="13">
        <v>22533</v>
      </c>
      <c r="BP88" s="13">
        <v>33721</v>
      </c>
      <c r="BQ88" s="13">
        <v>25375</v>
      </c>
      <c r="BR88" s="56">
        <f t="shared" si="2"/>
        <v>6440499</v>
      </c>
    </row>
    <row r="89" spans="1:70" x14ac:dyDescent="0.25">
      <c r="A89" s="10"/>
      <c r="B89" s="11">
        <v>335.14</v>
      </c>
      <c r="C89" s="12" t="s">
        <v>83</v>
      </c>
      <c r="D89" s="13">
        <v>34184</v>
      </c>
      <c r="E89" s="13">
        <v>11998</v>
      </c>
      <c r="F89" s="13">
        <v>41019</v>
      </c>
      <c r="G89" s="13">
        <v>11521</v>
      </c>
      <c r="H89" s="13">
        <v>78122</v>
      </c>
      <c r="I89" s="13">
        <v>11974</v>
      </c>
      <c r="J89" s="13">
        <v>6300</v>
      </c>
      <c r="K89" s="13">
        <v>73389</v>
      </c>
      <c r="L89" s="13">
        <v>109657</v>
      </c>
      <c r="M89" s="13">
        <v>26353</v>
      </c>
      <c r="N89" s="13">
        <v>0</v>
      </c>
      <c r="O89" s="13">
        <v>32995</v>
      </c>
      <c r="P89" s="13">
        <v>0</v>
      </c>
      <c r="Q89" s="13">
        <v>6597</v>
      </c>
      <c r="R89" s="13">
        <v>45390</v>
      </c>
      <c r="S89" s="13">
        <v>27768</v>
      </c>
      <c r="T89" s="13">
        <v>3023</v>
      </c>
      <c r="U89" s="13">
        <v>15806</v>
      </c>
      <c r="V89" s="13">
        <v>17992</v>
      </c>
      <c r="W89" s="13">
        <v>11282</v>
      </c>
      <c r="X89" s="13">
        <v>4089</v>
      </c>
      <c r="Y89" s="13">
        <v>6762</v>
      </c>
      <c r="Z89" s="13">
        <v>15370</v>
      </c>
      <c r="AA89" s="13">
        <v>22052</v>
      </c>
      <c r="AB89" s="13">
        <v>48225</v>
      </c>
      <c r="AC89" s="13">
        <v>223821</v>
      </c>
      <c r="AD89" s="13">
        <v>379133</v>
      </c>
      <c r="AE89" s="13">
        <v>8683</v>
      </c>
      <c r="AF89" s="13">
        <v>105202</v>
      </c>
      <c r="AG89" s="13">
        <v>21978</v>
      </c>
      <c r="AH89" s="13">
        <v>6967</v>
      </c>
      <c r="AI89" s="13">
        <v>3174</v>
      </c>
      <c r="AJ89" s="13">
        <v>184355</v>
      </c>
      <c r="AK89" s="13">
        <v>366646</v>
      </c>
      <c r="AL89" s="13">
        <v>24687</v>
      </c>
      <c r="AM89" s="13">
        <v>16733</v>
      </c>
      <c r="AN89" s="13">
        <v>4136</v>
      </c>
      <c r="AO89" s="13">
        <v>19541</v>
      </c>
      <c r="AP89" s="13">
        <v>248000</v>
      </c>
      <c r="AQ89" s="13">
        <v>180570</v>
      </c>
      <c r="AR89" s="13">
        <v>56976</v>
      </c>
      <c r="AS89" s="13">
        <v>0</v>
      </c>
      <c r="AT89" s="13">
        <v>14252</v>
      </c>
      <c r="AU89" s="13">
        <v>24787</v>
      </c>
      <c r="AV89" s="13">
        <v>28288</v>
      </c>
      <c r="AW89" s="13">
        <v>24617</v>
      </c>
      <c r="AX89" s="13">
        <v>73774</v>
      </c>
      <c r="AY89" s="13">
        <v>104168</v>
      </c>
      <c r="AZ89" s="13">
        <v>35063</v>
      </c>
      <c r="BA89" s="13">
        <v>195704</v>
      </c>
      <c r="BB89" s="13">
        <v>74004</v>
      </c>
      <c r="BC89" s="13">
        <v>213732</v>
      </c>
      <c r="BD89" s="13">
        <v>23151</v>
      </c>
      <c r="BE89" s="13">
        <v>65451</v>
      </c>
      <c r="BF89" s="13">
        <v>113420</v>
      </c>
      <c r="BG89" s="13">
        <v>33202</v>
      </c>
      <c r="BH89" s="13">
        <v>167389</v>
      </c>
      <c r="BI89" s="13">
        <v>32454</v>
      </c>
      <c r="BJ89" s="13">
        <v>33419</v>
      </c>
      <c r="BK89" s="13">
        <v>50564</v>
      </c>
      <c r="BL89" s="13">
        <v>12444</v>
      </c>
      <c r="BM89" s="13">
        <v>5293</v>
      </c>
      <c r="BN89" s="13">
        <v>113415</v>
      </c>
      <c r="BO89" s="13">
        <v>7522</v>
      </c>
      <c r="BP89" s="13">
        <v>31828</v>
      </c>
      <c r="BQ89" s="13">
        <v>19631</v>
      </c>
      <c r="BR89" s="56">
        <f t="shared" si="2"/>
        <v>4010042</v>
      </c>
    </row>
    <row r="90" spans="1:70" x14ac:dyDescent="0.25">
      <c r="A90" s="10"/>
      <c r="B90" s="11">
        <v>335.15</v>
      </c>
      <c r="C90" s="12" t="s">
        <v>84</v>
      </c>
      <c r="D90" s="13">
        <v>15783</v>
      </c>
      <c r="E90" s="13">
        <v>5706</v>
      </c>
      <c r="F90" s="13">
        <v>103894</v>
      </c>
      <c r="G90" s="13">
        <v>2767</v>
      </c>
      <c r="H90" s="13">
        <v>240839</v>
      </c>
      <c r="I90" s="13">
        <v>697642</v>
      </c>
      <c r="J90" s="13">
        <v>569</v>
      </c>
      <c r="K90" s="13">
        <v>72443</v>
      </c>
      <c r="L90" s="13">
        <v>42373</v>
      </c>
      <c r="M90" s="13">
        <v>60832</v>
      </c>
      <c r="N90" s="13">
        <v>0</v>
      </c>
      <c r="O90" s="13">
        <v>2826</v>
      </c>
      <c r="P90" s="13">
        <v>60530</v>
      </c>
      <c r="Q90" s="13">
        <v>2308</v>
      </c>
      <c r="R90" s="13">
        <v>129373</v>
      </c>
      <c r="S90" s="13">
        <v>35590</v>
      </c>
      <c r="T90" s="13">
        <v>7790</v>
      </c>
      <c r="U90" s="13">
        <v>5543</v>
      </c>
      <c r="V90" s="13">
        <v>1842</v>
      </c>
      <c r="W90" s="13">
        <v>1396</v>
      </c>
      <c r="X90" s="13">
        <v>3438</v>
      </c>
      <c r="Y90" s="13">
        <v>75</v>
      </c>
      <c r="Z90" s="13">
        <v>1991</v>
      </c>
      <c r="AA90" s="13">
        <v>6858</v>
      </c>
      <c r="AB90" s="13">
        <v>57749</v>
      </c>
      <c r="AC90" s="13">
        <v>32537</v>
      </c>
      <c r="AD90" s="13">
        <v>464177</v>
      </c>
      <c r="AE90" s="13">
        <v>1119</v>
      </c>
      <c r="AF90" s="13">
        <v>64675</v>
      </c>
      <c r="AG90" s="13">
        <v>8456</v>
      </c>
      <c r="AH90" s="13">
        <v>1964</v>
      </c>
      <c r="AI90" s="13">
        <v>124</v>
      </c>
      <c r="AJ90" s="13">
        <v>94556</v>
      </c>
      <c r="AK90" s="13">
        <v>323636</v>
      </c>
      <c r="AL90" s="13">
        <v>108681</v>
      </c>
      <c r="AM90" s="13">
        <v>8062</v>
      </c>
      <c r="AN90" s="13">
        <v>137</v>
      </c>
      <c r="AO90" s="13">
        <v>1279</v>
      </c>
      <c r="AP90" s="13">
        <v>144000</v>
      </c>
      <c r="AQ90" s="13">
        <v>107434</v>
      </c>
      <c r="AR90" s="13">
        <v>78945</v>
      </c>
      <c r="AS90" s="13">
        <v>1133653</v>
      </c>
      <c r="AT90" s="13">
        <v>107665</v>
      </c>
      <c r="AU90" s="13">
        <v>34214</v>
      </c>
      <c r="AV90" s="13">
        <v>15925</v>
      </c>
      <c r="AW90" s="13">
        <v>7618</v>
      </c>
      <c r="AX90" s="13">
        <v>1052830</v>
      </c>
      <c r="AY90" s="13">
        <v>119425</v>
      </c>
      <c r="AZ90" s="13">
        <v>585676</v>
      </c>
      <c r="BA90" s="13">
        <v>47748</v>
      </c>
      <c r="BB90" s="13">
        <v>450876</v>
      </c>
      <c r="BC90" s="13">
        <v>181581</v>
      </c>
      <c r="BD90" s="13">
        <v>23589</v>
      </c>
      <c r="BE90" s="13">
        <v>105221</v>
      </c>
      <c r="BF90" s="13">
        <v>84410</v>
      </c>
      <c r="BG90" s="13">
        <v>35289</v>
      </c>
      <c r="BH90" s="13">
        <v>239965</v>
      </c>
      <c r="BI90" s="13">
        <v>134295</v>
      </c>
      <c r="BJ90" s="13">
        <v>32672</v>
      </c>
      <c r="BK90" s="13">
        <v>7802</v>
      </c>
      <c r="BL90" s="13">
        <v>7700</v>
      </c>
      <c r="BM90" s="13">
        <v>531</v>
      </c>
      <c r="BN90" s="13">
        <v>242607</v>
      </c>
      <c r="BO90" s="13">
        <v>3603</v>
      </c>
      <c r="BP90" s="13">
        <v>6743</v>
      </c>
      <c r="BQ90" s="13">
        <v>1493</v>
      </c>
      <c r="BR90" s="56">
        <f t="shared" si="2"/>
        <v>7663070</v>
      </c>
    </row>
    <row r="91" spans="1:70" x14ac:dyDescent="0.25">
      <c r="A91" s="10"/>
      <c r="B91" s="11">
        <v>335.16</v>
      </c>
      <c r="C91" s="12" t="s">
        <v>85</v>
      </c>
      <c r="D91" s="13">
        <v>446500</v>
      </c>
      <c r="E91" s="13">
        <v>156000</v>
      </c>
      <c r="F91" s="13">
        <v>235417</v>
      </c>
      <c r="G91" s="13">
        <v>223250</v>
      </c>
      <c r="H91" s="13">
        <v>223250</v>
      </c>
      <c r="I91" s="13">
        <v>0</v>
      </c>
      <c r="J91" s="13">
        <v>230750</v>
      </c>
      <c r="K91" s="13">
        <v>297667</v>
      </c>
      <c r="L91" s="13">
        <v>223250</v>
      </c>
      <c r="M91" s="13">
        <v>223250</v>
      </c>
      <c r="N91" s="13">
        <v>0</v>
      </c>
      <c r="O91" s="13">
        <v>223250</v>
      </c>
      <c r="P91" s="13">
        <v>314333</v>
      </c>
      <c r="Q91" s="13">
        <v>223250</v>
      </c>
      <c r="R91" s="13">
        <v>0</v>
      </c>
      <c r="S91" s="13">
        <v>223250</v>
      </c>
      <c r="T91" s="13">
        <v>140500</v>
      </c>
      <c r="U91" s="13">
        <v>223250</v>
      </c>
      <c r="V91" s="13">
        <v>226473</v>
      </c>
      <c r="W91" s="13">
        <v>0</v>
      </c>
      <c r="X91" s="13">
        <v>216500</v>
      </c>
      <c r="Y91" s="13">
        <v>223250</v>
      </c>
      <c r="Z91" s="13">
        <v>446500</v>
      </c>
      <c r="AA91" s="13">
        <v>218025</v>
      </c>
      <c r="AB91" s="13">
        <v>236750</v>
      </c>
      <c r="AC91" s="13">
        <v>223250</v>
      </c>
      <c r="AD91" s="13">
        <v>3325944</v>
      </c>
      <c r="AE91" s="13">
        <v>237250</v>
      </c>
      <c r="AF91" s="13">
        <v>446500</v>
      </c>
      <c r="AG91" s="13">
        <v>57000</v>
      </c>
      <c r="AH91" s="13">
        <v>223250</v>
      </c>
      <c r="AI91" s="13">
        <v>0</v>
      </c>
      <c r="AJ91" s="13">
        <v>0</v>
      </c>
      <c r="AK91" s="13">
        <v>223250</v>
      </c>
      <c r="AL91" s="13">
        <v>223250</v>
      </c>
      <c r="AM91" s="13">
        <v>12000</v>
      </c>
      <c r="AN91" s="13">
        <v>198250</v>
      </c>
      <c r="AO91" s="13">
        <v>217000</v>
      </c>
      <c r="AP91" s="13">
        <v>447000</v>
      </c>
      <c r="AQ91" s="13">
        <v>446500</v>
      </c>
      <c r="AR91" s="13">
        <v>223250</v>
      </c>
      <c r="AS91" s="13">
        <v>446500</v>
      </c>
      <c r="AT91" s="13">
        <v>223250</v>
      </c>
      <c r="AU91" s="13">
        <v>223250</v>
      </c>
      <c r="AV91" s="13">
        <v>446500</v>
      </c>
      <c r="AW91" s="13">
        <v>223250</v>
      </c>
      <c r="AX91" s="13">
        <v>446500</v>
      </c>
      <c r="AY91" s="13">
        <v>446500</v>
      </c>
      <c r="AZ91" s="13">
        <v>2606831</v>
      </c>
      <c r="BA91" s="13">
        <v>223250</v>
      </c>
      <c r="BB91" s="13">
        <v>223250</v>
      </c>
      <c r="BC91" s="13">
        <v>446500</v>
      </c>
      <c r="BD91" s="13">
        <v>446500</v>
      </c>
      <c r="BE91" s="13">
        <v>239750</v>
      </c>
      <c r="BF91" s="13">
        <v>200925</v>
      </c>
      <c r="BG91" s="13">
        <v>223250</v>
      </c>
      <c r="BH91" s="13">
        <v>0</v>
      </c>
      <c r="BI91" s="13">
        <v>446500</v>
      </c>
      <c r="BJ91" s="13">
        <v>223250</v>
      </c>
      <c r="BK91" s="13">
        <v>233250</v>
      </c>
      <c r="BL91" s="13">
        <v>223250</v>
      </c>
      <c r="BM91" s="13">
        <v>223250</v>
      </c>
      <c r="BN91" s="13">
        <v>221585</v>
      </c>
      <c r="BO91" s="13">
        <v>446500</v>
      </c>
      <c r="BP91" s="13">
        <v>224000</v>
      </c>
      <c r="BQ91" s="13">
        <v>207850</v>
      </c>
      <c r="BR91" s="56">
        <f t="shared" si="2"/>
        <v>21193800</v>
      </c>
    </row>
    <row r="92" spans="1:70" x14ac:dyDescent="0.25">
      <c r="A92" s="10"/>
      <c r="B92" s="11">
        <v>335.17</v>
      </c>
      <c r="C92" s="12" t="s">
        <v>86</v>
      </c>
      <c r="D92" s="13">
        <v>0</v>
      </c>
      <c r="E92" s="13">
        <v>0</v>
      </c>
      <c r="F92" s="13">
        <v>0</v>
      </c>
      <c r="G92" s="13">
        <v>0</v>
      </c>
      <c r="H92" s="13">
        <v>63968</v>
      </c>
      <c r="I92" s="13">
        <v>93675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35697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65232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>
        <v>0</v>
      </c>
      <c r="AM92" s="13">
        <v>0</v>
      </c>
      <c r="AN92" s="13">
        <v>0</v>
      </c>
      <c r="AO92" s="13">
        <v>0</v>
      </c>
      <c r="AP92" s="13">
        <v>0</v>
      </c>
      <c r="AQ92" s="13">
        <v>83042</v>
      </c>
      <c r="AR92" s="13">
        <v>0</v>
      </c>
      <c r="AS92" s="13">
        <v>92704</v>
      </c>
      <c r="AT92" s="13">
        <v>0</v>
      </c>
      <c r="AU92" s="13">
        <v>0</v>
      </c>
      <c r="AV92" s="13">
        <v>0</v>
      </c>
      <c r="AW92" s="13">
        <v>0</v>
      </c>
      <c r="AX92" s="13">
        <v>0</v>
      </c>
      <c r="AY92" s="13">
        <v>0</v>
      </c>
      <c r="AZ92" s="13">
        <v>0</v>
      </c>
      <c r="BA92" s="13">
        <v>0</v>
      </c>
      <c r="BB92" s="13">
        <v>95362</v>
      </c>
      <c r="BC92" s="13">
        <v>0</v>
      </c>
      <c r="BD92" s="13">
        <v>0</v>
      </c>
      <c r="BE92" s="13">
        <v>0</v>
      </c>
      <c r="BF92" s="13">
        <v>0</v>
      </c>
      <c r="BG92" s="13">
        <v>0</v>
      </c>
      <c r="BH92" s="13">
        <v>52289</v>
      </c>
      <c r="BI92" s="13">
        <v>0</v>
      </c>
      <c r="BJ92" s="13">
        <v>0</v>
      </c>
      <c r="BK92" s="13">
        <v>0</v>
      </c>
      <c r="BL92" s="13">
        <v>0</v>
      </c>
      <c r="BM92" s="13">
        <v>0</v>
      </c>
      <c r="BN92" s="13">
        <v>0</v>
      </c>
      <c r="BO92" s="13">
        <v>0</v>
      </c>
      <c r="BP92" s="13">
        <v>0</v>
      </c>
      <c r="BQ92" s="13">
        <v>38461</v>
      </c>
      <c r="BR92" s="56">
        <f t="shared" si="2"/>
        <v>620430</v>
      </c>
    </row>
    <row r="93" spans="1:70" x14ac:dyDescent="0.25">
      <c r="A93" s="10"/>
      <c r="B93" s="11">
        <v>335.18</v>
      </c>
      <c r="C93" s="12" t="s">
        <v>87</v>
      </c>
      <c r="D93" s="13">
        <v>12142926</v>
      </c>
      <c r="E93" s="13">
        <v>2168283</v>
      </c>
      <c r="F93" s="13">
        <v>14459113</v>
      </c>
      <c r="G93" s="13">
        <v>2840026</v>
      </c>
      <c r="H93" s="13">
        <v>29057709</v>
      </c>
      <c r="I93" s="13">
        <v>77650894</v>
      </c>
      <c r="J93" s="13">
        <v>1761145</v>
      </c>
      <c r="K93" s="13">
        <v>14737378</v>
      </c>
      <c r="L93" s="13">
        <v>9331265</v>
      </c>
      <c r="M93" s="13">
        <v>11675001</v>
      </c>
      <c r="N93" s="13">
        <v>0</v>
      </c>
      <c r="O93" s="13">
        <v>5443676</v>
      </c>
      <c r="P93" s="13">
        <v>3137234</v>
      </c>
      <c r="Q93" s="13">
        <v>2267327</v>
      </c>
      <c r="R93" s="13">
        <v>26703051</v>
      </c>
      <c r="S93" s="13">
        <v>2782920</v>
      </c>
      <c r="T93" s="13">
        <v>1095851</v>
      </c>
      <c r="U93" s="13">
        <v>5616289</v>
      </c>
      <c r="V93" s="13">
        <v>1395774</v>
      </c>
      <c r="W93" s="13">
        <v>1435040</v>
      </c>
      <c r="X93" s="13">
        <v>1448485</v>
      </c>
      <c r="Y93" s="13">
        <v>1420896</v>
      </c>
      <c r="Z93" s="13">
        <v>2080259</v>
      </c>
      <c r="AA93" s="13">
        <v>1786819</v>
      </c>
      <c r="AB93" s="13">
        <v>10333528</v>
      </c>
      <c r="AC93" s="13">
        <v>5488870</v>
      </c>
      <c r="AD93" s="13">
        <v>110061938</v>
      </c>
      <c r="AE93" s="13">
        <v>4180949</v>
      </c>
      <c r="AF93" s="13">
        <v>10073449</v>
      </c>
      <c r="AG93" s="13">
        <v>4031296</v>
      </c>
      <c r="AH93" s="13">
        <v>1157200</v>
      </c>
      <c r="AI93" s="13">
        <v>605773</v>
      </c>
      <c r="AJ93" s="13">
        <v>16920426</v>
      </c>
      <c r="AK93" s="13">
        <v>50011035</v>
      </c>
      <c r="AL93" s="13">
        <v>12429991</v>
      </c>
      <c r="AM93" s="13">
        <v>3953479</v>
      </c>
      <c r="AN93" s="13">
        <v>1270622</v>
      </c>
      <c r="AO93" s="13">
        <v>2149840</v>
      </c>
      <c r="AP93" s="13">
        <v>27069000</v>
      </c>
      <c r="AQ93" s="13">
        <v>24396086</v>
      </c>
      <c r="AR93" s="13">
        <v>15968179</v>
      </c>
      <c r="AS93" s="13">
        <v>152277935</v>
      </c>
      <c r="AT93" s="13">
        <v>10519161</v>
      </c>
      <c r="AU93" s="13">
        <v>5066138</v>
      </c>
      <c r="AV93" s="13">
        <v>16657147</v>
      </c>
      <c r="AW93" s="13">
        <v>2588722</v>
      </c>
      <c r="AX93" s="13">
        <v>154570577</v>
      </c>
      <c r="AY93" s="13">
        <v>19666739</v>
      </c>
      <c r="AZ93" s="13">
        <v>87267100</v>
      </c>
      <c r="BA93" s="13">
        <v>34071679</v>
      </c>
      <c r="BB93" s="13">
        <v>46068931</v>
      </c>
      <c r="BC93" s="13">
        <v>38109237</v>
      </c>
      <c r="BD93" s="13">
        <v>3196300</v>
      </c>
      <c r="BE93" s="13">
        <v>19540401</v>
      </c>
      <c r="BF93" s="13">
        <v>10405385</v>
      </c>
      <c r="BG93" s="13">
        <v>9092163</v>
      </c>
      <c r="BH93" s="13">
        <v>32837640</v>
      </c>
      <c r="BI93" s="13">
        <v>25057286</v>
      </c>
      <c r="BJ93" s="13">
        <v>7770967</v>
      </c>
      <c r="BK93" s="13">
        <v>5496066</v>
      </c>
      <c r="BL93" s="13">
        <v>3953633</v>
      </c>
      <c r="BM93" s="13">
        <v>878192</v>
      </c>
      <c r="BN93" s="13">
        <v>21966220</v>
      </c>
      <c r="BO93" s="13">
        <v>4469173</v>
      </c>
      <c r="BP93" s="13">
        <v>11305486</v>
      </c>
      <c r="BQ93" s="13">
        <v>1821642</v>
      </c>
      <c r="BR93" s="56">
        <f t="shared" si="2"/>
        <v>1257192942</v>
      </c>
    </row>
    <row r="94" spans="1:70" x14ac:dyDescent="0.25">
      <c r="A94" s="10"/>
      <c r="B94" s="11">
        <v>335.19</v>
      </c>
      <c r="C94" s="12" t="s">
        <v>88</v>
      </c>
      <c r="D94" s="13">
        <v>0</v>
      </c>
      <c r="E94" s="13">
        <v>1416418</v>
      </c>
      <c r="F94" s="13">
        <v>26842</v>
      </c>
      <c r="G94" s="13">
        <v>929941</v>
      </c>
      <c r="H94" s="13">
        <v>0</v>
      </c>
      <c r="I94" s="13">
        <v>0</v>
      </c>
      <c r="J94" s="13">
        <v>351499</v>
      </c>
      <c r="K94" s="13">
        <v>0</v>
      </c>
      <c r="L94" s="13">
        <v>0</v>
      </c>
      <c r="M94" s="13">
        <v>0</v>
      </c>
      <c r="N94" s="13">
        <v>0</v>
      </c>
      <c r="O94" s="13">
        <v>2840055</v>
      </c>
      <c r="P94" s="13">
        <v>0</v>
      </c>
      <c r="Q94" s="13">
        <v>0</v>
      </c>
      <c r="R94" s="13">
        <v>134212</v>
      </c>
      <c r="S94" s="13">
        <v>0</v>
      </c>
      <c r="T94" s="13">
        <v>621313</v>
      </c>
      <c r="U94" s="13">
        <v>0</v>
      </c>
      <c r="V94" s="13">
        <v>0</v>
      </c>
      <c r="W94" s="13">
        <v>178054</v>
      </c>
      <c r="X94" s="13">
        <v>598869</v>
      </c>
      <c r="Y94" s="13">
        <v>369629</v>
      </c>
      <c r="Z94" s="13">
        <v>0</v>
      </c>
      <c r="AA94" s="13">
        <v>2769370</v>
      </c>
      <c r="AB94" s="13">
        <v>0</v>
      </c>
      <c r="AC94" s="13">
        <v>0</v>
      </c>
      <c r="AD94" s="13">
        <v>0</v>
      </c>
      <c r="AE94" s="13">
        <v>0</v>
      </c>
      <c r="AF94" s="13">
        <v>500004</v>
      </c>
      <c r="AG94" s="13">
        <v>0</v>
      </c>
      <c r="AH94" s="13">
        <v>1591542</v>
      </c>
      <c r="AI94" s="13">
        <v>977024</v>
      </c>
      <c r="AJ94" s="13">
        <v>450714</v>
      </c>
      <c r="AK94" s="13">
        <v>81747</v>
      </c>
      <c r="AL94" s="13">
        <v>0</v>
      </c>
      <c r="AM94" s="13">
        <v>1482543</v>
      </c>
      <c r="AN94" s="13">
        <v>185643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373653</v>
      </c>
      <c r="AX94" s="13">
        <v>0</v>
      </c>
      <c r="AY94" s="13">
        <v>0</v>
      </c>
      <c r="AZ94" s="13">
        <v>89485671</v>
      </c>
      <c r="BA94" s="13">
        <v>0</v>
      </c>
      <c r="BB94" s="13">
        <v>0</v>
      </c>
      <c r="BC94" s="13">
        <v>53929</v>
      </c>
      <c r="BD94" s="13">
        <v>0</v>
      </c>
      <c r="BE94" s="13">
        <v>0</v>
      </c>
      <c r="BF94" s="13">
        <v>0</v>
      </c>
      <c r="BG94" s="13">
        <v>2967</v>
      </c>
      <c r="BH94" s="13">
        <v>3416</v>
      </c>
      <c r="BI94" s="13">
        <v>0</v>
      </c>
      <c r="BJ94" s="13">
        <v>0</v>
      </c>
      <c r="BK94" s="13">
        <v>0</v>
      </c>
      <c r="BL94" s="13">
        <v>100</v>
      </c>
      <c r="BM94" s="13">
        <v>70582</v>
      </c>
      <c r="BN94" s="13">
        <v>2189</v>
      </c>
      <c r="BO94" s="13">
        <v>0</v>
      </c>
      <c r="BP94" s="13">
        <v>0</v>
      </c>
      <c r="BQ94" s="13">
        <v>50438</v>
      </c>
      <c r="BR94" s="56">
        <f t="shared" si="2"/>
        <v>105548364</v>
      </c>
    </row>
    <row r="95" spans="1:70" x14ac:dyDescent="0.25">
      <c r="A95" s="10"/>
      <c r="B95" s="11">
        <v>335.21</v>
      </c>
      <c r="C95" s="12" t="s">
        <v>89</v>
      </c>
      <c r="D95" s="13">
        <v>49307</v>
      </c>
      <c r="E95" s="13">
        <v>0</v>
      </c>
      <c r="F95" s="13">
        <v>13543</v>
      </c>
      <c r="G95" s="13">
        <v>0</v>
      </c>
      <c r="H95" s="13">
        <v>88876</v>
      </c>
      <c r="I95" s="13">
        <v>0</v>
      </c>
      <c r="J95" s="13">
        <v>0</v>
      </c>
      <c r="K95" s="13">
        <v>65530</v>
      </c>
      <c r="L95" s="13">
        <v>18557</v>
      </c>
      <c r="M95" s="13">
        <v>21588</v>
      </c>
      <c r="N95" s="13">
        <v>0</v>
      </c>
      <c r="O95" s="13">
        <v>0</v>
      </c>
      <c r="P95" s="13">
        <v>0</v>
      </c>
      <c r="Q95" s="13">
        <v>0</v>
      </c>
      <c r="R95" s="13">
        <v>28852</v>
      </c>
      <c r="S95" s="13">
        <v>20405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45830</v>
      </c>
      <c r="AC95" s="13">
        <v>7184</v>
      </c>
      <c r="AD95" s="13">
        <v>323856</v>
      </c>
      <c r="AE95" s="13">
        <v>0</v>
      </c>
      <c r="AF95" s="13">
        <v>63083</v>
      </c>
      <c r="AG95" s="13">
        <v>0</v>
      </c>
      <c r="AH95" s="13">
        <v>0</v>
      </c>
      <c r="AI95" s="13">
        <v>0</v>
      </c>
      <c r="AJ95" s="13">
        <v>51198</v>
      </c>
      <c r="AK95" s="13">
        <v>0</v>
      </c>
      <c r="AL95" s="13">
        <v>0</v>
      </c>
      <c r="AM95" s="13">
        <v>2167</v>
      </c>
      <c r="AN95" s="13">
        <v>0</v>
      </c>
      <c r="AO95" s="13">
        <v>0</v>
      </c>
      <c r="AP95" s="13">
        <v>0</v>
      </c>
      <c r="AQ95" s="13">
        <v>93467</v>
      </c>
      <c r="AR95" s="13">
        <v>83288</v>
      </c>
      <c r="AS95" s="13">
        <v>0</v>
      </c>
      <c r="AT95" s="13">
        <v>0</v>
      </c>
      <c r="AU95" s="13">
        <v>0</v>
      </c>
      <c r="AV95" s="13">
        <v>0</v>
      </c>
      <c r="AW95" s="13">
        <v>223627</v>
      </c>
      <c r="AX95" s="13">
        <v>350539</v>
      </c>
      <c r="AY95" s="13">
        <v>0</v>
      </c>
      <c r="AZ95" s="13">
        <v>503671</v>
      </c>
      <c r="BA95" s="13">
        <v>0</v>
      </c>
      <c r="BB95" s="13">
        <v>1440</v>
      </c>
      <c r="BC95" s="13">
        <v>69924</v>
      </c>
      <c r="BD95" s="13">
        <v>4733</v>
      </c>
      <c r="BE95" s="13">
        <v>132553</v>
      </c>
      <c r="BF95" s="13">
        <v>0</v>
      </c>
      <c r="BG95" s="13">
        <v>0</v>
      </c>
      <c r="BH95" s="13">
        <v>0</v>
      </c>
      <c r="BI95" s="13">
        <v>97169</v>
      </c>
      <c r="BJ95" s="13">
        <v>36432</v>
      </c>
      <c r="BK95" s="13">
        <v>2407</v>
      </c>
      <c r="BL95" s="13">
        <v>0</v>
      </c>
      <c r="BM95" s="13">
        <v>0</v>
      </c>
      <c r="BN95" s="13">
        <v>58704</v>
      </c>
      <c r="BO95" s="13">
        <v>0</v>
      </c>
      <c r="BP95" s="13">
        <v>14304</v>
      </c>
      <c r="BQ95" s="13">
        <v>0</v>
      </c>
      <c r="BR95" s="56">
        <f t="shared" si="2"/>
        <v>2472234</v>
      </c>
    </row>
    <row r="96" spans="1:70" x14ac:dyDescent="0.25">
      <c r="A96" s="10"/>
      <c r="B96" s="11">
        <v>335.22</v>
      </c>
      <c r="C96" s="12" t="s">
        <v>90</v>
      </c>
      <c r="D96" s="13">
        <v>846768</v>
      </c>
      <c r="E96" s="13">
        <v>158523</v>
      </c>
      <c r="F96" s="13">
        <v>0</v>
      </c>
      <c r="G96" s="13">
        <v>179327</v>
      </c>
      <c r="H96" s="13">
        <v>2859484</v>
      </c>
      <c r="I96" s="13">
        <v>10136275</v>
      </c>
      <c r="J96" s="13">
        <v>184321</v>
      </c>
      <c r="K96" s="13">
        <v>0</v>
      </c>
      <c r="L96" s="13">
        <v>0</v>
      </c>
      <c r="M96" s="13">
        <v>1030261</v>
      </c>
      <c r="N96" s="13">
        <v>1925352</v>
      </c>
      <c r="O96" s="13">
        <v>0</v>
      </c>
      <c r="P96" s="13">
        <v>0</v>
      </c>
      <c r="Q96" s="13">
        <v>0</v>
      </c>
      <c r="R96" s="13">
        <v>1467676</v>
      </c>
      <c r="S96" s="13">
        <v>556774</v>
      </c>
      <c r="T96" s="13">
        <v>184627</v>
      </c>
      <c r="U96" s="13">
        <v>201903</v>
      </c>
      <c r="V96" s="13">
        <v>0</v>
      </c>
      <c r="W96" s="13">
        <v>154697</v>
      </c>
      <c r="X96" s="13">
        <v>159534</v>
      </c>
      <c r="Y96" s="13">
        <v>0</v>
      </c>
      <c r="Z96" s="13">
        <v>179684</v>
      </c>
      <c r="AA96" s="13">
        <v>0</v>
      </c>
      <c r="AB96" s="13">
        <v>0</v>
      </c>
      <c r="AC96" s="13">
        <v>0</v>
      </c>
      <c r="AD96" s="13">
        <v>7350934</v>
      </c>
      <c r="AE96" s="13">
        <v>0</v>
      </c>
      <c r="AF96" s="13">
        <v>822353</v>
      </c>
      <c r="AG96" s="13">
        <v>0</v>
      </c>
      <c r="AH96" s="13">
        <v>0</v>
      </c>
      <c r="AI96" s="13">
        <v>152445</v>
      </c>
      <c r="AJ96" s="13">
        <v>0</v>
      </c>
      <c r="AK96" s="13">
        <v>0</v>
      </c>
      <c r="AL96" s="13">
        <v>1302729</v>
      </c>
      <c r="AM96" s="13">
        <v>204104</v>
      </c>
      <c r="AN96" s="13">
        <v>116150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1306616</v>
      </c>
      <c r="AW96" s="13">
        <v>211410</v>
      </c>
      <c r="AX96" s="13">
        <v>5527806</v>
      </c>
      <c r="AY96" s="13">
        <v>0</v>
      </c>
      <c r="AZ96" s="13">
        <v>0</v>
      </c>
      <c r="BA96" s="13">
        <v>2549001</v>
      </c>
      <c r="BB96" s="13">
        <v>4961509</v>
      </c>
      <c r="BC96" s="13">
        <v>0</v>
      </c>
      <c r="BD96" s="13">
        <v>323526</v>
      </c>
      <c r="BE96" s="13">
        <v>1307357</v>
      </c>
      <c r="BF96" s="13">
        <v>1094728</v>
      </c>
      <c r="BG96" s="13">
        <v>0</v>
      </c>
      <c r="BH96" s="13">
        <v>2165530</v>
      </c>
      <c r="BI96" s="13">
        <v>2376822</v>
      </c>
      <c r="BJ96" s="13">
        <v>584785</v>
      </c>
      <c r="BK96" s="13">
        <v>0</v>
      </c>
      <c r="BL96" s="13">
        <v>0</v>
      </c>
      <c r="BM96" s="13">
        <v>150339</v>
      </c>
      <c r="BN96" s="13">
        <v>2845970</v>
      </c>
      <c r="BO96" s="13">
        <v>0</v>
      </c>
      <c r="BP96" s="13">
        <v>384004</v>
      </c>
      <c r="BQ96" s="13">
        <v>0</v>
      </c>
      <c r="BR96" s="56">
        <f t="shared" si="2"/>
        <v>55963324</v>
      </c>
    </row>
    <row r="97" spans="1:70" x14ac:dyDescent="0.25">
      <c r="A97" s="10"/>
      <c r="B97" s="11">
        <v>335.23</v>
      </c>
      <c r="C97" s="12" t="s">
        <v>91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158275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>
        <v>0</v>
      </c>
      <c r="AM97" s="13">
        <v>0</v>
      </c>
      <c r="AN97" s="13">
        <v>0</v>
      </c>
      <c r="AO97" s="13">
        <v>0</v>
      </c>
      <c r="AP97" s="13">
        <v>0</v>
      </c>
      <c r="AQ97" s="13">
        <v>0</v>
      </c>
      <c r="AR97" s="13">
        <v>0</v>
      </c>
      <c r="AS97" s="13">
        <v>0</v>
      </c>
      <c r="AT97" s="13">
        <v>0</v>
      </c>
      <c r="AU97" s="13">
        <v>25748</v>
      </c>
      <c r="AV97" s="13">
        <v>0</v>
      </c>
      <c r="AW97" s="13">
        <v>0</v>
      </c>
      <c r="AX97" s="13">
        <v>0</v>
      </c>
      <c r="AY97" s="13">
        <v>1844452</v>
      </c>
      <c r="AZ97" s="13">
        <v>0</v>
      </c>
      <c r="BA97" s="13">
        <v>0</v>
      </c>
      <c r="BB97" s="13">
        <v>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13">
        <v>0</v>
      </c>
      <c r="BR97" s="56">
        <f t="shared" si="2"/>
        <v>2028475</v>
      </c>
    </row>
    <row r="98" spans="1:70" x14ac:dyDescent="0.25">
      <c r="A98" s="10"/>
      <c r="B98" s="11">
        <v>335.29</v>
      </c>
      <c r="C98" s="12" t="s">
        <v>92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13274</v>
      </c>
      <c r="M98" s="13">
        <v>0</v>
      </c>
      <c r="N98" s="13">
        <v>0</v>
      </c>
      <c r="O98" s="13">
        <v>783</v>
      </c>
      <c r="P98" s="13">
        <v>125802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52518</v>
      </c>
      <c r="AA98" s="13">
        <v>0</v>
      </c>
      <c r="AB98" s="13">
        <v>0</v>
      </c>
      <c r="AC98" s="13">
        <v>0</v>
      </c>
      <c r="AD98" s="13">
        <v>1900</v>
      </c>
      <c r="AE98" s="13">
        <v>0</v>
      </c>
      <c r="AF98" s="13">
        <v>0</v>
      </c>
      <c r="AG98" s="13">
        <v>22044</v>
      </c>
      <c r="AH98" s="13">
        <v>0</v>
      </c>
      <c r="AI98" s="13">
        <v>0</v>
      </c>
      <c r="AJ98" s="13">
        <v>0</v>
      </c>
      <c r="AK98" s="13">
        <v>0</v>
      </c>
      <c r="AL98" s="13">
        <v>6409</v>
      </c>
      <c r="AM98" s="13">
        <v>0</v>
      </c>
      <c r="AN98" s="13">
        <v>164654</v>
      </c>
      <c r="AO98" s="13">
        <v>0</v>
      </c>
      <c r="AP98" s="13">
        <v>0</v>
      </c>
      <c r="AQ98" s="13">
        <v>0</v>
      </c>
      <c r="AR98" s="13">
        <v>0</v>
      </c>
      <c r="AS98" s="13">
        <v>0</v>
      </c>
      <c r="AT98" s="13">
        <v>30164</v>
      </c>
      <c r="AU98" s="13">
        <v>0</v>
      </c>
      <c r="AV98" s="13">
        <v>0</v>
      </c>
      <c r="AW98" s="13">
        <v>0</v>
      </c>
      <c r="AX98" s="13">
        <v>0</v>
      </c>
      <c r="AY98" s="13">
        <v>0</v>
      </c>
      <c r="AZ98" s="13">
        <v>0</v>
      </c>
      <c r="BA98" s="13">
        <v>0</v>
      </c>
      <c r="BB98" s="13">
        <v>0</v>
      </c>
      <c r="BC98" s="13">
        <v>0</v>
      </c>
      <c r="BD98" s="13">
        <v>0</v>
      </c>
      <c r="BE98" s="13">
        <v>0</v>
      </c>
      <c r="BF98" s="13">
        <v>0</v>
      </c>
      <c r="BG98" s="13">
        <v>0</v>
      </c>
      <c r="BH98" s="13">
        <v>0</v>
      </c>
      <c r="BI98" s="13">
        <v>0</v>
      </c>
      <c r="BJ98" s="13">
        <v>183</v>
      </c>
      <c r="BK98" s="13">
        <v>0</v>
      </c>
      <c r="BL98" s="13">
        <v>0</v>
      </c>
      <c r="BM98" s="13">
        <v>1250118</v>
      </c>
      <c r="BN98" s="13">
        <v>0</v>
      </c>
      <c r="BO98" s="13">
        <v>0</v>
      </c>
      <c r="BP98" s="13">
        <v>0</v>
      </c>
      <c r="BQ98" s="13">
        <v>0</v>
      </c>
      <c r="BR98" s="56">
        <f t="shared" si="2"/>
        <v>1667849</v>
      </c>
    </row>
    <row r="99" spans="1:70" x14ac:dyDescent="0.25">
      <c r="A99" s="10"/>
      <c r="B99" s="11">
        <v>335.32</v>
      </c>
      <c r="C99" s="12" t="s">
        <v>329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0</v>
      </c>
      <c r="AK99" s="13">
        <v>0</v>
      </c>
      <c r="AL99" s="13">
        <v>0</v>
      </c>
      <c r="AM99" s="13">
        <v>0</v>
      </c>
      <c r="AN99" s="13">
        <v>0</v>
      </c>
      <c r="AO99" s="13">
        <v>0</v>
      </c>
      <c r="AP99" s="13">
        <v>0</v>
      </c>
      <c r="AQ99" s="13">
        <v>0</v>
      </c>
      <c r="AR99" s="13">
        <v>0</v>
      </c>
      <c r="AS99" s="13">
        <v>0</v>
      </c>
      <c r="AT99" s="13">
        <v>0</v>
      </c>
      <c r="AU99" s="13">
        <v>0</v>
      </c>
      <c r="AV99" s="13">
        <v>0</v>
      </c>
      <c r="AW99" s="13">
        <v>68994</v>
      </c>
      <c r="AX99" s="13">
        <v>0</v>
      </c>
      <c r="AY99" s="13">
        <v>0</v>
      </c>
      <c r="AZ99" s="13">
        <v>0</v>
      </c>
      <c r="BA99" s="13">
        <v>0</v>
      </c>
      <c r="BB99" s="13">
        <v>0</v>
      </c>
      <c r="BC99" s="13">
        <v>0</v>
      </c>
      <c r="BD99" s="13">
        <v>0</v>
      </c>
      <c r="BE99" s="13">
        <v>0</v>
      </c>
      <c r="BF99" s="13">
        <v>0</v>
      </c>
      <c r="BG99" s="13">
        <v>0</v>
      </c>
      <c r="BH99" s="13">
        <v>0</v>
      </c>
      <c r="BI99" s="13">
        <v>0</v>
      </c>
      <c r="BJ99" s="13">
        <v>0</v>
      </c>
      <c r="BK99" s="13">
        <v>0</v>
      </c>
      <c r="BL99" s="13">
        <v>0</v>
      </c>
      <c r="BM99" s="13">
        <v>0</v>
      </c>
      <c r="BN99" s="13">
        <v>0</v>
      </c>
      <c r="BO99" s="13">
        <v>0</v>
      </c>
      <c r="BP99" s="13">
        <v>0</v>
      </c>
      <c r="BQ99" s="13">
        <v>0</v>
      </c>
      <c r="BR99" s="56">
        <f t="shared" si="2"/>
        <v>68994</v>
      </c>
    </row>
    <row r="100" spans="1:70" x14ac:dyDescent="0.25">
      <c r="A100" s="10"/>
      <c r="B100" s="11">
        <v>335.34</v>
      </c>
      <c r="C100" s="12" t="s">
        <v>330</v>
      </c>
      <c r="D100" s="13">
        <v>0</v>
      </c>
      <c r="E100" s="13">
        <v>0</v>
      </c>
      <c r="F100" s="13">
        <v>0</v>
      </c>
      <c r="G100" s="13">
        <v>100000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>
        <v>0</v>
      </c>
      <c r="AM100" s="13">
        <v>0</v>
      </c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13">
        <v>0</v>
      </c>
      <c r="BR100" s="56">
        <f t="shared" si="2"/>
        <v>100000</v>
      </c>
    </row>
    <row r="101" spans="1:70" x14ac:dyDescent="0.25">
      <c r="A101" s="10"/>
      <c r="B101" s="11">
        <v>335.39</v>
      </c>
      <c r="C101" s="12" t="s">
        <v>93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1184954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>
        <v>0</v>
      </c>
      <c r="AM101" s="13">
        <v>0</v>
      </c>
      <c r="AN101" s="13">
        <v>0</v>
      </c>
      <c r="AO101" s="13">
        <v>0</v>
      </c>
      <c r="AP101" s="13">
        <v>498000</v>
      </c>
      <c r="AQ101" s="13">
        <v>0</v>
      </c>
      <c r="AR101" s="13">
        <v>130851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13">
        <v>0</v>
      </c>
      <c r="BR101" s="56">
        <f t="shared" si="2"/>
        <v>1813805</v>
      </c>
    </row>
    <row r="102" spans="1:70" x14ac:dyDescent="0.25">
      <c r="A102" s="10"/>
      <c r="B102" s="11">
        <v>335.42</v>
      </c>
      <c r="C102" s="12" t="s">
        <v>94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2229980</v>
      </c>
      <c r="M102" s="13">
        <v>0</v>
      </c>
      <c r="N102" s="13">
        <v>4273044</v>
      </c>
      <c r="O102" s="13">
        <v>0</v>
      </c>
      <c r="P102" s="13">
        <v>0</v>
      </c>
      <c r="Q102" s="13">
        <v>142108</v>
      </c>
      <c r="R102" s="13">
        <v>0</v>
      </c>
      <c r="S102" s="13">
        <v>0</v>
      </c>
      <c r="T102" s="13">
        <v>0</v>
      </c>
      <c r="U102" s="13">
        <v>0</v>
      </c>
      <c r="V102" s="13">
        <v>203300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0</v>
      </c>
      <c r="AK102" s="13">
        <v>0</v>
      </c>
      <c r="AL102" s="13">
        <v>552775</v>
      </c>
      <c r="AM102" s="13">
        <v>0</v>
      </c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0</v>
      </c>
      <c r="AV102" s="13">
        <v>0</v>
      </c>
      <c r="AW102" s="13">
        <v>0</v>
      </c>
      <c r="AX102" s="13">
        <v>0</v>
      </c>
      <c r="AY102" s="13">
        <v>0</v>
      </c>
      <c r="AZ102" s="13">
        <v>0</v>
      </c>
      <c r="BA102" s="13">
        <v>0</v>
      </c>
      <c r="BB102" s="13">
        <v>0</v>
      </c>
      <c r="BC102" s="13">
        <v>0</v>
      </c>
      <c r="BD102" s="13">
        <v>1893462</v>
      </c>
      <c r="BE102" s="13">
        <v>0</v>
      </c>
      <c r="BF102" s="13">
        <v>568440</v>
      </c>
      <c r="BG102" s="13">
        <v>0</v>
      </c>
      <c r="BH102" s="13">
        <v>0</v>
      </c>
      <c r="BI102" s="13">
        <v>0</v>
      </c>
      <c r="BJ102" s="13">
        <v>0</v>
      </c>
      <c r="BK102" s="13">
        <v>0</v>
      </c>
      <c r="BL102" s="13">
        <v>0</v>
      </c>
      <c r="BM102" s="13">
        <v>66722</v>
      </c>
      <c r="BN102" s="13">
        <v>0</v>
      </c>
      <c r="BO102" s="13">
        <v>0</v>
      </c>
      <c r="BP102" s="13">
        <v>2544914</v>
      </c>
      <c r="BQ102" s="13">
        <v>0</v>
      </c>
      <c r="BR102" s="56">
        <f t="shared" si="2"/>
        <v>12474745</v>
      </c>
    </row>
    <row r="103" spans="1:70" x14ac:dyDescent="0.25">
      <c r="A103" s="10"/>
      <c r="B103" s="11">
        <v>335.49</v>
      </c>
      <c r="C103" s="12" t="s">
        <v>95</v>
      </c>
      <c r="D103" s="13">
        <v>4245166</v>
      </c>
      <c r="E103" s="13">
        <v>1105756</v>
      </c>
      <c r="F103" s="13">
        <v>3397645</v>
      </c>
      <c r="G103" s="13">
        <v>715874</v>
      </c>
      <c r="H103" s="13">
        <v>10460507</v>
      </c>
      <c r="I103" s="13">
        <v>22999158</v>
      </c>
      <c r="J103" s="13">
        <v>873685</v>
      </c>
      <c r="K103" s="13">
        <v>3117340</v>
      </c>
      <c r="L103" s="13">
        <v>3497985</v>
      </c>
      <c r="M103" s="13">
        <v>2851664</v>
      </c>
      <c r="N103" s="13">
        <v>2102092</v>
      </c>
      <c r="O103" s="13">
        <v>2286353</v>
      </c>
      <c r="P103" s="13">
        <v>0</v>
      </c>
      <c r="Q103" s="13">
        <v>907247</v>
      </c>
      <c r="R103" s="13">
        <v>4470127</v>
      </c>
      <c r="S103" s="13">
        <v>1744770</v>
      </c>
      <c r="T103" s="13">
        <v>1101514</v>
      </c>
      <c r="U103" s="13">
        <v>1513513</v>
      </c>
      <c r="V103" s="13">
        <v>466794</v>
      </c>
      <c r="W103" s="13">
        <v>1445132</v>
      </c>
      <c r="X103" s="13">
        <v>984821</v>
      </c>
      <c r="Y103" s="13">
        <v>1393526</v>
      </c>
      <c r="Z103" s="13">
        <v>0</v>
      </c>
      <c r="AA103" s="13">
        <v>2307134</v>
      </c>
      <c r="AB103" s="13">
        <v>2774727</v>
      </c>
      <c r="AC103" s="13">
        <v>2486828</v>
      </c>
      <c r="AD103" s="13">
        <v>17018802</v>
      </c>
      <c r="AE103" s="13">
        <v>257929</v>
      </c>
      <c r="AF103" s="13">
        <v>2578879</v>
      </c>
      <c r="AG103" s="13">
        <v>2182622</v>
      </c>
      <c r="AH103" s="13">
        <v>1007761</v>
      </c>
      <c r="AI103" s="13">
        <v>799305</v>
      </c>
      <c r="AJ103" s="13">
        <v>5024359</v>
      </c>
      <c r="AK103" s="13">
        <v>8886543</v>
      </c>
      <c r="AL103" s="13">
        <v>3422967</v>
      </c>
      <c r="AM103" s="13">
        <v>2009439</v>
      </c>
      <c r="AN103" s="13">
        <v>1150472</v>
      </c>
      <c r="AO103" s="13">
        <v>1449987</v>
      </c>
      <c r="AP103" s="13">
        <v>4947000</v>
      </c>
      <c r="AQ103" s="13">
        <v>6482870</v>
      </c>
      <c r="AR103" s="13">
        <v>2643378</v>
      </c>
      <c r="AS103" s="13">
        <v>28358870</v>
      </c>
      <c r="AT103" s="13">
        <v>3505794</v>
      </c>
      <c r="AU103" s="13">
        <v>1729451</v>
      </c>
      <c r="AV103" s="13">
        <v>3553948</v>
      </c>
      <c r="AW103" s="13">
        <v>1727761</v>
      </c>
      <c r="AX103" s="13">
        <v>18054276</v>
      </c>
      <c r="AY103" s="13">
        <v>5822398</v>
      </c>
      <c r="AZ103" s="13">
        <v>17009011</v>
      </c>
      <c r="BA103" s="13">
        <v>6348753</v>
      </c>
      <c r="BB103" s="13">
        <v>10086823</v>
      </c>
      <c r="BC103" s="13">
        <v>10007202</v>
      </c>
      <c r="BD103" s="13">
        <v>52692</v>
      </c>
      <c r="BE103" s="13">
        <v>3626358</v>
      </c>
      <c r="BF103" s="13">
        <v>3567782</v>
      </c>
      <c r="BG103" s="13">
        <v>3296432</v>
      </c>
      <c r="BH103" s="13">
        <v>4948008</v>
      </c>
      <c r="BI103" s="13">
        <v>5346421</v>
      </c>
      <c r="BJ103" s="13">
        <v>2481979</v>
      </c>
      <c r="BK103" s="13">
        <v>1492315</v>
      </c>
      <c r="BL103" s="13">
        <v>1688284</v>
      </c>
      <c r="BM103" s="13">
        <v>411257</v>
      </c>
      <c r="BN103" s="13">
        <v>7735948</v>
      </c>
      <c r="BO103" s="13">
        <v>67059</v>
      </c>
      <c r="BP103" s="13">
        <v>2765</v>
      </c>
      <c r="BQ103" s="13">
        <v>0</v>
      </c>
      <c r="BR103" s="56">
        <f t="shared" si="2"/>
        <v>280033258</v>
      </c>
    </row>
    <row r="104" spans="1:70" x14ac:dyDescent="0.25">
      <c r="A104" s="10"/>
      <c r="B104" s="11">
        <v>335.5</v>
      </c>
      <c r="C104" s="12" t="s">
        <v>96</v>
      </c>
      <c r="D104" s="13">
        <v>0</v>
      </c>
      <c r="E104" s="13">
        <v>0</v>
      </c>
      <c r="F104" s="13">
        <v>37385</v>
      </c>
      <c r="G104" s="13">
        <v>430536</v>
      </c>
      <c r="H104" s="13">
        <v>587062</v>
      </c>
      <c r="I104" s="13">
        <v>0</v>
      </c>
      <c r="J104" s="13">
        <v>0</v>
      </c>
      <c r="K104" s="13">
        <v>41180</v>
      </c>
      <c r="L104" s="13">
        <v>0</v>
      </c>
      <c r="M104" s="13">
        <v>1021516</v>
      </c>
      <c r="N104" s="13">
        <v>0</v>
      </c>
      <c r="O104" s="13">
        <v>0</v>
      </c>
      <c r="P104" s="13">
        <v>350000</v>
      </c>
      <c r="Q104" s="13">
        <v>0</v>
      </c>
      <c r="R104" s="13">
        <v>0</v>
      </c>
      <c r="S104" s="13">
        <v>350454</v>
      </c>
      <c r="T104" s="13">
        <v>347815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794460</v>
      </c>
      <c r="AB104" s="13">
        <v>403824</v>
      </c>
      <c r="AC104" s="13">
        <v>0</v>
      </c>
      <c r="AD104" s="13">
        <v>3147091</v>
      </c>
      <c r="AE104" s="13">
        <v>0</v>
      </c>
      <c r="AF104" s="13">
        <v>0</v>
      </c>
      <c r="AG104" s="13">
        <v>0</v>
      </c>
      <c r="AH104" s="13">
        <v>0</v>
      </c>
      <c r="AI104" s="13">
        <v>531990</v>
      </c>
      <c r="AJ104" s="13">
        <v>0</v>
      </c>
      <c r="AK104" s="13">
        <v>802043</v>
      </c>
      <c r="AL104" s="13">
        <v>0</v>
      </c>
      <c r="AM104" s="13">
        <v>350000</v>
      </c>
      <c r="AN104" s="13">
        <v>0</v>
      </c>
      <c r="AO104" s="13">
        <v>263870</v>
      </c>
      <c r="AP104" s="13">
        <v>0</v>
      </c>
      <c r="AQ104" s="13">
        <v>568631</v>
      </c>
      <c r="AR104" s="13">
        <v>0</v>
      </c>
      <c r="AS104" s="13">
        <v>0</v>
      </c>
      <c r="AT104" s="13">
        <v>350000</v>
      </c>
      <c r="AU104" s="13">
        <v>338692</v>
      </c>
      <c r="AV104" s="13">
        <v>0</v>
      </c>
      <c r="AW104" s="13">
        <v>0</v>
      </c>
      <c r="AX104" s="13">
        <v>1836505</v>
      </c>
      <c r="AY104" s="13">
        <v>540704</v>
      </c>
      <c r="AZ104" s="13">
        <v>0</v>
      </c>
      <c r="BA104" s="13">
        <v>948955</v>
      </c>
      <c r="BB104" s="13">
        <v>0</v>
      </c>
      <c r="BC104" s="13">
        <v>0</v>
      </c>
      <c r="BD104" s="13">
        <v>0</v>
      </c>
      <c r="BE104" s="13">
        <v>0</v>
      </c>
      <c r="BF104" s="13">
        <v>238670</v>
      </c>
      <c r="BG104" s="13">
        <v>0</v>
      </c>
      <c r="BH104" s="13">
        <v>0</v>
      </c>
      <c r="BI104" s="13">
        <v>2521097</v>
      </c>
      <c r="BJ104" s="13">
        <v>350000</v>
      </c>
      <c r="BK104" s="13">
        <v>0</v>
      </c>
      <c r="BL104" s="13">
        <v>0</v>
      </c>
      <c r="BM104" s="13">
        <v>0</v>
      </c>
      <c r="BN104" s="13">
        <v>360025</v>
      </c>
      <c r="BO104" s="13">
        <v>0</v>
      </c>
      <c r="BP104" s="13">
        <v>0</v>
      </c>
      <c r="BQ104" s="13">
        <v>0</v>
      </c>
      <c r="BR104" s="56">
        <f t="shared" si="2"/>
        <v>17512505</v>
      </c>
    </row>
    <row r="105" spans="1:70" x14ac:dyDescent="0.25">
      <c r="A105" s="10"/>
      <c r="B105" s="11">
        <v>335.61</v>
      </c>
      <c r="C105" s="12" t="s">
        <v>97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800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>
        <v>0</v>
      </c>
      <c r="AM105" s="13">
        <v>0</v>
      </c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4844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13">
        <v>0</v>
      </c>
      <c r="BR105" s="56">
        <f t="shared" si="2"/>
        <v>5644</v>
      </c>
    </row>
    <row r="106" spans="1:70" x14ac:dyDescent="0.25">
      <c r="A106" s="10"/>
      <c r="B106" s="11">
        <v>335.62</v>
      </c>
      <c r="C106" s="12" t="s">
        <v>98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>
        <v>0</v>
      </c>
      <c r="AM106" s="13">
        <v>0</v>
      </c>
      <c r="AN106" s="13">
        <v>0</v>
      </c>
      <c r="AO106" s="13">
        <v>0</v>
      </c>
      <c r="AP106" s="13">
        <v>0</v>
      </c>
      <c r="AQ106" s="13">
        <v>0</v>
      </c>
      <c r="AR106" s="13">
        <v>946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13">
        <v>0</v>
      </c>
      <c r="BR106" s="56">
        <f t="shared" si="2"/>
        <v>946</v>
      </c>
    </row>
    <row r="107" spans="1:70" x14ac:dyDescent="0.25">
      <c r="A107" s="10"/>
      <c r="B107" s="11">
        <v>335.69</v>
      </c>
      <c r="C107" s="12" t="s">
        <v>99</v>
      </c>
      <c r="D107" s="13">
        <v>19950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14976</v>
      </c>
      <c r="AD107" s="13">
        <v>60970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>
        <v>0</v>
      </c>
      <c r="AM107" s="13">
        <v>0</v>
      </c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13">
        <v>0</v>
      </c>
      <c r="BR107" s="56">
        <f t="shared" ref="BR107:BR108" si="3">SUM(D107:BQ107)</f>
        <v>95896</v>
      </c>
    </row>
    <row r="108" spans="1:70" x14ac:dyDescent="0.25">
      <c r="A108" s="10"/>
      <c r="B108" s="11">
        <v>335.7</v>
      </c>
      <c r="C108" s="12" t="s">
        <v>100</v>
      </c>
      <c r="D108" s="13">
        <v>5630</v>
      </c>
      <c r="E108" s="13">
        <v>0</v>
      </c>
      <c r="F108" s="13">
        <v>67474</v>
      </c>
      <c r="G108" s="13">
        <v>0</v>
      </c>
      <c r="H108" s="13">
        <v>159133</v>
      </c>
      <c r="I108" s="13">
        <v>2000004</v>
      </c>
      <c r="J108" s="13">
        <v>0</v>
      </c>
      <c r="K108" s="13">
        <v>0</v>
      </c>
      <c r="L108" s="13">
        <v>40661</v>
      </c>
      <c r="M108" s="13">
        <v>2435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6400</v>
      </c>
      <c r="W108" s="13">
        <v>0</v>
      </c>
      <c r="X108" s="13">
        <v>0</v>
      </c>
      <c r="Y108" s="13">
        <v>2930</v>
      </c>
      <c r="Z108" s="13">
        <v>22360</v>
      </c>
      <c r="AA108" s="13">
        <v>0</v>
      </c>
      <c r="AB108" s="13">
        <v>42566</v>
      </c>
      <c r="AC108" s="13">
        <v>36812</v>
      </c>
      <c r="AD108" s="13">
        <v>2653036</v>
      </c>
      <c r="AE108" s="13">
        <v>119</v>
      </c>
      <c r="AF108" s="13">
        <v>60829</v>
      </c>
      <c r="AG108" s="13">
        <v>11547</v>
      </c>
      <c r="AH108" s="13">
        <v>0</v>
      </c>
      <c r="AI108" s="13">
        <v>0</v>
      </c>
      <c r="AJ108" s="13">
        <v>5067</v>
      </c>
      <c r="AK108" s="13">
        <v>0</v>
      </c>
      <c r="AL108" s="13">
        <v>0</v>
      </c>
      <c r="AM108" s="13">
        <v>0</v>
      </c>
      <c r="AN108" s="13">
        <v>0</v>
      </c>
      <c r="AO108" s="13">
        <v>3678</v>
      </c>
      <c r="AP108" s="13">
        <v>360000</v>
      </c>
      <c r="AQ108" s="13">
        <v>8812</v>
      </c>
      <c r="AR108" s="13">
        <v>0</v>
      </c>
      <c r="AS108" s="13">
        <v>0</v>
      </c>
      <c r="AT108" s="13">
        <v>0</v>
      </c>
      <c r="AU108" s="13">
        <v>28698</v>
      </c>
      <c r="AV108" s="13">
        <v>102058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61313</v>
      </c>
      <c r="BF108" s="13">
        <v>0</v>
      </c>
      <c r="BG108" s="13">
        <v>0</v>
      </c>
      <c r="BH108" s="13">
        <v>142995</v>
      </c>
      <c r="BI108" s="13">
        <v>57620</v>
      </c>
      <c r="BJ108" s="13">
        <v>2688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56">
        <f t="shared" si="3"/>
        <v>5884865</v>
      </c>
    </row>
    <row r="109" spans="1:70" x14ac:dyDescent="0.25">
      <c r="A109" s="10"/>
      <c r="B109" s="11">
        <v>335.9</v>
      </c>
      <c r="C109" s="12" t="s">
        <v>101</v>
      </c>
      <c r="D109" s="13">
        <v>0</v>
      </c>
      <c r="E109" s="13">
        <v>175067</v>
      </c>
      <c r="F109" s="13">
        <v>234147</v>
      </c>
      <c r="G109" s="13">
        <v>0</v>
      </c>
      <c r="H109" s="13">
        <v>0</v>
      </c>
      <c r="I109" s="13">
        <v>378964</v>
      </c>
      <c r="J109" s="13">
        <v>215693</v>
      </c>
      <c r="K109" s="13">
        <v>0</v>
      </c>
      <c r="L109" s="13">
        <v>0</v>
      </c>
      <c r="M109" s="13">
        <v>0</v>
      </c>
      <c r="N109" s="13">
        <v>446545</v>
      </c>
      <c r="O109" s="13">
        <v>0</v>
      </c>
      <c r="P109" s="13">
        <v>0</v>
      </c>
      <c r="Q109" s="13">
        <v>123246</v>
      </c>
      <c r="R109" s="13">
        <v>0</v>
      </c>
      <c r="S109" s="13">
        <v>194623</v>
      </c>
      <c r="T109" s="13">
        <v>13104</v>
      </c>
      <c r="U109" s="13">
        <v>0</v>
      </c>
      <c r="V109" s="13">
        <v>223508</v>
      </c>
      <c r="W109" s="13">
        <v>223250</v>
      </c>
      <c r="X109" s="13">
        <v>196390</v>
      </c>
      <c r="Y109" s="13">
        <v>0</v>
      </c>
      <c r="Z109" s="13">
        <v>3149313</v>
      </c>
      <c r="AA109" s="13">
        <v>0</v>
      </c>
      <c r="AB109" s="13">
        <v>111624</v>
      </c>
      <c r="AC109" s="13">
        <v>4298782</v>
      </c>
      <c r="AD109" s="13">
        <v>0</v>
      </c>
      <c r="AE109" s="13">
        <v>0</v>
      </c>
      <c r="AF109" s="13">
        <v>0</v>
      </c>
      <c r="AG109" s="13">
        <v>957969</v>
      </c>
      <c r="AH109" s="13">
        <v>0</v>
      </c>
      <c r="AI109" s="13">
        <v>226185</v>
      </c>
      <c r="AJ109" s="13">
        <v>236343</v>
      </c>
      <c r="AK109" s="13">
        <v>0</v>
      </c>
      <c r="AL109" s="13">
        <v>0</v>
      </c>
      <c r="AM109" s="13">
        <v>0</v>
      </c>
      <c r="AN109" s="13">
        <v>0</v>
      </c>
      <c r="AO109" s="13">
        <v>0</v>
      </c>
      <c r="AP109" s="13">
        <v>0</v>
      </c>
      <c r="AQ109" s="13">
        <v>383679</v>
      </c>
      <c r="AR109" s="13">
        <v>0</v>
      </c>
      <c r="AS109" s="13">
        <v>3207556</v>
      </c>
      <c r="AT109" s="13">
        <v>0</v>
      </c>
      <c r="AU109" s="13">
        <v>70303</v>
      </c>
      <c r="AV109" s="13">
        <v>0</v>
      </c>
      <c r="AW109" s="13">
        <v>0</v>
      </c>
      <c r="AX109" s="13">
        <v>578820</v>
      </c>
      <c r="AY109" s="13">
        <v>0</v>
      </c>
      <c r="AZ109" s="13">
        <v>0</v>
      </c>
      <c r="BA109" s="13">
        <v>2224518</v>
      </c>
      <c r="BB109" s="13">
        <v>0</v>
      </c>
      <c r="BC109" s="13">
        <v>0</v>
      </c>
      <c r="BD109" s="13">
        <v>1009659</v>
      </c>
      <c r="BE109" s="13">
        <v>0</v>
      </c>
      <c r="BF109" s="13">
        <v>0</v>
      </c>
      <c r="BG109" s="13">
        <v>0</v>
      </c>
      <c r="BH109" s="13">
        <v>0</v>
      </c>
      <c r="BI109" s="13">
        <v>121146</v>
      </c>
      <c r="BJ109" s="13">
        <v>45289</v>
      </c>
      <c r="BK109" s="13">
        <v>0</v>
      </c>
      <c r="BL109" s="13">
        <v>0</v>
      </c>
      <c r="BM109" s="13">
        <v>0</v>
      </c>
      <c r="BN109" s="13">
        <v>0</v>
      </c>
      <c r="BO109" s="13">
        <v>162758</v>
      </c>
      <c r="BP109" s="13">
        <v>0</v>
      </c>
      <c r="BQ109" s="13">
        <v>301876</v>
      </c>
      <c r="BR109" s="56">
        <f t="shared" ref="BR109:BR120" si="4">SUM(D109:BQ109)</f>
        <v>19510357</v>
      </c>
    </row>
    <row r="110" spans="1:70" x14ac:dyDescent="0.25">
      <c r="A110" s="10"/>
      <c r="B110" s="11">
        <v>336</v>
      </c>
      <c r="C110" s="12" t="s">
        <v>102</v>
      </c>
      <c r="D110" s="13">
        <v>0</v>
      </c>
      <c r="E110" s="13">
        <v>119272</v>
      </c>
      <c r="F110" s="13">
        <v>0</v>
      </c>
      <c r="G110" s="13">
        <v>0</v>
      </c>
      <c r="H110" s="13">
        <v>0</v>
      </c>
      <c r="I110" s="13">
        <v>0</v>
      </c>
      <c r="J110" s="13">
        <v>136</v>
      </c>
      <c r="K110" s="13">
        <v>0</v>
      </c>
      <c r="L110" s="13">
        <v>18485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75444</v>
      </c>
      <c r="U110" s="13">
        <v>100175</v>
      </c>
      <c r="V110" s="13">
        <v>39792</v>
      </c>
      <c r="W110" s="13">
        <v>288968</v>
      </c>
      <c r="X110" s="13">
        <v>4625</v>
      </c>
      <c r="Y110" s="13">
        <v>39230</v>
      </c>
      <c r="Z110" s="13">
        <v>0</v>
      </c>
      <c r="AA110" s="13">
        <v>0</v>
      </c>
      <c r="AB110" s="13">
        <v>0</v>
      </c>
      <c r="AC110" s="13">
        <v>46685</v>
      </c>
      <c r="AD110" s="13">
        <v>0</v>
      </c>
      <c r="AE110" s="13">
        <v>0</v>
      </c>
      <c r="AF110" s="13">
        <v>0</v>
      </c>
      <c r="AG110" s="13">
        <v>2314</v>
      </c>
      <c r="AH110" s="13">
        <v>12165</v>
      </c>
      <c r="AI110" s="13">
        <v>0</v>
      </c>
      <c r="AJ110" s="13">
        <v>0</v>
      </c>
      <c r="AK110" s="13">
        <v>0</v>
      </c>
      <c r="AL110" s="13">
        <v>500</v>
      </c>
      <c r="AM110" s="13">
        <v>36345</v>
      </c>
      <c r="AN110" s="13">
        <v>28138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11297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44303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29837</v>
      </c>
      <c r="BK110" s="13">
        <v>16833</v>
      </c>
      <c r="BL110" s="13">
        <v>30997</v>
      </c>
      <c r="BM110" s="13">
        <v>0</v>
      </c>
      <c r="BN110" s="13">
        <v>0</v>
      </c>
      <c r="BO110" s="13">
        <v>0</v>
      </c>
      <c r="BP110" s="13">
        <v>92281</v>
      </c>
      <c r="BQ110" s="13">
        <v>0</v>
      </c>
      <c r="BR110" s="56">
        <f t="shared" si="4"/>
        <v>1037822</v>
      </c>
    </row>
    <row r="111" spans="1:70" x14ac:dyDescent="0.25">
      <c r="A111" s="10"/>
      <c r="B111" s="11">
        <v>337.1</v>
      </c>
      <c r="C111" s="12" t="s">
        <v>103</v>
      </c>
      <c r="D111" s="13">
        <v>310410</v>
      </c>
      <c r="E111" s="13">
        <v>0</v>
      </c>
      <c r="F111" s="13">
        <v>0</v>
      </c>
      <c r="G111" s="13">
        <v>0</v>
      </c>
      <c r="H111" s="13">
        <v>0</v>
      </c>
      <c r="I111" s="13">
        <v>278849</v>
      </c>
      <c r="J111" s="13">
        <v>0</v>
      </c>
      <c r="K111" s="13">
        <v>0</v>
      </c>
      <c r="L111" s="13">
        <v>1238668</v>
      </c>
      <c r="M111" s="13">
        <v>0</v>
      </c>
      <c r="N111" s="13">
        <v>0</v>
      </c>
      <c r="O111" s="13">
        <v>206844</v>
      </c>
      <c r="P111" s="13">
        <v>0</v>
      </c>
      <c r="Q111" s="13">
        <v>0</v>
      </c>
      <c r="R111" s="13">
        <v>1343320</v>
      </c>
      <c r="S111" s="13">
        <v>368272</v>
      </c>
      <c r="T111" s="13">
        <v>0</v>
      </c>
      <c r="U111" s="13">
        <v>0</v>
      </c>
      <c r="V111" s="13">
        <v>0</v>
      </c>
      <c r="W111" s="13">
        <v>0</v>
      </c>
      <c r="X111" s="13">
        <v>33103</v>
      </c>
      <c r="Y111" s="13">
        <v>0</v>
      </c>
      <c r="Z111" s="13">
        <v>0</v>
      </c>
      <c r="AA111" s="13">
        <v>0</v>
      </c>
      <c r="AB111" s="13">
        <v>0</v>
      </c>
      <c r="AC111" s="13">
        <v>35000</v>
      </c>
      <c r="AD111" s="13">
        <v>4619133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>
        <v>0</v>
      </c>
      <c r="AM111" s="13">
        <v>0</v>
      </c>
      <c r="AN111" s="13">
        <v>0</v>
      </c>
      <c r="AO111" s="13">
        <v>0</v>
      </c>
      <c r="AP111" s="13">
        <v>336000</v>
      </c>
      <c r="AQ111" s="13">
        <v>206326</v>
      </c>
      <c r="AR111" s="13">
        <v>0</v>
      </c>
      <c r="AS111" s="13">
        <v>0</v>
      </c>
      <c r="AT111" s="13">
        <v>0</v>
      </c>
      <c r="AU111" s="13">
        <v>160200</v>
      </c>
      <c r="AV111" s="13">
        <v>0</v>
      </c>
      <c r="AW111" s="13">
        <v>0</v>
      </c>
      <c r="AX111" s="13">
        <v>1500000</v>
      </c>
      <c r="AY111" s="13">
        <v>0</v>
      </c>
      <c r="AZ111" s="13">
        <v>0</v>
      </c>
      <c r="BA111" s="13">
        <v>10919820</v>
      </c>
      <c r="BB111" s="13">
        <v>0</v>
      </c>
      <c r="BC111" s="13">
        <v>0</v>
      </c>
      <c r="BD111" s="13">
        <v>0</v>
      </c>
      <c r="BE111" s="13">
        <v>5214</v>
      </c>
      <c r="BF111" s="13">
        <v>0</v>
      </c>
      <c r="BG111" s="13">
        <v>95486</v>
      </c>
      <c r="BH111" s="13">
        <v>56570</v>
      </c>
      <c r="BI111" s="13">
        <v>565311</v>
      </c>
      <c r="BJ111" s="13">
        <v>0</v>
      </c>
      <c r="BK111" s="13">
        <v>147776</v>
      </c>
      <c r="BL111" s="13">
        <v>0</v>
      </c>
      <c r="BM111" s="13">
        <v>0</v>
      </c>
      <c r="BN111" s="13">
        <v>0</v>
      </c>
      <c r="BO111" s="13">
        <v>0</v>
      </c>
      <c r="BP111" s="13">
        <v>0</v>
      </c>
      <c r="BQ111" s="13">
        <v>0</v>
      </c>
      <c r="BR111" s="56">
        <f t="shared" si="4"/>
        <v>22426302</v>
      </c>
    </row>
    <row r="112" spans="1:70" x14ac:dyDescent="0.25">
      <c r="A112" s="10"/>
      <c r="B112" s="11">
        <v>337.2</v>
      </c>
      <c r="C112" s="12" t="s">
        <v>104</v>
      </c>
      <c r="D112" s="13">
        <v>318895</v>
      </c>
      <c r="E112" s="13">
        <v>0</v>
      </c>
      <c r="F112" s="13">
        <v>0</v>
      </c>
      <c r="G112" s="13">
        <v>0</v>
      </c>
      <c r="H112" s="13">
        <v>21090</v>
      </c>
      <c r="I112" s="13">
        <v>0</v>
      </c>
      <c r="J112" s="13">
        <v>162821</v>
      </c>
      <c r="K112" s="13">
        <v>0</v>
      </c>
      <c r="L112" s="13">
        <v>190350</v>
      </c>
      <c r="M112" s="13">
        <v>0</v>
      </c>
      <c r="N112" s="13">
        <v>326775</v>
      </c>
      <c r="O112" s="13">
        <v>0</v>
      </c>
      <c r="P112" s="13">
        <v>0</v>
      </c>
      <c r="Q112" s="13">
        <v>340102</v>
      </c>
      <c r="R112" s="13">
        <v>96278</v>
      </c>
      <c r="S112" s="13">
        <v>632869</v>
      </c>
      <c r="T112" s="13">
        <v>0</v>
      </c>
      <c r="U112" s="13">
        <v>211120</v>
      </c>
      <c r="V112" s="13">
        <v>0</v>
      </c>
      <c r="W112" s="13">
        <v>183356</v>
      </c>
      <c r="X112" s="13">
        <v>97310</v>
      </c>
      <c r="Y112" s="13">
        <v>0</v>
      </c>
      <c r="Z112" s="13">
        <v>0</v>
      </c>
      <c r="AA112" s="13">
        <v>0</v>
      </c>
      <c r="AB112" s="13">
        <v>0</v>
      </c>
      <c r="AC112" s="13">
        <v>0</v>
      </c>
      <c r="AD112" s="13">
        <v>312709</v>
      </c>
      <c r="AE112" s="13">
        <v>284000</v>
      </c>
      <c r="AF112" s="13">
        <v>0</v>
      </c>
      <c r="AG112" s="13">
        <v>0</v>
      </c>
      <c r="AH112" s="13">
        <v>243305</v>
      </c>
      <c r="AI112" s="13">
        <v>47475</v>
      </c>
      <c r="AJ112" s="13">
        <v>0</v>
      </c>
      <c r="AK112" s="13">
        <v>8109156</v>
      </c>
      <c r="AL112" s="13">
        <v>1352492</v>
      </c>
      <c r="AM112" s="13">
        <v>0</v>
      </c>
      <c r="AN112" s="13">
        <v>0</v>
      </c>
      <c r="AO112" s="13">
        <v>0</v>
      </c>
      <c r="AP112" s="13">
        <v>474000</v>
      </c>
      <c r="AQ112" s="13">
        <v>3898311</v>
      </c>
      <c r="AR112" s="13">
        <v>307991</v>
      </c>
      <c r="AS112" s="13">
        <v>0</v>
      </c>
      <c r="AT112" s="13">
        <v>0</v>
      </c>
      <c r="AU112" s="13">
        <v>0</v>
      </c>
      <c r="AV112" s="13">
        <v>0</v>
      </c>
      <c r="AW112" s="13">
        <v>0</v>
      </c>
      <c r="AX112" s="13">
        <v>0</v>
      </c>
      <c r="AY112" s="13">
        <v>0</v>
      </c>
      <c r="AZ112" s="13">
        <v>216282</v>
      </c>
      <c r="BA112" s="13">
        <v>0</v>
      </c>
      <c r="BB112" s="13">
        <v>0</v>
      </c>
      <c r="BC112" s="13">
        <v>0</v>
      </c>
      <c r="BD112" s="13">
        <v>750742</v>
      </c>
      <c r="BE112" s="13">
        <v>0</v>
      </c>
      <c r="BF112" s="13">
        <v>8095599</v>
      </c>
      <c r="BG112" s="13">
        <v>0</v>
      </c>
      <c r="BH112" s="13">
        <v>1733105</v>
      </c>
      <c r="BI112" s="13">
        <v>0</v>
      </c>
      <c r="BJ112" s="13">
        <v>0</v>
      </c>
      <c r="BK112" s="13">
        <v>28779</v>
      </c>
      <c r="BL112" s="13">
        <v>1541567</v>
      </c>
      <c r="BM112" s="13">
        <v>203357</v>
      </c>
      <c r="BN112" s="13">
        <v>26975</v>
      </c>
      <c r="BO112" s="13">
        <v>2365</v>
      </c>
      <c r="BP112" s="13">
        <v>767079</v>
      </c>
      <c r="BQ112" s="13">
        <v>345000</v>
      </c>
      <c r="BR112" s="56">
        <f t="shared" si="4"/>
        <v>31321255</v>
      </c>
    </row>
    <row r="113" spans="1:70" x14ac:dyDescent="0.25">
      <c r="A113" s="10"/>
      <c r="B113" s="11">
        <v>337.3</v>
      </c>
      <c r="C113" s="12" t="s">
        <v>105</v>
      </c>
      <c r="D113" s="13">
        <v>174459</v>
      </c>
      <c r="E113" s="13">
        <v>0</v>
      </c>
      <c r="F113" s="13">
        <v>0</v>
      </c>
      <c r="G113" s="13">
        <v>0</v>
      </c>
      <c r="H113" s="13">
        <v>404106</v>
      </c>
      <c r="I113" s="13">
        <v>187500</v>
      </c>
      <c r="J113" s="13">
        <v>0</v>
      </c>
      <c r="K113" s="13">
        <v>110845</v>
      </c>
      <c r="L113" s="13">
        <v>41155</v>
      </c>
      <c r="M113" s="13">
        <v>0</v>
      </c>
      <c r="N113" s="13">
        <v>1000000</v>
      </c>
      <c r="O113" s="13">
        <v>0</v>
      </c>
      <c r="P113" s="13">
        <v>0</v>
      </c>
      <c r="Q113" s="13">
        <v>0</v>
      </c>
      <c r="R113" s="13">
        <v>200599</v>
      </c>
      <c r="S113" s="13">
        <v>2938</v>
      </c>
      <c r="T113" s="13">
        <v>0</v>
      </c>
      <c r="U113" s="13">
        <v>75539</v>
      </c>
      <c r="V113" s="13">
        <v>0</v>
      </c>
      <c r="W113" s="13">
        <v>0</v>
      </c>
      <c r="X113" s="13">
        <v>0</v>
      </c>
      <c r="Y113" s="13">
        <v>0</v>
      </c>
      <c r="Z113" s="13">
        <v>1107459</v>
      </c>
      <c r="AA113" s="13">
        <v>0</v>
      </c>
      <c r="AB113" s="13">
        <v>15000</v>
      </c>
      <c r="AC113" s="13">
        <v>0</v>
      </c>
      <c r="AD113" s="13">
        <v>2158631</v>
      </c>
      <c r="AE113" s="13">
        <v>0</v>
      </c>
      <c r="AF113" s="13">
        <v>-47311</v>
      </c>
      <c r="AG113" s="13">
        <v>600</v>
      </c>
      <c r="AH113" s="13">
        <v>0</v>
      </c>
      <c r="AI113" s="13">
        <v>0</v>
      </c>
      <c r="AJ113" s="13">
        <v>320913</v>
      </c>
      <c r="AK113" s="13">
        <v>1438848</v>
      </c>
      <c r="AL113" s="13">
        <v>1699092</v>
      </c>
      <c r="AM113" s="13">
        <v>29833</v>
      </c>
      <c r="AN113" s="13">
        <v>0</v>
      </c>
      <c r="AO113" s="13">
        <v>0</v>
      </c>
      <c r="AP113" s="13">
        <v>58000</v>
      </c>
      <c r="AQ113" s="13">
        <v>54533</v>
      </c>
      <c r="AR113" s="13">
        <v>765533</v>
      </c>
      <c r="AS113" s="13">
        <v>0</v>
      </c>
      <c r="AT113" s="13">
        <v>878198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2321064</v>
      </c>
      <c r="BB113" s="13">
        <v>6228070</v>
      </c>
      <c r="BC113" s="13">
        <v>0</v>
      </c>
      <c r="BD113" s="13">
        <v>1119300</v>
      </c>
      <c r="BE113" s="13">
        <v>243907</v>
      </c>
      <c r="BF113" s="13">
        <v>-8102</v>
      </c>
      <c r="BG113" s="13">
        <v>0</v>
      </c>
      <c r="BH113" s="13">
        <v>665531</v>
      </c>
      <c r="BI113" s="13">
        <v>0</v>
      </c>
      <c r="BJ113" s="13">
        <v>0</v>
      </c>
      <c r="BK113" s="13">
        <v>102236</v>
      </c>
      <c r="BL113" s="13">
        <v>0</v>
      </c>
      <c r="BM113" s="13">
        <v>0</v>
      </c>
      <c r="BN113" s="13">
        <v>160211</v>
      </c>
      <c r="BO113" s="13">
        <v>0</v>
      </c>
      <c r="BP113" s="13">
        <v>0</v>
      </c>
      <c r="BQ113" s="13">
        <v>0</v>
      </c>
      <c r="BR113" s="56">
        <f t="shared" si="4"/>
        <v>21508687</v>
      </c>
    </row>
    <row r="114" spans="1:70" x14ac:dyDescent="0.25">
      <c r="A114" s="10"/>
      <c r="B114" s="11">
        <v>337.4</v>
      </c>
      <c r="C114" s="12" t="s">
        <v>106</v>
      </c>
      <c r="D114" s="13">
        <v>102221</v>
      </c>
      <c r="E114" s="13">
        <v>6759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9552</v>
      </c>
      <c r="O114" s="13">
        <v>0</v>
      </c>
      <c r="P114" s="13">
        <v>0</v>
      </c>
      <c r="Q114" s="13">
        <v>0</v>
      </c>
      <c r="R114" s="13">
        <v>494371</v>
      </c>
      <c r="S114" s="13">
        <v>34426</v>
      </c>
      <c r="T114" s="13">
        <v>0</v>
      </c>
      <c r="U114" s="13">
        <v>170664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8240</v>
      </c>
      <c r="AC114" s="13">
        <v>604514</v>
      </c>
      <c r="AD114" s="13">
        <v>93928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-146788</v>
      </c>
      <c r="AL114" s="13">
        <v>376894</v>
      </c>
      <c r="AM114" s="13">
        <v>0</v>
      </c>
      <c r="AN114" s="13">
        <v>0</v>
      </c>
      <c r="AO114" s="13">
        <v>0</v>
      </c>
      <c r="AP114" s="13">
        <v>78000</v>
      </c>
      <c r="AQ114" s="13">
        <v>14863</v>
      </c>
      <c r="AR114" s="13">
        <v>0</v>
      </c>
      <c r="AS114" s="13">
        <v>0</v>
      </c>
      <c r="AT114" s="13">
        <v>17570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0</v>
      </c>
      <c r="BE114" s="13">
        <v>89523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13">
        <v>0</v>
      </c>
      <c r="BR114" s="56">
        <f t="shared" si="4"/>
        <v>1954737</v>
      </c>
    </row>
    <row r="115" spans="1:70" x14ac:dyDescent="0.25">
      <c r="A115" s="10"/>
      <c r="B115" s="11">
        <v>337.5</v>
      </c>
      <c r="C115" s="12" t="s">
        <v>107</v>
      </c>
      <c r="D115" s="13">
        <v>24006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316499</v>
      </c>
      <c r="M115" s="13">
        <v>0</v>
      </c>
      <c r="N115" s="13">
        <v>0</v>
      </c>
      <c r="O115" s="13">
        <v>3333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2578829</v>
      </c>
      <c r="AA115" s="13">
        <v>0</v>
      </c>
      <c r="AB115" s="13">
        <v>0</v>
      </c>
      <c r="AC115" s="13">
        <v>0</v>
      </c>
      <c r="AD115" s="13">
        <v>1556000</v>
      </c>
      <c r="AE115" s="13">
        <v>55595</v>
      </c>
      <c r="AF115" s="13">
        <v>0</v>
      </c>
      <c r="AG115" s="13">
        <v>0</v>
      </c>
      <c r="AH115" s="13">
        <v>0</v>
      </c>
      <c r="AI115" s="13">
        <v>0</v>
      </c>
      <c r="AJ115" s="13">
        <v>3470</v>
      </c>
      <c r="AK115" s="13">
        <v>0</v>
      </c>
      <c r="AL115" s="13">
        <v>22111</v>
      </c>
      <c r="AM115" s="13">
        <v>0</v>
      </c>
      <c r="AN115" s="13">
        <v>0</v>
      </c>
      <c r="AO115" s="13">
        <v>0</v>
      </c>
      <c r="AP115" s="13">
        <v>0</v>
      </c>
      <c r="AQ115" s="13">
        <v>83653</v>
      </c>
      <c r="AR115" s="13">
        <v>0</v>
      </c>
      <c r="AS115" s="13">
        <v>0</v>
      </c>
      <c r="AT115" s="13">
        <v>10116</v>
      </c>
      <c r="AU115" s="13">
        <v>0</v>
      </c>
      <c r="AV115" s="13">
        <v>0</v>
      </c>
      <c r="AW115" s="13">
        <v>0</v>
      </c>
      <c r="AX115" s="13">
        <v>870957</v>
      </c>
      <c r="AY115" s="13">
        <v>0</v>
      </c>
      <c r="AZ115" s="13">
        <v>0</v>
      </c>
      <c r="BA115" s="13">
        <v>0</v>
      </c>
      <c r="BB115" s="13">
        <v>550190</v>
      </c>
      <c r="BC115" s="13">
        <v>0</v>
      </c>
      <c r="BD115" s="13">
        <v>0</v>
      </c>
      <c r="BE115" s="13">
        <v>0</v>
      </c>
      <c r="BF115" s="13">
        <v>420398</v>
      </c>
      <c r="BG115" s="13">
        <v>0</v>
      </c>
      <c r="BH115" s="13">
        <v>0</v>
      </c>
      <c r="BI115" s="13">
        <v>0</v>
      </c>
      <c r="BJ115" s="13">
        <v>0</v>
      </c>
      <c r="BK115" s="13">
        <v>10399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13">
        <v>0</v>
      </c>
      <c r="BR115" s="56">
        <f t="shared" si="4"/>
        <v>6505556</v>
      </c>
    </row>
    <row r="116" spans="1:70" x14ac:dyDescent="0.25">
      <c r="A116" s="10"/>
      <c r="B116" s="11">
        <v>337.6</v>
      </c>
      <c r="C116" s="12" t="s">
        <v>108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310201</v>
      </c>
      <c r="J116" s="13">
        <v>7000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3">
        <v>0</v>
      </c>
      <c r="R116" s="13">
        <v>100000</v>
      </c>
      <c r="S116" s="13">
        <v>11241</v>
      </c>
      <c r="T116" s="13">
        <v>0</v>
      </c>
      <c r="U116" s="13">
        <v>0</v>
      </c>
      <c r="V116" s="13">
        <v>0</v>
      </c>
      <c r="W116" s="13">
        <v>435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13">
        <v>0</v>
      </c>
      <c r="AD116" s="13">
        <v>38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0</v>
      </c>
      <c r="AK116" s="13">
        <v>0</v>
      </c>
      <c r="AL116" s="13">
        <v>0</v>
      </c>
      <c r="AM116" s="13">
        <v>0</v>
      </c>
      <c r="AN116" s="13">
        <v>0</v>
      </c>
      <c r="AO116" s="13">
        <v>0</v>
      </c>
      <c r="AP116" s="13">
        <v>0</v>
      </c>
      <c r="AQ116" s="13">
        <v>755805</v>
      </c>
      <c r="AR116" s="13">
        <v>48545</v>
      </c>
      <c r="AS116" s="13">
        <v>0</v>
      </c>
      <c r="AT116" s="13">
        <v>0</v>
      </c>
      <c r="AU116" s="13">
        <v>4300</v>
      </c>
      <c r="AV116" s="13">
        <v>0</v>
      </c>
      <c r="AW116" s="13">
        <v>0</v>
      </c>
      <c r="AX116" s="13">
        <v>0</v>
      </c>
      <c r="AY116" s="13">
        <v>0</v>
      </c>
      <c r="AZ116" s="13">
        <v>0</v>
      </c>
      <c r="BA116" s="13">
        <v>0</v>
      </c>
      <c r="BB116" s="13">
        <v>666354</v>
      </c>
      <c r="BC116" s="13">
        <v>0</v>
      </c>
      <c r="BD116" s="13">
        <v>0</v>
      </c>
      <c r="BE116" s="13">
        <v>0</v>
      </c>
      <c r="BF116" s="13">
        <v>0</v>
      </c>
      <c r="BG116" s="13">
        <v>0</v>
      </c>
      <c r="BH116" s="13">
        <v>12695</v>
      </c>
      <c r="BI116" s="13">
        <v>0</v>
      </c>
      <c r="BJ116" s="13">
        <v>0</v>
      </c>
      <c r="BK116" s="13">
        <v>0</v>
      </c>
      <c r="BL116" s="13">
        <v>31574</v>
      </c>
      <c r="BM116" s="13">
        <v>0</v>
      </c>
      <c r="BN116" s="13">
        <v>0</v>
      </c>
      <c r="BO116" s="13">
        <v>0</v>
      </c>
      <c r="BP116" s="13">
        <v>0</v>
      </c>
      <c r="BQ116" s="13">
        <v>0</v>
      </c>
      <c r="BR116" s="56">
        <f t="shared" si="4"/>
        <v>1948188</v>
      </c>
    </row>
    <row r="117" spans="1:70" x14ac:dyDescent="0.25">
      <c r="A117" s="10"/>
      <c r="B117" s="11">
        <v>337.7</v>
      </c>
      <c r="C117" s="12" t="s">
        <v>109</v>
      </c>
      <c r="D117" s="13">
        <v>0</v>
      </c>
      <c r="E117" s="13">
        <v>0</v>
      </c>
      <c r="F117" s="13">
        <v>0</v>
      </c>
      <c r="G117" s="13">
        <v>14000</v>
      </c>
      <c r="H117" s="13">
        <v>300</v>
      </c>
      <c r="I117" s="13">
        <v>220074</v>
      </c>
      <c r="J117" s="13">
        <v>62917</v>
      </c>
      <c r="K117" s="13">
        <v>219780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11099</v>
      </c>
      <c r="S117" s="13">
        <v>20000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13">
        <v>87207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0</v>
      </c>
      <c r="AK117" s="13">
        <v>11334</v>
      </c>
      <c r="AL117" s="13">
        <v>194948</v>
      </c>
      <c r="AM117" s="13">
        <v>0</v>
      </c>
      <c r="AN117" s="13">
        <v>0</v>
      </c>
      <c r="AO117" s="13">
        <v>0</v>
      </c>
      <c r="AP117" s="13">
        <v>369000</v>
      </c>
      <c r="AQ117" s="13">
        <v>50000</v>
      </c>
      <c r="AR117" s="13">
        <v>613525</v>
      </c>
      <c r="AS117" s="13">
        <v>1472284</v>
      </c>
      <c r="AT117" s="13">
        <v>0</v>
      </c>
      <c r="AU117" s="13">
        <v>0</v>
      </c>
      <c r="AV117" s="13">
        <v>0</v>
      </c>
      <c r="AW117" s="13">
        <v>0</v>
      </c>
      <c r="AX117" s="13">
        <v>0</v>
      </c>
      <c r="AY117" s="13">
        <v>0</v>
      </c>
      <c r="AZ117" s="13">
        <v>376920</v>
      </c>
      <c r="BA117" s="13">
        <v>0</v>
      </c>
      <c r="BB117" s="13">
        <v>0</v>
      </c>
      <c r="BC117" s="13">
        <v>0</v>
      </c>
      <c r="BD117" s="13">
        <v>0</v>
      </c>
      <c r="BE117" s="13">
        <v>30750</v>
      </c>
      <c r="BF117" s="13">
        <v>110000</v>
      </c>
      <c r="BG117" s="13">
        <v>0</v>
      </c>
      <c r="BH117" s="13">
        <v>1223973</v>
      </c>
      <c r="BI117" s="13">
        <v>0</v>
      </c>
      <c r="BJ117" s="13">
        <v>0</v>
      </c>
      <c r="BK117" s="13">
        <v>1503299</v>
      </c>
      <c r="BL117" s="13">
        <v>15698</v>
      </c>
      <c r="BM117" s="13">
        <v>0</v>
      </c>
      <c r="BN117" s="13">
        <v>125000</v>
      </c>
      <c r="BO117" s="13">
        <v>42163</v>
      </c>
      <c r="BP117" s="13">
        <v>0</v>
      </c>
      <c r="BQ117" s="13">
        <v>0</v>
      </c>
      <c r="BR117" s="56">
        <f t="shared" si="4"/>
        <v>6774271</v>
      </c>
    </row>
    <row r="118" spans="1:70" x14ac:dyDescent="0.25">
      <c r="A118" s="10"/>
      <c r="B118" s="11">
        <v>337.9</v>
      </c>
      <c r="C118" s="12" t="s">
        <v>110</v>
      </c>
      <c r="D118" s="13">
        <v>756057</v>
      </c>
      <c r="E118" s="13">
        <v>0</v>
      </c>
      <c r="F118" s="13">
        <v>0</v>
      </c>
      <c r="G118" s="13">
        <v>0</v>
      </c>
      <c r="H118" s="13">
        <v>751571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179513</v>
      </c>
      <c r="AC118" s="13">
        <v>286050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>
        <v>0</v>
      </c>
      <c r="AM118" s="13">
        <v>0</v>
      </c>
      <c r="AN118" s="13">
        <v>0</v>
      </c>
      <c r="AO118" s="13">
        <v>194363</v>
      </c>
      <c r="AP118" s="13">
        <v>0</v>
      </c>
      <c r="AQ118" s="13">
        <v>173546</v>
      </c>
      <c r="AR118" s="13">
        <v>0</v>
      </c>
      <c r="AS118" s="13">
        <v>0</v>
      </c>
      <c r="AT118" s="13">
        <v>0</v>
      </c>
      <c r="AU118" s="13">
        <v>0</v>
      </c>
      <c r="AV118" s="13">
        <v>93621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138664</v>
      </c>
      <c r="BG118" s="13">
        <v>0</v>
      </c>
      <c r="BH118" s="13">
        <v>0</v>
      </c>
      <c r="BI118" s="13">
        <v>97369</v>
      </c>
      <c r="BJ118" s="13">
        <v>365748</v>
      </c>
      <c r="BK118" s="13">
        <v>0</v>
      </c>
      <c r="BL118" s="13">
        <v>0</v>
      </c>
      <c r="BM118" s="13">
        <v>0</v>
      </c>
      <c r="BN118" s="13">
        <v>2285460</v>
      </c>
      <c r="BO118" s="13">
        <v>0</v>
      </c>
      <c r="BP118" s="13">
        <v>0</v>
      </c>
      <c r="BQ118" s="13">
        <v>0</v>
      </c>
      <c r="BR118" s="56">
        <f t="shared" si="4"/>
        <v>5321962</v>
      </c>
    </row>
    <row r="119" spans="1:70" x14ac:dyDescent="0.25">
      <c r="A119" s="10"/>
      <c r="B119" s="11">
        <v>338</v>
      </c>
      <c r="C119" s="12" t="s">
        <v>111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46088</v>
      </c>
      <c r="Q119" s="13">
        <v>0</v>
      </c>
      <c r="R119" s="13">
        <v>0</v>
      </c>
      <c r="S119" s="13">
        <v>0</v>
      </c>
      <c r="T119" s="13">
        <v>0</v>
      </c>
      <c r="U119" s="13">
        <v>548427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3069856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>
        <v>0</v>
      </c>
      <c r="AM119" s="13">
        <v>0</v>
      </c>
      <c r="AN119" s="13">
        <v>0</v>
      </c>
      <c r="AO119" s="13">
        <v>667</v>
      </c>
      <c r="AP119" s="13">
        <v>0</v>
      </c>
      <c r="AQ119" s="13">
        <v>0</v>
      </c>
      <c r="AR119" s="13">
        <v>3910936</v>
      </c>
      <c r="AS119" s="13">
        <v>0</v>
      </c>
      <c r="AT119" s="13">
        <v>4470840</v>
      </c>
      <c r="AU119" s="13">
        <v>0</v>
      </c>
      <c r="AV119" s="13">
        <v>0</v>
      </c>
      <c r="AW119" s="13">
        <v>0</v>
      </c>
      <c r="AX119" s="13">
        <v>0</v>
      </c>
      <c r="AY119" s="13">
        <v>610505</v>
      </c>
      <c r="AZ119" s="13">
        <v>0</v>
      </c>
      <c r="BA119" s="13">
        <v>0</v>
      </c>
      <c r="BB119" s="13">
        <v>737777</v>
      </c>
      <c r="BC119" s="13">
        <v>6736</v>
      </c>
      <c r="BD119" s="13">
        <v>0</v>
      </c>
      <c r="BE119" s="13">
        <v>0</v>
      </c>
      <c r="BF119" s="13">
        <v>1260505</v>
      </c>
      <c r="BG119" s="13">
        <v>0</v>
      </c>
      <c r="BH119" s="13">
        <v>0</v>
      </c>
      <c r="BI119" s="13">
        <v>0</v>
      </c>
      <c r="BJ119" s="13">
        <v>27049</v>
      </c>
      <c r="BK119" s="13">
        <v>0</v>
      </c>
      <c r="BL119" s="13">
        <v>19600</v>
      </c>
      <c r="BM119" s="13">
        <v>318319</v>
      </c>
      <c r="BN119" s="13">
        <v>0</v>
      </c>
      <c r="BO119" s="13">
        <v>0</v>
      </c>
      <c r="BP119" s="13">
        <v>0</v>
      </c>
      <c r="BQ119" s="13">
        <v>0</v>
      </c>
      <c r="BR119" s="56">
        <f t="shared" si="4"/>
        <v>15027305</v>
      </c>
    </row>
    <row r="120" spans="1:70" x14ac:dyDescent="0.25">
      <c r="A120" s="10"/>
      <c r="B120" s="11">
        <v>339</v>
      </c>
      <c r="C120" s="12" t="s">
        <v>112</v>
      </c>
      <c r="D120" s="13">
        <v>0</v>
      </c>
      <c r="E120" s="13">
        <v>0</v>
      </c>
      <c r="F120" s="13">
        <v>0</v>
      </c>
      <c r="G120" s="13">
        <v>22898</v>
      </c>
      <c r="H120" s="13">
        <v>101098</v>
      </c>
      <c r="I120" s="13">
        <v>0</v>
      </c>
      <c r="J120" s="13">
        <v>3618</v>
      </c>
      <c r="K120" s="13">
        <v>0</v>
      </c>
      <c r="L120" s="13">
        <v>0</v>
      </c>
      <c r="M120" s="13">
        <v>2097421</v>
      </c>
      <c r="N120" s="13">
        <v>0</v>
      </c>
      <c r="O120" s="13">
        <v>0</v>
      </c>
      <c r="P120" s="13">
        <v>858294</v>
      </c>
      <c r="Q120" s="13">
        <v>0</v>
      </c>
      <c r="R120" s="13">
        <v>0</v>
      </c>
      <c r="S120" s="13">
        <v>0</v>
      </c>
      <c r="T120" s="13">
        <v>631052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296239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141182</v>
      </c>
      <c r="AI120" s="13">
        <v>77706</v>
      </c>
      <c r="AJ120" s="13">
        <v>0</v>
      </c>
      <c r="AK120" s="13">
        <v>0</v>
      </c>
      <c r="AL120" s="13">
        <v>0</v>
      </c>
      <c r="AM120" s="13">
        <v>0</v>
      </c>
      <c r="AN120" s="13">
        <v>0</v>
      </c>
      <c r="AO120" s="13">
        <v>22664</v>
      </c>
      <c r="AP120" s="13">
        <v>12468000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3301286</v>
      </c>
      <c r="AZ120" s="13">
        <v>6154129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0</v>
      </c>
      <c r="BG120" s="13">
        <v>297094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283245</v>
      </c>
      <c r="BO120" s="13">
        <v>0</v>
      </c>
      <c r="BP120" s="13">
        <v>0</v>
      </c>
      <c r="BQ120" s="13">
        <v>0</v>
      </c>
      <c r="BR120" s="56">
        <f t="shared" si="4"/>
        <v>26755926</v>
      </c>
    </row>
    <row r="121" spans="1:70" ht="15.75" x14ac:dyDescent="0.25">
      <c r="A121" s="15" t="s">
        <v>113</v>
      </c>
      <c r="B121" s="16"/>
      <c r="C121" s="17"/>
      <c r="D121" s="18">
        <v>84819265</v>
      </c>
      <c r="E121" s="18">
        <v>28577130</v>
      </c>
      <c r="F121" s="18">
        <v>117396630</v>
      </c>
      <c r="G121" s="18">
        <v>5730587</v>
      </c>
      <c r="H121" s="18">
        <v>226130211</v>
      </c>
      <c r="I121" s="18">
        <v>1309372018</v>
      </c>
      <c r="J121" s="18">
        <v>596169</v>
      </c>
      <c r="K121" s="18">
        <v>190423060</v>
      </c>
      <c r="L121" s="18">
        <v>65106399</v>
      </c>
      <c r="M121" s="18">
        <v>23554768</v>
      </c>
      <c r="N121" s="18">
        <v>379895146</v>
      </c>
      <c r="O121" s="18">
        <v>11425891</v>
      </c>
      <c r="P121" s="18">
        <v>11732402</v>
      </c>
      <c r="Q121" s="18">
        <v>2374195</v>
      </c>
      <c r="R121" s="18">
        <v>103755758</v>
      </c>
      <c r="S121" s="18">
        <v>34283953</v>
      </c>
      <c r="T121" s="18">
        <v>9319586</v>
      </c>
      <c r="U121" s="18">
        <v>4694572</v>
      </c>
      <c r="V121" s="18">
        <v>2777087</v>
      </c>
      <c r="W121" s="18">
        <v>9078031</v>
      </c>
      <c r="X121" s="18">
        <v>3810025</v>
      </c>
      <c r="Y121" s="18">
        <v>2305277</v>
      </c>
      <c r="Z121" s="18">
        <v>5561555</v>
      </c>
      <c r="AA121" s="18">
        <v>11617309</v>
      </c>
      <c r="AB121" s="18">
        <v>110219535</v>
      </c>
      <c r="AC121" s="18">
        <v>19298594</v>
      </c>
      <c r="AD121" s="18">
        <v>796899572</v>
      </c>
      <c r="AE121" s="18">
        <v>1824467</v>
      </c>
      <c r="AF121" s="18">
        <v>90488359</v>
      </c>
      <c r="AG121" s="18">
        <v>7832577</v>
      </c>
      <c r="AH121" s="18">
        <v>4407626</v>
      </c>
      <c r="AI121" s="18">
        <v>533641</v>
      </c>
      <c r="AJ121" s="18">
        <v>88555312</v>
      </c>
      <c r="AK121" s="18">
        <v>586431780</v>
      </c>
      <c r="AL121" s="18">
        <v>51761375</v>
      </c>
      <c r="AM121" s="18">
        <v>8426350</v>
      </c>
      <c r="AN121" s="18">
        <v>1726342</v>
      </c>
      <c r="AO121" s="18">
        <v>3670109</v>
      </c>
      <c r="AP121" s="18">
        <v>341602000</v>
      </c>
      <c r="AQ121" s="18">
        <v>119761133</v>
      </c>
      <c r="AR121" s="18">
        <v>124713312</v>
      </c>
      <c r="AS121" s="18">
        <v>4750591006</v>
      </c>
      <c r="AT121" s="18">
        <v>87652316</v>
      </c>
      <c r="AU121" s="18">
        <v>11163334</v>
      </c>
      <c r="AV121" s="18">
        <v>112104689</v>
      </c>
      <c r="AW121" s="18">
        <v>4960791</v>
      </c>
      <c r="AX121" s="18">
        <v>754699115</v>
      </c>
      <c r="AY121" s="18">
        <v>99700424</v>
      </c>
      <c r="AZ121" s="18">
        <v>1012797525</v>
      </c>
      <c r="BA121" s="18">
        <v>317597710</v>
      </c>
      <c r="BB121" s="18">
        <v>625969639</v>
      </c>
      <c r="BC121" s="18">
        <v>320086047</v>
      </c>
      <c r="BD121" s="18">
        <v>21546902</v>
      </c>
      <c r="BE121" s="18">
        <v>162054497</v>
      </c>
      <c r="BF121" s="18">
        <v>60385142</v>
      </c>
      <c r="BG121" s="18">
        <v>31959586</v>
      </c>
      <c r="BH121" s="18">
        <v>339326008</v>
      </c>
      <c r="BI121" s="18">
        <v>178221376</v>
      </c>
      <c r="BJ121" s="18">
        <v>17120313</v>
      </c>
      <c r="BK121" s="18">
        <v>7247413</v>
      </c>
      <c r="BL121" s="18">
        <v>2114658</v>
      </c>
      <c r="BM121" s="18">
        <v>1081989</v>
      </c>
      <c r="BN121" s="18">
        <v>198106844</v>
      </c>
      <c r="BO121" s="18">
        <v>12416828</v>
      </c>
      <c r="BP121" s="18">
        <v>13412375</v>
      </c>
      <c r="BQ121" s="18">
        <v>3750237</v>
      </c>
      <c r="BR121" s="57">
        <f t="shared" ref="BR121:BR175" si="5">SUM(D121:BQ121)</f>
        <v>14148555872</v>
      </c>
    </row>
    <row r="122" spans="1:70" x14ac:dyDescent="0.25">
      <c r="A122" s="10"/>
      <c r="B122" s="11">
        <v>341.1</v>
      </c>
      <c r="C122" s="12" t="s">
        <v>114</v>
      </c>
      <c r="D122" s="13">
        <v>1879221</v>
      </c>
      <c r="E122" s="13">
        <v>143902</v>
      </c>
      <c r="F122" s="13">
        <v>0</v>
      </c>
      <c r="G122" s="13">
        <v>104009</v>
      </c>
      <c r="H122" s="13">
        <v>3737416</v>
      </c>
      <c r="I122" s="13">
        <v>11305112</v>
      </c>
      <c r="J122" s="13">
        <v>52351</v>
      </c>
      <c r="K122" s="13">
        <v>1337847</v>
      </c>
      <c r="L122" s="13">
        <v>1231905</v>
      </c>
      <c r="M122" s="13">
        <v>1407138</v>
      </c>
      <c r="N122" s="13">
        <v>0</v>
      </c>
      <c r="O122" s="13">
        <v>231531</v>
      </c>
      <c r="P122" s="13">
        <v>185787</v>
      </c>
      <c r="Q122" s="13">
        <v>41904</v>
      </c>
      <c r="R122" s="13">
        <v>2249806</v>
      </c>
      <c r="S122" s="13">
        <v>1185795</v>
      </c>
      <c r="T122" s="13">
        <v>77235</v>
      </c>
      <c r="U122" s="13">
        <v>106121</v>
      </c>
      <c r="V122" s="13">
        <v>109979</v>
      </c>
      <c r="W122" s="13">
        <v>0</v>
      </c>
      <c r="X122" s="13">
        <v>100541</v>
      </c>
      <c r="Y122" s="13">
        <v>59559</v>
      </c>
      <c r="Z122" s="13">
        <v>26133</v>
      </c>
      <c r="AA122" s="13">
        <v>597574</v>
      </c>
      <c r="AB122" s="13">
        <v>2122635</v>
      </c>
      <c r="AC122" s="13">
        <v>879393</v>
      </c>
      <c r="AD122" s="13">
        <v>8218720</v>
      </c>
      <c r="AE122" s="13">
        <v>0</v>
      </c>
      <c r="AF122" s="13">
        <v>1844158</v>
      </c>
      <c r="AG122" s="13">
        <v>165864</v>
      </c>
      <c r="AH122" s="13">
        <v>60032</v>
      </c>
      <c r="AI122" s="13">
        <v>25443</v>
      </c>
      <c r="AJ122" s="13">
        <v>2241707</v>
      </c>
      <c r="AK122" s="13">
        <v>4837039</v>
      </c>
      <c r="AL122" s="13">
        <v>3738202</v>
      </c>
      <c r="AM122" s="13">
        <v>326031</v>
      </c>
      <c r="AN122" s="13">
        <v>0</v>
      </c>
      <c r="AO122" s="13">
        <v>96690</v>
      </c>
      <c r="AP122" s="13">
        <v>994000</v>
      </c>
      <c r="AQ122" s="13">
        <v>2697869</v>
      </c>
      <c r="AR122" s="13">
        <v>832976</v>
      </c>
      <c r="AS122" s="13">
        <v>10261597</v>
      </c>
      <c r="AT122" s="13">
        <v>626339</v>
      </c>
      <c r="AU122" s="13">
        <v>589490</v>
      </c>
      <c r="AV122" s="13">
        <v>0</v>
      </c>
      <c r="AW122" s="13">
        <v>158455</v>
      </c>
      <c r="AX122" s="13">
        <v>9201055</v>
      </c>
      <c r="AY122" s="13">
        <v>4047531</v>
      </c>
      <c r="AZ122" s="13">
        <v>11244980</v>
      </c>
      <c r="BA122" s="13">
        <v>0</v>
      </c>
      <c r="BB122" s="13">
        <v>6473033</v>
      </c>
      <c r="BC122" s="13">
        <v>95724445</v>
      </c>
      <c r="BD122" s="13">
        <v>478096</v>
      </c>
      <c r="BE122" s="13">
        <v>2634379</v>
      </c>
      <c r="BF122" s="13">
        <v>2584440</v>
      </c>
      <c r="BG122" s="13">
        <v>0</v>
      </c>
      <c r="BH122" s="13">
        <v>3445936</v>
      </c>
      <c r="BI122" s="13">
        <v>4241538</v>
      </c>
      <c r="BJ122" s="13">
        <v>389107</v>
      </c>
      <c r="BK122" s="13">
        <v>1435</v>
      </c>
      <c r="BL122" s="13">
        <v>80132</v>
      </c>
      <c r="BM122" s="13">
        <v>25369</v>
      </c>
      <c r="BN122" s="13">
        <v>2888970</v>
      </c>
      <c r="BO122" s="13">
        <v>417898</v>
      </c>
      <c r="BP122" s="13">
        <v>421610</v>
      </c>
      <c r="BQ122" s="13">
        <v>0</v>
      </c>
      <c r="BR122" s="56">
        <f t="shared" si="5"/>
        <v>211187460</v>
      </c>
    </row>
    <row r="123" spans="1:70" x14ac:dyDescent="0.25">
      <c r="A123" s="10"/>
      <c r="B123" s="11">
        <v>341.15</v>
      </c>
      <c r="C123" s="12" t="s">
        <v>115</v>
      </c>
      <c r="D123" s="13">
        <v>0</v>
      </c>
      <c r="E123" s="13">
        <v>53984</v>
      </c>
      <c r="F123" s="13">
        <v>0</v>
      </c>
      <c r="G123" s="13">
        <v>41885</v>
      </c>
      <c r="H123" s="13">
        <v>2938361</v>
      </c>
      <c r="I123" s="13">
        <v>814063</v>
      </c>
      <c r="J123" s="13">
        <v>14282</v>
      </c>
      <c r="K123" s="13">
        <v>779159</v>
      </c>
      <c r="L123" s="13">
        <v>0</v>
      </c>
      <c r="M123" s="13">
        <v>456472</v>
      </c>
      <c r="N123" s="13">
        <v>0</v>
      </c>
      <c r="O123" s="13">
        <v>34721</v>
      </c>
      <c r="P123" s="13">
        <v>0</v>
      </c>
      <c r="Q123" s="13">
        <v>0</v>
      </c>
      <c r="R123" s="13">
        <v>0</v>
      </c>
      <c r="S123" s="13">
        <v>0</v>
      </c>
      <c r="T123" s="13">
        <v>34206</v>
      </c>
      <c r="U123" s="13">
        <v>0</v>
      </c>
      <c r="V123" s="13">
        <v>0</v>
      </c>
      <c r="W123" s="13">
        <v>19325</v>
      </c>
      <c r="X123" s="13">
        <v>55929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24946625</v>
      </c>
      <c r="AE123" s="13">
        <v>0</v>
      </c>
      <c r="AF123" s="13">
        <v>0</v>
      </c>
      <c r="AG123" s="13">
        <v>66613</v>
      </c>
      <c r="AH123" s="13">
        <v>0</v>
      </c>
      <c r="AI123" s="13">
        <v>9309</v>
      </c>
      <c r="AJ123" s="13">
        <v>865603</v>
      </c>
      <c r="AK123" s="13">
        <v>1837390</v>
      </c>
      <c r="AL123" s="13">
        <v>538218</v>
      </c>
      <c r="AM123" s="13">
        <v>0</v>
      </c>
      <c r="AN123" s="13">
        <v>0</v>
      </c>
      <c r="AO123" s="13">
        <v>10461</v>
      </c>
      <c r="AP123" s="13">
        <v>0</v>
      </c>
      <c r="AQ123" s="13">
        <v>0</v>
      </c>
      <c r="AR123" s="13">
        <v>487035</v>
      </c>
      <c r="AS123" s="13">
        <v>0</v>
      </c>
      <c r="AT123" s="13">
        <v>323935</v>
      </c>
      <c r="AU123" s="13">
        <v>333460</v>
      </c>
      <c r="AV123" s="13">
        <v>0</v>
      </c>
      <c r="AW123" s="13">
        <v>110072</v>
      </c>
      <c r="AX123" s="13">
        <v>3873249</v>
      </c>
      <c r="AY123" s="13">
        <v>0</v>
      </c>
      <c r="AZ123" s="13">
        <v>0</v>
      </c>
      <c r="BA123" s="13">
        <v>0</v>
      </c>
      <c r="BB123" s="13">
        <v>639117</v>
      </c>
      <c r="BC123" s="13">
        <v>1871535</v>
      </c>
      <c r="BD123" s="13">
        <v>0</v>
      </c>
      <c r="BE123" s="13">
        <v>1193855</v>
      </c>
      <c r="BF123" s="13">
        <v>0</v>
      </c>
      <c r="BG123" s="13">
        <v>634335</v>
      </c>
      <c r="BH123" s="13">
        <v>1504812</v>
      </c>
      <c r="BI123" s="13">
        <v>0</v>
      </c>
      <c r="BJ123" s="13">
        <v>0</v>
      </c>
      <c r="BK123" s="13">
        <v>70530</v>
      </c>
      <c r="BL123" s="13">
        <v>0</v>
      </c>
      <c r="BM123" s="13">
        <v>0</v>
      </c>
      <c r="BN123" s="13">
        <v>1616252</v>
      </c>
      <c r="BO123" s="13">
        <v>0</v>
      </c>
      <c r="BP123" s="13">
        <v>0</v>
      </c>
      <c r="BQ123" s="13">
        <v>88787</v>
      </c>
      <c r="BR123" s="56">
        <f t="shared" si="5"/>
        <v>46263580</v>
      </c>
    </row>
    <row r="124" spans="1:70" x14ac:dyDescent="0.25">
      <c r="A124" s="10"/>
      <c r="B124" s="11">
        <v>341.16</v>
      </c>
      <c r="C124" s="12" t="s">
        <v>116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3428602</v>
      </c>
      <c r="J124" s="13">
        <v>0</v>
      </c>
      <c r="K124" s="13">
        <v>609471</v>
      </c>
      <c r="L124" s="13">
        <v>356606</v>
      </c>
      <c r="M124" s="13">
        <v>433648</v>
      </c>
      <c r="N124" s="13">
        <v>0</v>
      </c>
      <c r="O124" s="13">
        <v>0</v>
      </c>
      <c r="P124" s="13">
        <v>0</v>
      </c>
      <c r="Q124" s="13">
        <v>9274</v>
      </c>
      <c r="R124" s="13">
        <v>0</v>
      </c>
      <c r="S124" s="13">
        <v>0</v>
      </c>
      <c r="T124" s="13">
        <v>36006</v>
      </c>
      <c r="U124" s="13">
        <v>47574</v>
      </c>
      <c r="V124" s="13">
        <v>26940</v>
      </c>
      <c r="W124" s="13">
        <v>0</v>
      </c>
      <c r="X124" s="13">
        <v>44210</v>
      </c>
      <c r="Y124" s="13">
        <v>0</v>
      </c>
      <c r="Z124" s="13">
        <v>0</v>
      </c>
      <c r="AA124" s="13">
        <v>0</v>
      </c>
      <c r="AB124" s="13">
        <v>0</v>
      </c>
      <c r="AC124" s="13">
        <v>0</v>
      </c>
      <c r="AD124" s="13">
        <v>2856388</v>
      </c>
      <c r="AE124" s="13">
        <v>0</v>
      </c>
      <c r="AF124" s="13">
        <v>0</v>
      </c>
      <c r="AG124" s="13">
        <v>0</v>
      </c>
      <c r="AH124" s="13">
        <v>0</v>
      </c>
      <c r="AI124" s="13">
        <v>0</v>
      </c>
      <c r="AJ124" s="13">
        <v>903549</v>
      </c>
      <c r="AK124" s="13">
        <v>1934049</v>
      </c>
      <c r="AL124" s="13">
        <v>425955</v>
      </c>
      <c r="AM124" s="13">
        <v>73628</v>
      </c>
      <c r="AN124" s="13">
        <v>0</v>
      </c>
      <c r="AO124" s="13">
        <v>24916</v>
      </c>
      <c r="AP124" s="13">
        <v>0</v>
      </c>
      <c r="AQ124" s="13">
        <v>788859</v>
      </c>
      <c r="AR124" s="13">
        <v>384259</v>
      </c>
      <c r="AS124" s="13">
        <v>3750586</v>
      </c>
      <c r="AT124" s="13">
        <v>255272</v>
      </c>
      <c r="AU124" s="13">
        <v>265736</v>
      </c>
      <c r="AV124" s="13">
        <v>546394</v>
      </c>
      <c r="AW124" s="13">
        <v>0</v>
      </c>
      <c r="AX124" s="13">
        <v>3755896</v>
      </c>
      <c r="AY124" s="13">
        <v>0</v>
      </c>
      <c r="AZ124" s="13">
        <v>2979757</v>
      </c>
      <c r="BA124" s="13">
        <v>1342989</v>
      </c>
      <c r="BB124" s="13">
        <v>2027796</v>
      </c>
      <c r="BC124" s="13">
        <v>0</v>
      </c>
      <c r="BD124" s="13">
        <v>34859</v>
      </c>
      <c r="BE124" s="13">
        <v>954133</v>
      </c>
      <c r="BF124" s="13">
        <v>758410</v>
      </c>
      <c r="BG124" s="13">
        <v>508326</v>
      </c>
      <c r="BH124" s="13">
        <v>1175939</v>
      </c>
      <c r="BI124" s="13">
        <v>0</v>
      </c>
      <c r="BJ124" s="13">
        <v>276961</v>
      </c>
      <c r="BK124" s="13">
        <v>0</v>
      </c>
      <c r="BL124" s="13">
        <v>0</v>
      </c>
      <c r="BM124" s="13">
        <v>0</v>
      </c>
      <c r="BN124" s="13">
        <v>1274755</v>
      </c>
      <c r="BO124" s="13">
        <v>0</v>
      </c>
      <c r="BP124" s="13">
        <v>0</v>
      </c>
      <c r="BQ124" s="13">
        <v>0</v>
      </c>
      <c r="BR124" s="56">
        <f t="shared" si="5"/>
        <v>32291743</v>
      </c>
    </row>
    <row r="125" spans="1:70" x14ac:dyDescent="0.25">
      <c r="A125" s="10"/>
      <c r="B125" s="11">
        <v>341.2</v>
      </c>
      <c r="C125" s="12" t="s">
        <v>117</v>
      </c>
      <c r="D125" s="13">
        <v>27409152</v>
      </c>
      <c r="E125" s="13">
        <v>56736</v>
      </c>
      <c r="F125" s="13">
        <v>35565453</v>
      </c>
      <c r="G125" s="13">
        <v>0</v>
      </c>
      <c r="H125" s="13">
        <v>69489254</v>
      </c>
      <c r="I125" s="13">
        <v>138425000</v>
      </c>
      <c r="J125" s="13">
        <v>0</v>
      </c>
      <c r="K125" s="13">
        <v>41539657</v>
      </c>
      <c r="L125" s="13">
        <v>12876143</v>
      </c>
      <c r="M125" s="13">
        <v>0</v>
      </c>
      <c r="N125" s="13">
        <v>110285073</v>
      </c>
      <c r="O125" s="13">
        <v>0</v>
      </c>
      <c r="P125" s="13">
        <v>66733</v>
      </c>
      <c r="Q125" s="13">
        <v>26260</v>
      </c>
      <c r="R125" s="13">
        <v>36140134</v>
      </c>
      <c r="S125" s="13">
        <v>10151712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112272</v>
      </c>
      <c r="AA125" s="13">
        <v>63186</v>
      </c>
      <c r="AB125" s="13">
        <v>33757108</v>
      </c>
      <c r="AC125" s="13">
        <v>0</v>
      </c>
      <c r="AD125" s="13">
        <v>181716822</v>
      </c>
      <c r="AE125" s="13">
        <v>0</v>
      </c>
      <c r="AF125" s="13">
        <v>32525831</v>
      </c>
      <c r="AG125" s="13">
        <v>0</v>
      </c>
      <c r="AH125" s="13">
        <v>0</v>
      </c>
      <c r="AI125" s="13">
        <v>0</v>
      </c>
      <c r="AJ125" s="13">
        <v>32258526</v>
      </c>
      <c r="AK125" s="13">
        <v>141751416</v>
      </c>
      <c r="AL125" s="13">
        <v>6615659</v>
      </c>
      <c r="AM125" s="13">
        <v>0</v>
      </c>
      <c r="AN125" s="13">
        <v>0</v>
      </c>
      <c r="AO125" s="13">
        <v>19198</v>
      </c>
      <c r="AP125" s="13">
        <v>82800000</v>
      </c>
      <c r="AQ125" s="13">
        <v>37783259</v>
      </c>
      <c r="AR125" s="13">
        <v>37264769</v>
      </c>
      <c r="AS125" s="13">
        <v>12321504</v>
      </c>
      <c r="AT125" s="13">
        <v>28086252</v>
      </c>
      <c r="AU125" s="13">
        <v>0</v>
      </c>
      <c r="AV125" s="13">
        <v>8376924</v>
      </c>
      <c r="AW125" s="13">
        <v>1769</v>
      </c>
      <c r="AX125" s="13">
        <v>220227683</v>
      </c>
      <c r="AY125" s="13">
        <v>48901473</v>
      </c>
      <c r="AZ125" s="13">
        <v>146118637</v>
      </c>
      <c r="BA125" s="13">
        <v>87847905</v>
      </c>
      <c r="BB125" s="13">
        <v>180267685</v>
      </c>
      <c r="BC125" s="13">
        <v>0</v>
      </c>
      <c r="BD125" s="13">
        <v>8649501</v>
      </c>
      <c r="BE125" s="13">
        <v>30715752</v>
      </c>
      <c r="BF125" s="13">
        <v>16972679</v>
      </c>
      <c r="BG125" s="13">
        <v>1651772</v>
      </c>
      <c r="BH125" s="13">
        <v>133692635</v>
      </c>
      <c r="BI125" s="13">
        <v>55329109</v>
      </c>
      <c r="BJ125" s="13">
        <v>8938417</v>
      </c>
      <c r="BK125" s="13">
        <v>0</v>
      </c>
      <c r="BL125" s="13">
        <v>0</v>
      </c>
      <c r="BM125" s="13">
        <v>0</v>
      </c>
      <c r="BN125" s="13">
        <v>65598791</v>
      </c>
      <c r="BO125" s="13">
        <v>61139</v>
      </c>
      <c r="BP125" s="13">
        <v>1304057</v>
      </c>
      <c r="BQ125" s="13">
        <v>0</v>
      </c>
      <c r="BR125" s="56">
        <f t="shared" si="5"/>
        <v>2123763037</v>
      </c>
    </row>
    <row r="126" spans="1:70" x14ac:dyDescent="0.25">
      <c r="A126" s="10"/>
      <c r="B126" s="11">
        <v>341.3</v>
      </c>
      <c r="C126" s="12" t="s">
        <v>118</v>
      </c>
      <c r="D126" s="13">
        <v>60</v>
      </c>
      <c r="E126" s="13">
        <v>68885</v>
      </c>
      <c r="F126" s="13">
        <v>31946</v>
      </c>
      <c r="G126" s="13">
        <v>0</v>
      </c>
      <c r="H126" s="13">
        <v>0</v>
      </c>
      <c r="I126" s="13">
        <v>1615618</v>
      </c>
      <c r="J126" s="13">
        <v>0</v>
      </c>
      <c r="K126" s="13">
        <v>0</v>
      </c>
      <c r="L126" s="13">
        <v>47</v>
      </c>
      <c r="M126" s="13">
        <v>0</v>
      </c>
      <c r="N126" s="13">
        <v>1003089</v>
      </c>
      <c r="O126" s="13">
        <v>0</v>
      </c>
      <c r="P126" s="13">
        <v>0</v>
      </c>
      <c r="Q126" s="13">
        <v>4300</v>
      </c>
      <c r="R126" s="13">
        <v>0</v>
      </c>
      <c r="S126" s="13">
        <v>0</v>
      </c>
      <c r="T126" s="13">
        <v>0</v>
      </c>
      <c r="U126" s="13">
        <v>4215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5443652</v>
      </c>
      <c r="AC126" s="13">
        <v>0</v>
      </c>
      <c r="AD126" s="13">
        <v>1435632</v>
      </c>
      <c r="AE126" s="13">
        <v>0</v>
      </c>
      <c r="AF126" s="13">
        <v>1920</v>
      </c>
      <c r="AG126" s="13">
        <v>0</v>
      </c>
      <c r="AH126" s="13">
        <v>0</v>
      </c>
      <c r="AI126" s="13">
        <v>0</v>
      </c>
      <c r="AJ126" s="13">
        <v>1325</v>
      </c>
      <c r="AK126" s="13">
        <v>166713</v>
      </c>
      <c r="AL126" s="13">
        <v>14670</v>
      </c>
      <c r="AM126" s="13">
        <v>848289</v>
      </c>
      <c r="AN126" s="13">
        <v>0</v>
      </c>
      <c r="AO126" s="13">
        <v>11484</v>
      </c>
      <c r="AP126" s="13">
        <v>0</v>
      </c>
      <c r="AQ126" s="13">
        <v>0</v>
      </c>
      <c r="AR126" s="13">
        <v>0</v>
      </c>
      <c r="AS126" s="13">
        <v>72750885</v>
      </c>
      <c r="AT126" s="13">
        <v>0</v>
      </c>
      <c r="AU126" s="13">
        <v>467</v>
      </c>
      <c r="AV126" s="13">
        <v>0</v>
      </c>
      <c r="AW126" s="13">
        <v>0</v>
      </c>
      <c r="AX126" s="13">
        <v>0</v>
      </c>
      <c r="AY126" s="13">
        <v>0</v>
      </c>
      <c r="AZ126" s="13">
        <v>420564</v>
      </c>
      <c r="BA126" s="13">
        <v>694306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137471</v>
      </c>
      <c r="BH126" s="13">
        <v>17959</v>
      </c>
      <c r="BI126" s="13">
        <v>1116223</v>
      </c>
      <c r="BJ126" s="13">
        <v>0</v>
      </c>
      <c r="BK126" s="13">
        <v>133729</v>
      </c>
      <c r="BL126" s="13">
        <v>0</v>
      </c>
      <c r="BM126" s="13">
        <v>2416</v>
      </c>
      <c r="BN126" s="13">
        <v>532841</v>
      </c>
      <c r="BO126" s="13">
        <v>600</v>
      </c>
      <c r="BP126" s="13">
        <v>1344403</v>
      </c>
      <c r="BQ126" s="13">
        <v>0</v>
      </c>
      <c r="BR126" s="56">
        <f t="shared" si="5"/>
        <v>87803709</v>
      </c>
    </row>
    <row r="127" spans="1:70" x14ac:dyDescent="0.25">
      <c r="A127" s="10"/>
      <c r="B127" s="11">
        <v>341.51</v>
      </c>
      <c r="C127" s="12" t="s">
        <v>119</v>
      </c>
      <c r="D127" s="13">
        <v>5501747</v>
      </c>
      <c r="E127" s="13">
        <v>0</v>
      </c>
      <c r="F127" s="13">
        <v>0</v>
      </c>
      <c r="G127" s="13">
        <v>745824</v>
      </c>
      <c r="H127" s="13">
        <v>0</v>
      </c>
      <c r="I127" s="13">
        <v>21327904</v>
      </c>
      <c r="J127" s="13">
        <v>134932</v>
      </c>
      <c r="K127" s="13">
        <v>0</v>
      </c>
      <c r="L127" s="13">
        <v>0</v>
      </c>
      <c r="M127" s="13">
        <v>45968</v>
      </c>
      <c r="N127" s="13">
        <v>0</v>
      </c>
      <c r="O127" s="13">
        <v>0</v>
      </c>
      <c r="P127" s="13">
        <v>0</v>
      </c>
      <c r="Q127" s="13">
        <v>192252</v>
      </c>
      <c r="R127" s="13">
        <v>0</v>
      </c>
      <c r="S127" s="13">
        <v>0</v>
      </c>
      <c r="T127" s="13">
        <v>91604</v>
      </c>
      <c r="U127" s="13">
        <v>920711</v>
      </c>
      <c r="V127" s="13">
        <v>201109</v>
      </c>
      <c r="W127" s="13">
        <v>120933</v>
      </c>
      <c r="X127" s="13">
        <v>275421</v>
      </c>
      <c r="Y127" s="13">
        <v>25683</v>
      </c>
      <c r="Z127" s="13">
        <v>0</v>
      </c>
      <c r="AA127" s="13">
        <v>0</v>
      </c>
      <c r="AB127" s="13">
        <v>0</v>
      </c>
      <c r="AC127" s="13">
        <v>1610355</v>
      </c>
      <c r="AD127" s="13">
        <v>0</v>
      </c>
      <c r="AE127" s="13">
        <v>0</v>
      </c>
      <c r="AF127" s="13">
        <v>0</v>
      </c>
      <c r="AG127" s="13">
        <v>0</v>
      </c>
      <c r="AH127" s="13">
        <v>953892</v>
      </c>
      <c r="AI127" s="13">
        <v>63378</v>
      </c>
      <c r="AJ127" s="13">
        <v>0</v>
      </c>
      <c r="AK127" s="13">
        <v>718678</v>
      </c>
      <c r="AL127" s="13">
        <v>0</v>
      </c>
      <c r="AM127" s="13">
        <v>1477835</v>
      </c>
      <c r="AN127" s="13">
        <v>3465</v>
      </c>
      <c r="AO127" s="13">
        <v>184478</v>
      </c>
      <c r="AP127" s="13">
        <v>0</v>
      </c>
      <c r="AQ127" s="13">
        <v>6026928</v>
      </c>
      <c r="AR127" s="13">
        <v>0</v>
      </c>
      <c r="AS127" s="13">
        <v>37117135</v>
      </c>
      <c r="AT127" s="13">
        <v>0</v>
      </c>
      <c r="AU127" s="13">
        <v>0</v>
      </c>
      <c r="AV127" s="13">
        <v>6372292</v>
      </c>
      <c r="AW127" s="13">
        <v>0</v>
      </c>
      <c r="AX127" s="13">
        <v>0</v>
      </c>
      <c r="AY127" s="13">
        <v>0</v>
      </c>
      <c r="AZ127" s="13">
        <v>0</v>
      </c>
      <c r="BA127" s="13">
        <v>0</v>
      </c>
      <c r="BB127" s="13">
        <v>0</v>
      </c>
      <c r="BC127" s="13">
        <v>7460620</v>
      </c>
      <c r="BD127" s="13">
        <v>0</v>
      </c>
      <c r="BE127" s="13">
        <v>0</v>
      </c>
      <c r="BF127" s="13">
        <v>5338047</v>
      </c>
      <c r="BG127" s="13">
        <v>4595670</v>
      </c>
      <c r="BH127" s="13">
        <v>8514499</v>
      </c>
      <c r="BI127" s="13">
        <v>5576382</v>
      </c>
      <c r="BJ127" s="13">
        <v>2523643</v>
      </c>
      <c r="BK127" s="13">
        <v>17999</v>
      </c>
      <c r="BL127" s="13">
        <v>0</v>
      </c>
      <c r="BM127" s="13">
        <v>3190</v>
      </c>
      <c r="BN127" s="13">
        <v>2820682</v>
      </c>
      <c r="BO127" s="13">
        <v>556961</v>
      </c>
      <c r="BP127" s="13">
        <v>1443403</v>
      </c>
      <c r="BQ127" s="13">
        <v>704587</v>
      </c>
      <c r="BR127" s="56">
        <f t="shared" si="5"/>
        <v>123668207</v>
      </c>
    </row>
    <row r="128" spans="1:70" x14ac:dyDescent="0.25">
      <c r="A128" s="10"/>
      <c r="B128" s="11">
        <v>341.52</v>
      </c>
      <c r="C128" s="12" t="s">
        <v>120</v>
      </c>
      <c r="D128" s="13">
        <v>9976353</v>
      </c>
      <c r="E128" s="13">
        <v>0</v>
      </c>
      <c r="F128" s="13">
        <v>153193</v>
      </c>
      <c r="G128" s="13">
        <v>36481</v>
      </c>
      <c r="H128" s="13">
        <v>0</v>
      </c>
      <c r="I128" s="13">
        <v>1678760</v>
      </c>
      <c r="J128" s="13">
        <v>16510</v>
      </c>
      <c r="K128" s="13">
        <v>80777</v>
      </c>
      <c r="L128" s="13">
        <v>39300</v>
      </c>
      <c r="M128" s="13">
        <v>413228</v>
      </c>
      <c r="N128" s="13">
        <v>0</v>
      </c>
      <c r="O128" s="13">
        <v>54783</v>
      </c>
      <c r="P128" s="13">
        <v>28500</v>
      </c>
      <c r="Q128" s="13">
        <v>15377</v>
      </c>
      <c r="R128" s="13">
        <v>172148</v>
      </c>
      <c r="S128" s="13">
        <v>174187</v>
      </c>
      <c r="T128" s="13">
        <v>4125</v>
      </c>
      <c r="U128" s="13">
        <v>23644</v>
      </c>
      <c r="V128" s="13">
        <v>71770</v>
      </c>
      <c r="W128" s="13">
        <v>7200</v>
      </c>
      <c r="X128" s="13">
        <v>18000</v>
      </c>
      <c r="Y128" s="13">
        <v>8920</v>
      </c>
      <c r="Z128" s="13">
        <v>0</v>
      </c>
      <c r="AA128" s="13">
        <v>76008</v>
      </c>
      <c r="AB128" s="13">
        <v>69698</v>
      </c>
      <c r="AC128" s="13">
        <v>274743</v>
      </c>
      <c r="AD128" s="13">
        <v>499305</v>
      </c>
      <c r="AE128" s="13">
        <v>13902</v>
      </c>
      <c r="AF128" s="13">
        <v>1065043</v>
      </c>
      <c r="AG128" s="13">
        <v>0</v>
      </c>
      <c r="AH128" s="13">
        <v>8170</v>
      </c>
      <c r="AI128" s="13">
        <v>0</v>
      </c>
      <c r="AJ128" s="13">
        <v>141580</v>
      </c>
      <c r="AK128" s="13">
        <v>353882</v>
      </c>
      <c r="AL128" s="13">
        <v>239962</v>
      </c>
      <c r="AM128" s="13">
        <v>128607</v>
      </c>
      <c r="AN128" s="13">
        <v>0</v>
      </c>
      <c r="AO128" s="13">
        <v>14082</v>
      </c>
      <c r="AP128" s="13">
        <v>0</v>
      </c>
      <c r="AQ128" s="13">
        <v>0</v>
      </c>
      <c r="AR128" s="13">
        <v>125827</v>
      </c>
      <c r="AS128" s="13">
        <v>28983080</v>
      </c>
      <c r="AT128" s="13">
        <v>4883508</v>
      </c>
      <c r="AU128" s="13">
        <v>78870</v>
      </c>
      <c r="AV128" s="13">
        <v>110228</v>
      </c>
      <c r="AW128" s="13">
        <v>681210</v>
      </c>
      <c r="AX128" s="13">
        <v>0</v>
      </c>
      <c r="AY128" s="13">
        <v>2756046</v>
      </c>
      <c r="AZ128" s="13">
        <v>2614358</v>
      </c>
      <c r="BA128" s="13">
        <v>478076</v>
      </c>
      <c r="BB128" s="13">
        <v>0</v>
      </c>
      <c r="BC128" s="13">
        <v>375229</v>
      </c>
      <c r="BD128" s="13">
        <v>0</v>
      </c>
      <c r="BE128" s="13">
        <v>0</v>
      </c>
      <c r="BF128" s="13">
        <v>148444</v>
      </c>
      <c r="BG128" s="13">
        <v>82862</v>
      </c>
      <c r="BH128" s="13">
        <v>2949402</v>
      </c>
      <c r="BI128" s="13">
        <v>389743</v>
      </c>
      <c r="BJ128" s="13">
        <v>716246</v>
      </c>
      <c r="BK128" s="13">
        <v>453014</v>
      </c>
      <c r="BL128" s="13">
        <v>18922</v>
      </c>
      <c r="BM128" s="13">
        <v>0</v>
      </c>
      <c r="BN128" s="13">
        <v>493846</v>
      </c>
      <c r="BO128" s="13">
        <v>91228</v>
      </c>
      <c r="BP128" s="13">
        <v>0</v>
      </c>
      <c r="BQ128" s="13">
        <v>47083</v>
      </c>
      <c r="BR128" s="56">
        <f t="shared" si="5"/>
        <v>62335460</v>
      </c>
    </row>
    <row r="129" spans="1:70" x14ac:dyDescent="0.25">
      <c r="A129" s="10"/>
      <c r="B129" s="11">
        <v>341.53</v>
      </c>
      <c r="C129" s="12" t="s">
        <v>121</v>
      </c>
      <c r="D129" s="13">
        <v>1470595</v>
      </c>
      <c r="E129" s="13">
        <v>0</v>
      </c>
      <c r="F129" s="13">
        <v>694642</v>
      </c>
      <c r="G129" s="13">
        <v>0</v>
      </c>
      <c r="H129" s="13">
        <v>0</v>
      </c>
      <c r="I129" s="13">
        <v>105820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826042</v>
      </c>
      <c r="S129" s="13">
        <v>0</v>
      </c>
      <c r="T129" s="13">
        <v>0</v>
      </c>
      <c r="U129" s="13">
        <v>0</v>
      </c>
      <c r="V129" s="13">
        <v>0</v>
      </c>
      <c r="W129" s="13">
        <v>44754</v>
      </c>
      <c r="X129" s="13">
        <v>0</v>
      </c>
      <c r="Y129" s="13">
        <v>328</v>
      </c>
      <c r="Z129" s="13">
        <v>0</v>
      </c>
      <c r="AA129" s="13">
        <v>0</v>
      </c>
      <c r="AB129" s="13">
        <v>0</v>
      </c>
      <c r="AC129" s="13">
        <v>1003</v>
      </c>
      <c r="AD129" s="13">
        <v>0</v>
      </c>
      <c r="AE129" s="13">
        <v>197741</v>
      </c>
      <c r="AF129" s="13">
        <v>0</v>
      </c>
      <c r="AG129" s="13">
        <v>0</v>
      </c>
      <c r="AH129" s="13">
        <v>0</v>
      </c>
      <c r="AI129" s="13">
        <v>0</v>
      </c>
      <c r="AJ129" s="13">
        <v>0</v>
      </c>
      <c r="AK129" s="13">
        <v>0</v>
      </c>
      <c r="AL129" s="13">
        <v>25</v>
      </c>
      <c r="AM129" s="13">
        <v>0</v>
      </c>
      <c r="AN129" s="13">
        <v>0</v>
      </c>
      <c r="AO129" s="13">
        <v>0</v>
      </c>
      <c r="AP129" s="13">
        <v>0</v>
      </c>
      <c r="AQ129" s="13">
        <v>260598</v>
      </c>
      <c r="AR129" s="13">
        <v>0</v>
      </c>
      <c r="AS129" s="13">
        <v>639226</v>
      </c>
      <c r="AT129" s="13">
        <v>29020</v>
      </c>
      <c r="AU129" s="13">
        <v>0</v>
      </c>
      <c r="AV129" s="13">
        <v>2296211</v>
      </c>
      <c r="AW129" s="13">
        <v>0</v>
      </c>
      <c r="AX129" s="13">
        <v>0</v>
      </c>
      <c r="AY129" s="13">
        <v>0</v>
      </c>
      <c r="AZ129" s="13">
        <v>0</v>
      </c>
      <c r="BA129" s="13">
        <v>0</v>
      </c>
      <c r="BB129" s="13">
        <v>0</v>
      </c>
      <c r="BC129" s="13">
        <v>4855466</v>
      </c>
      <c r="BD129" s="13">
        <v>0</v>
      </c>
      <c r="BE129" s="13">
        <v>0</v>
      </c>
      <c r="BF129" s="13">
        <v>0</v>
      </c>
      <c r="BG129" s="13">
        <v>3779097</v>
      </c>
      <c r="BH129" s="13">
        <v>0</v>
      </c>
      <c r="BI129" s="13">
        <v>0</v>
      </c>
      <c r="BJ129" s="13">
        <v>883598</v>
      </c>
      <c r="BK129" s="13">
        <v>0</v>
      </c>
      <c r="BL129" s="13">
        <v>0</v>
      </c>
      <c r="BM129" s="13">
        <v>0</v>
      </c>
      <c r="BN129" s="13">
        <v>731105</v>
      </c>
      <c r="BO129" s="13">
        <v>0</v>
      </c>
      <c r="BP129" s="13">
        <v>2117466</v>
      </c>
      <c r="BQ129" s="13">
        <v>0</v>
      </c>
      <c r="BR129" s="56">
        <f t="shared" si="5"/>
        <v>18932737</v>
      </c>
    </row>
    <row r="130" spans="1:70" x14ac:dyDescent="0.25">
      <c r="A130" s="10"/>
      <c r="B130" s="11">
        <v>341.54</v>
      </c>
      <c r="C130" s="12" t="s">
        <v>122</v>
      </c>
      <c r="D130" s="13">
        <v>0</v>
      </c>
      <c r="E130" s="13">
        <v>0</v>
      </c>
      <c r="F130" s="13">
        <v>122578</v>
      </c>
      <c r="G130" s="13">
        <v>0</v>
      </c>
      <c r="H130" s="13">
        <v>0</v>
      </c>
      <c r="I130" s="13">
        <v>515296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284832</v>
      </c>
      <c r="P130" s="13">
        <v>1475</v>
      </c>
      <c r="Q130" s="13">
        <v>0</v>
      </c>
      <c r="R130" s="13">
        <v>0</v>
      </c>
      <c r="S130" s="13">
        <v>0</v>
      </c>
      <c r="T130" s="13">
        <v>0</v>
      </c>
      <c r="U130" s="13">
        <v>195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>
        <v>0</v>
      </c>
      <c r="AM130" s="13">
        <v>0</v>
      </c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807793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3">
        <v>0</v>
      </c>
      <c r="AZ130" s="13">
        <v>0</v>
      </c>
      <c r="BA130" s="13">
        <v>9148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7865</v>
      </c>
      <c r="BL130" s="13">
        <v>0</v>
      </c>
      <c r="BM130" s="13">
        <v>14777</v>
      </c>
      <c r="BN130" s="13">
        <v>0</v>
      </c>
      <c r="BO130" s="13">
        <v>212353</v>
      </c>
      <c r="BP130" s="13">
        <v>0</v>
      </c>
      <c r="BQ130" s="13">
        <v>0</v>
      </c>
      <c r="BR130" s="56">
        <f t="shared" si="5"/>
        <v>1976312</v>
      </c>
    </row>
    <row r="131" spans="1:70" x14ac:dyDescent="0.25">
      <c r="A131" s="10"/>
      <c r="B131" s="11">
        <v>341.55</v>
      </c>
      <c r="C131" s="12" t="s">
        <v>123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765</v>
      </c>
      <c r="R131" s="13">
        <v>7178</v>
      </c>
      <c r="S131" s="13">
        <v>9646</v>
      </c>
      <c r="T131" s="13">
        <v>3817</v>
      </c>
      <c r="U131" s="13">
        <v>0</v>
      </c>
      <c r="V131" s="13">
        <v>0</v>
      </c>
      <c r="W131" s="13">
        <v>1038</v>
      </c>
      <c r="X131" s="13">
        <v>0</v>
      </c>
      <c r="Y131" s="13">
        <v>118</v>
      </c>
      <c r="Z131" s="13">
        <v>0</v>
      </c>
      <c r="AA131" s="13">
        <v>0</v>
      </c>
      <c r="AB131" s="13">
        <v>0</v>
      </c>
      <c r="AC131" s="13">
        <v>2228</v>
      </c>
      <c r="AD131" s="13">
        <v>24618</v>
      </c>
      <c r="AE131" s="13">
        <v>0</v>
      </c>
      <c r="AF131" s="13">
        <v>10831</v>
      </c>
      <c r="AG131" s="13">
        <v>0</v>
      </c>
      <c r="AH131" s="13">
        <v>0</v>
      </c>
      <c r="AI131" s="13">
        <v>93</v>
      </c>
      <c r="AJ131" s="13">
        <v>0</v>
      </c>
      <c r="AK131" s="13">
        <v>0</v>
      </c>
      <c r="AL131" s="13">
        <v>28422</v>
      </c>
      <c r="AM131" s="13">
        <v>0</v>
      </c>
      <c r="AN131" s="13">
        <v>0</v>
      </c>
      <c r="AO131" s="13">
        <v>0</v>
      </c>
      <c r="AP131" s="13">
        <v>0</v>
      </c>
      <c r="AQ131" s="13">
        <v>134974</v>
      </c>
      <c r="AR131" s="13">
        <v>2383</v>
      </c>
      <c r="AS131" s="13">
        <v>43095</v>
      </c>
      <c r="AT131" s="13">
        <v>0</v>
      </c>
      <c r="AU131" s="13">
        <v>0</v>
      </c>
      <c r="AV131" s="13">
        <v>9445</v>
      </c>
      <c r="AW131" s="13">
        <v>0</v>
      </c>
      <c r="AX131" s="13">
        <v>0</v>
      </c>
      <c r="AY131" s="13">
        <v>0</v>
      </c>
      <c r="AZ131" s="13">
        <v>311527</v>
      </c>
      <c r="BA131" s="13">
        <v>20313</v>
      </c>
      <c r="BB131" s="13">
        <v>0</v>
      </c>
      <c r="BC131" s="13">
        <v>4495766</v>
      </c>
      <c r="BD131" s="13">
        <v>0</v>
      </c>
      <c r="BE131" s="13">
        <v>114360</v>
      </c>
      <c r="BF131" s="13">
        <v>0</v>
      </c>
      <c r="BG131" s="13">
        <v>0</v>
      </c>
      <c r="BH131" s="13">
        <v>0</v>
      </c>
      <c r="BI131" s="13">
        <v>0</v>
      </c>
      <c r="BJ131" s="13">
        <v>5365</v>
      </c>
      <c r="BK131" s="13">
        <v>0</v>
      </c>
      <c r="BL131" s="13">
        <v>0</v>
      </c>
      <c r="BM131" s="13">
        <v>0</v>
      </c>
      <c r="BN131" s="13">
        <v>77799</v>
      </c>
      <c r="BO131" s="13">
        <v>0</v>
      </c>
      <c r="BP131" s="13">
        <v>0</v>
      </c>
      <c r="BQ131" s="13">
        <v>447</v>
      </c>
      <c r="BR131" s="56">
        <f t="shared" si="5"/>
        <v>5304228</v>
      </c>
    </row>
    <row r="132" spans="1:70" x14ac:dyDescent="0.25">
      <c r="A132" s="10"/>
      <c r="B132" s="11">
        <v>341.56</v>
      </c>
      <c r="C132" s="12" t="s">
        <v>124</v>
      </c>
      <c r="D132" s="13">
        <v>1228719</v>
      </c>
      <c r="E132" s="13">
        <v>0</v>
      </c>
      <c r="F132" s="13">
        <v>0</v>
      </c>
      <c r="G132" s="13">
        <v>15290</v>
      </c>
      <c r="H132" s="13">
        <v>0</v>
      </c>
      <c r="I132" s="13">
        <v>0</v>
      </c>
      <c r="J132" s="13">
        <v>0</v>
      </c>
      <c r="K132" s="13">
        <v>0</v>
      </c>
      <c r="L132" s="13">
        <v>125311</v>
      </c>
      <c r="M132" s="13">
        <v>0</v>
      </c>
      <c r="N132" s="13">
        <v>0</v>
      </c>
      <c r="O132" s="13">
        <v>0</v>
      </c>
      <c r="P132" s="13">
        <v>1195725</v>
      </c>
      <c r="Q132" s="13">
        <v>15154</v>
      </c>
      <c r="R132" s="13">
        <v>0</v>
      </c>
      <c r="S132" s="13">
        <v>1098</v>
      </c>
      <c r="T132" s="13">
        <v>0</v>
      </c>
      <c r="U132" s="13">
        <v>2072</v>
      </c>
      <c r="V132" s="13">
        <v>3239</v>
      </c>
      <c r="W132" s="13">
        <v>0</v>
      </c>
      <c r="X132" s="13">
        <v>72</v>
      </c>
      <c r="Y132" s="13">
        <v>18508</v>
      </c>
      <c r="Z132" s="13">
        <v>0</v>
      </c>
      <c r="AA132" s="13">
        <v>0</v>
      </c>
      <c r="AB132" s="13">
        <v>0</v>
      </c>
      <c r="AC132" s="13">
        <v>57471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0</v>
      </c>
      <c r="AK132" s="13">
        <v>1635763</v>
      </c>
      <c r="AL132" s="13">
        <v>0</v>
      </c>
      <c r="AM132" s="13">
        <v>0</v>
      </c>
      <c r="AN132" s="13">
        <v>0</v>
      </c>
      <c r="AO132" s="13">
        <v>15151</v>
      </c>
      <c r="AP132" s="13">
        <v>23000</v>
      </c>
      <c r="AQ132" s="13">
        <v>1088577</v>
      </c>
      <c r="AR132" s="13">
        <v>0</v>
      </c>
      <c r="AS132" s="13">
        <v>3757154</v>
      </c>
      <c r="AT132" s="13">
        <v>3195363</v>
      </c>
      <c r="AU132" s="13">
        <v>0</v>
      </c>
      <c r="AV132" s="13">
        <v>309095</v>
      </c>
      <c r="AW132" s="13">
        <v>0</v>
      </c>
      <c r="AX132" s="13">
        <v>0</v>
      </c>
      <c r="AY132" s="13">
        <v>0</v>
      </c>
      <c r="AZ132" s="13">
        <v>0</v>
      </c>
      <c r="BA132" s="13">
        <v>0</v>
      </c>
      <c r="BB132" s="13">
        <v>0</v>
      </c>
      <c r="BC132" s="13">
        <v>491711</v>
      </c>
      <c r="BD132" s="13">
        <v>0</v>
      </c>
      <c r="BE132" s="13">
        <v>0</v>
      </c>
      <c r="BF132" s="13">
        <v>0</v>
      </c>
      <c r="BG132" s="13">
        <v>38897</v>
      </c>
      <c r="BH132" s="13">
        <v>1059478</v>
      </c>
      <c r="BI132" s="13">
        <v>95952</v>
      </c>
      <c r="BJ132" s="13">
        <v>1330</v>
      </c>
      <c r="BK132" s="13">
        <v>5302</v>
      </c>
      <c r="BL132" s="13">
        <v>22798</v>
      </c>
      <c r="BM132" s="13">
        <v>0</v>
      </c>
      <c r="BN132" s="13">
        <v>770856</v>
      </c>
      <c r="BO132" s="13">
        <v>0</v>
      </c>
      <c r="BP132" s="13">
        <v>0</v>
      </c>
      <c r="BQ132" s="13">
        <v>717</v>
      </c>
      <c r="BR132" s="56">
        <f t="shared" si="5"/>
        <v>15173803</v>
      </c>
    </row>
    <row r="133" spans="1:70" x14ac:dyDescent="0.25">
      <c r="A133" s="10"/>
      <c r="B133" s="11">
        <v>341.8</v>
      </c>
      <c r="C133" s="12" t="s">
        <v>125</v>
      </c>
      <c r="D133" s="13">
        <v>44485</v>
      </c>
      <c r="E133" s="13">
        <v>654959</v>
      </c>
      <c r="F133" s="13">
        <v>0</v>
      </c>
      <c r="G133" s="13">
        <v>0</v>
      </c>
      <c r="H133" s="13">
        <v>7436524</v>
      </c>
      <c r="I133" s="13">
        <v>0</v>
      </c>
      <c r="J133" s="13">
        <v>0</v>
      </c>
      <c r="K133" s="13">
        <v>5718524</v>
      </c>
      <c r="L133" s="13">
        <v>1745270</v>
      </c>
      <c r="M133" s="13">
        <v>3133740</v>
      </c>
      <c r="N133" s="13">
        <v>0</v>
      </c>
      <c r="O133" s="13">
        <v>2219906</v>
      </c>
      <c r="P133" s="13">
        <v>1203403</v>
      </c>
      <c r="Q133" s="13">
        <v>27277</v>
      </c>
      <c r="R133" s="13">
        <v>3621674</v>
      </c>
      <c r="S133" s="13">
        <v>1770261</v>
      </c>
      <c r="T133" s="13">
        <v>0</v>
      </c>
      <c r="U133" s="13">
        <v>0</v>
      </c>
      <c r="V133" s="13">
        <v>0</v>
      </c>
      <c r="W133" s="13">
        <v>44574</v>
      </c>
      <c r="X133" s="13">
        <v>10525</v>
      </c>
      <c r="Y133" s="13">
        <v>443461</v>
      </c>
      <c r="Z133" s="13">
        <v>0</v>
      </c>
      <c r="AA133" s="13">
        <v>4716523</v>
      </c>
      <c r="AB133" s="13">
        <v>2163895</v>
      </c>
      <c r="AC133" s="13">
        <v>0</v>
      </c>
      <c r="AD133" s="13">
        <v>0</v>
      </c>
      <c r="AE133" s="13">
        <v>203989</v>
      </c>
      <c r="AF133" s="13">
        <v>-1220577</v>
      </c>
      <c r="AG133" s="13">
        <v>1048831</v>
      </c>
      <c r="AH133" s="13">
        <v>0</v>
      </c>
      <c r="AI133" s="13">
        <v>0</v>
      </c>
      <c r="AJ133" s="13">
        <v>5038068</v>
      </c>
      <c r="AK133" s="13">
        <v>10088191</v>
      </c>
      <c r="AL133" s="13">
        <v>0</v>
      </c>
      <c r="AM133" s="13">
        <v>65177</v>
      </c>
      <c r="AN133" s="13">
        <v>0</v>
      </c>
      <c r="AO133" s="13">
        <v>0</v>
      </c>
      <c r="AP133" s="13">
        <v>625000</v>
      </c>
      <c r="AQ133" s="13">
        <v>0</v>
      </c>
      <c r="AR133" s="13">
        <v>4197555</v>
      </c>
      <c r="AS133" s="13">
        <v>0</v>
      </c>
      <c r="AT133" s="13">
        <v>0</v>
      </c>
      <c r="AU133" s="13">
        <v>9306</v>
      </c>
      <c r="AV133" s="13">
        <v>0</v>
      </c>
      <c r="AW133" s="13">
        <v>686638</v>
      </c>
      <c r="AX133" s="13">
        <v>12879694</v>
      </c>
      <c r="AY133" s="13">
        <v>0</v>
      </c>
      <c r="AZ133" s="13">
        <v>53998225</v>
      </c>
      <c r="BA133" s="13">
        <v>0</v>
      </c>
      <c r="BB133" s="13">
        <v>14098519</v>
      </c>
      <c r="BC133" s="13">
        <v>1655155</v>
      </c>
      <c r="BD133" s="13">
        <v>1688586</v>
      </c>
      <c r="BE133" s="13">
        <v>6447076</v>
      </c>
      <c r="BF133" s="13">
        <v>35215</v>
      </c>
      <c r="BG133" s="13">
        <v>12584</v>
      </c>
      <c r="BH133" s="13">
        <v>0</v>
      </c>
      <c r="BI133" s="13">
        <v>65890</v>
      </c>
      <c r="BJ133" s="13">
        <v>42507</v>
      </c>
      <c r="BK133" s="13">
        <v>1290209</v>
      </c>
      <c r="BL133" s="13">
        <v>946426</v>
      </c>
      <c r="BM133" s="13">
        <v>239013</v>
      </c>
      <c r="BN133" s="13">
        <v>3603910</v>
      </c>
      <c r="BO133" s="13">
        <v>40344</v>
      </c>
      <c r="BP133" s="13">
        <v>0</v>
      </c>
      <c r="BQ133" s="13">
        <v>140292</v>
      </c>
      <c r="BR133" s="56">
        <f t="shared" si="5"/>
        <v>152880824</v>
      </c>
    </row>
    <row r="134" spans="1:70" x14ac:dyDescent="0.25">
      <c r="A134" s="10"/>
      <c r="B134" s="11">
        <v>341.9</v>
      </c>
      <c r="C134" s="12" t="s">
        <v>126</v>
      </c>
      <c r="D134" s="13">
        <v>416540</v>
      </c>
      <c r="E134" s="13">
        <v>33394</v>
      </c>
      <c r="F134" s="13">
        <v>16028</v>
      </c>
      <c r="G134" s="13">
        <v>80795</v>
      </c>
      <c r="H134" s="13">
        <v>862787</v>
      </c>
      <c r="I134" s="13">
        <v>10204492</v>
      </c>
      <c r="J134" s="13">
        <v>10831</v>
      </c>
      <c r="K134" s="13">
        <v>1013227</v>
      </c>
      <c r="L134" s="13">
        <v>1333837</v>
      </c>
      <c r="M134" s="13">
        <v>520583</v>
      </c>
      <c r="N134" s="13">
        <v>18017629</v>
      </c>
      <c r="O134" s="13">
        <v>1342937</v>
      </c>
      <c r="P134" s="13">
        <v>36936</v>
      </c>
      <c r="Q134" s="13">
        <v>14255</v>
      </c>
      <c r="R134" s="13">
        <v>4942527</v>
      </c>
      <c r="S134" s="13">
        <v>333536</v>
      </c>
      <c r="T134" s="13">
        <v>30148</v>
      </c>
      <c r="U134" s="13">
        <v>152454</v>
      </c>
      <c r="V134" s="13">
        <v>352531</v>
      </c>
      <c r="W134" s="13">
        <v>16371</v>
      </c>
      <c r="X134" s="13">
        <v>25585</v>
      </c>
      <c r="Y134" s="13">
        <v>19191</v>
      </c>
      <c r="Z134" s="13">
        <v>32000</v>
      </c>
      <c r="AA134" s="13">
        <v>149279</v>
      </c>
      <c r="AB134" s="13">
        <v>1172756</v>
      </c>
      <c r="AC134" s="13">
        <v>34184</v>
      </c>
      <c r="AD134" s="13">
        <v>71287967</v>
      </c>
      <c r="AE134" s="13">
        <v>104946</v>
      </c>
      <c r="AF134" s="13">
        <v>4603718</v>
      </c>
      <c r="AG134" s="13">
        <v>9113</v>
      </c>
      <c r="AH134" s="13">
        <v>77177</v>
      </c>
      <c r="AI134" s="13">
        <v>9307</v>
      </c>
      <c r="AJ134" s="13">
        <v>3288738</v>
      </c>
      <c r="AK134" s="13">
        <v>12305737</v>
      </c>
      <c r="AL134" s="13">
        <v>364748</v>
      </c>
      <c r="AM134" s="13">
        <v>3670</v>
      </c>
      <c r="AN134" s="13">
        <v>0</v>
      </c>
      <c r="AO134" s="13">
        <v>7463</v>
      </c>
      <c r="AP134" s="13">
        <v>14057000</v>
      </c>
      <c r="AQ134" s="13">
        <v>1515171</v>
      </c>
      <c r="AR134" s="13">
        <v>1038129</v>
      </c>
      <c r="AS134" s="13">
        <v>691993773</v>
      </c>
      <c r="AT134" s="13">
        <v>3825365</v>
      </c>
      <c r="AU134" s="13">
        <v>185461</v>
      </c>
      <c r="AV134" s="13">
        <v>12452896</v>
      </c>
      <c r="AW134" s="13">
        <v>157918</v>
      </c>
      <c r="AX134" s="13">
        <v>41056428</v>
      </c>
      <c r="AY134" s="13">
        <v>9509000</v>
      </c>
      <c r="AZ134" s="13">
        <v>28169383</v>
      </c>
      <c r="BA134" s="13">
        <v>15772156</v>
      </c>
      <c r="BB134" s="13">
        <v>3968609</v>
      </c>
      <c r="BC134" s="13">
        <v>1561959</v>
      </c>
      <c r="BD134" s="13">
        <v>166006</v>
      </c>
      <c r="BE134" s="13">
        <v>5531749</v>
      </c>
      <c r="BF134" s="13">
        <v>475590</v>
      </c>
      <c r="BG134" s="13">
        <v>8543</v>
      </c>
      <c r="BH134" s="13">
        <v>19572511</v>
      </c>
      <c r="BI134" s="13">
        <v>575803</v>
      </c>
      <c r="BJ134" s="13">
        <v>156059</v>
      </c>
      <c r="BK134" s="13">
        <v>688</v>
      </c>
      <c r="BL134" s="13">
        <v>0</v>
      </c>
      <c r="BM134" s="13">
        <v>11677</v>
      </c>
      <c r="BN134" s="13">
        <v>1056793</v>
      </c>
      <c r="BO134" s="13">
        <v>0</v>
      </c>
      <c r="BP134" s="13">
        <v>22305</v>
      </c>
      <c r="BQ134" s="13">
        <v>280</v>
      </c>
      <c r="BR134" s="56">
        <f t="shared" si="5"/>
        <v>986068669</v>
      </c>
    </row>
    <row r="135" spans="1:70" x14ac:dyDescent="0.25">
      <c r="A135" s="10"/>
      <c r="B135" s="11">
        <v>342.1</v>
      </c>
      <c r="C135" s="12" t="s">
        <v>127</v>
      </c>
      <c r="D135" s="13">
        <v>2272055</v>
      </c>
      <c r="E135" s="13">
        <v>267949</v>
      </c>
      <c r="F135" s="13">
        <v>3442531</v>
      </c>
      <c r="G135" s="13">
        <v>58250</v>
      </c>
      <c r="H135" s="13">
        <v>12717241</v>
      </c>
      <c r="I135" s="13">
        <v>238916852</v>
      </c>
      <c r="J135" s="13">
        <v>154036</v>
      </c>
      <c r="K135" s="13">
        <v>0</v>
      </c>
      <c r="L135" s="13">
        <v>4385026</v>
      </c>
      <c r="M135" s="13">
        <v>0</v>
      </c>
      <c r="N135" s="13">
        <v>0</v>
      </c>
      <c r="O135" s="13">
        <v>1190427</v>
      </c>
      <c r="P135" s="13">
        <v>210060</v>
      </c>
      <c r="Q135" s="13">
        <v>926778</v>
      </c>
      <c r="R135" s="13">
        <v>0</v>
      </c>
      <c r="S135" s="13">
        <v>4987946</v>
      </c>
      <c r="T135" s="13">
        <v>0</v>
      </c>
      <c r="U135" s="13">
        <v>52250</v>
      </c>
      <c r="V135" s="13">
        <v>0</v>
      </c>
      <c r="W135" s="13">
        <v>500404</v>
      </c>
      <c r="X135" s="13">
        <v>473350</v>
      </c>
      <c r="Y135" s="13">
        <v>0</v>
      </c>
      <c r="Z135" s="13">
        <v>1101969</v>
      </c>
      <c r="AA135" s="13">
        <v>1128301</v>
      </c>
      <c r="AB135" s="13">
        <v>4057563</v>
      </c>
      <c r="AC135" s="13">
        <v>1373216</v>
      </c>
      <c r="AD135" s="13">
        <v>12608596</v>
      </c>
      <c r="AE135" s="13">
        <v>0</v>
      </c>
      <c r="AF135" s="13">
        <v>6940</v>
      </c>
      <c r="AG135" s="13">
        <v>0</v>
      </c>
      <c r="AH135" s="13">
        <v>0</v>
      </c>
      <c r="AI135" s="13">
        <v>0</v>
      </c>
      <c r="AJ135" s="13">
        <v>5753960</v>
      </c>
      <c r="AK135" s="13">
        <v>6101426</v>
      </c>
      <c r="AL135" s="13">
        <v>2398231</v>
      </c>
      <c r="AM135" s="13">
        <v>1035405</v>
      </c>
      <c r="AN135" s="13">
        <v>0</v>
      </c>
      <c r="AO135" s="13">
        <v>296888</v>
      </c>
      <c r="AP135" s="13">
        <v>1918000</v>
      </c>
      <c r="AQ135" s="13">
        <v>2220000</v>
      </c>
      <c r="AR135" s="13">
        <v>3626262</v>
      </c>
      <c r="AS135" s="13">
        <v>69852125</v>
      </c>
      <c r="AT135" s="13">
        <v>4079543</v>
      </c>
      <c r="AU135" s="13">
        <v>0</v>
      </c>
      <c r="AV135" s="13">
        <v>5296648</v>
      </c>
      <c r="AW135" s="13">
        <v>0</v>
      </c>
      <c r="AX135" s="13">
        <v>34596619</v>
      </c>
      <c r="AY135" s="13">
        <v>0</v>
      </c>
      <c r="AZ135" s="13">
        <v>74074992</v>
      </c>
      <c r="BA135" s="13">
        <v>207256</v>
      </c>
      <c r="BB135" s="13">
        <v>31276672</v>
      </c>
      <c r="BC135" s="13">
        <v>8689215</v>
      </c>
      <c r="BD135" s="13">
        <v>114761</v>
      </c>
      <c r="BE135" s="13">
        <v>3796426</v>
      </c>
      <c r="BF135" s="13">
        <v>0</v>
      </c>
      <c r="BG135" s="13">
        <v>0</v>
      </c>
      <c r="BH135" s="13">
        <v>451464</v>
      </c>
      <c r="BI135" s="13">
        <v>5586357</v>
      </c>
      <c r="BJ135" s="13">
        <v>1015490</v>
      </c>
      <c r="BK135" s="13">
        <v>0</v>
      </c>
      <c r="BL135" s="13">
        <v>227701</v>
      </c>
      <c r="BM135" s="13">
        <v>50000</v>
      </c>
      <c r="BN135" s="13">
        <v>17822340</v>
      </c>
      <c r="BO135" s="13">
        <v>948594</v>
      </c>
      <c r="BP135" s="13">
        <v>0</v>
      </c>
      <c r="BQ135" s="13">
        <v>100382</v>
      </c>
      <c r="BR135" s="56">
        <f t="shared" si="5"/>
        <v>572368497</v>
      </c>
    </row>
    <row r="136" spans="1:70" x14ac:dyDescent="0.25">
      <c r="A136" s="10"/>
      <c r="B136" s="11">
        <v>342.2</v>
      </c>
      <c r="C136" s="12" t="s">
        <v>128</v>
      </c>
      <c r="D136" s="13">
        <v>0</v>
      </c>
      <c r="E136" s="13">
        <v>0</v>
      </c>
      <c r="F136" s="13">
        <v>0</v>
      </c>
      <c r="G136" s="13">
        <v>0</v>
      </c>
      <c r="H136" s="13">
        <v>9500</v>
      </c>
      <c r="I136" s="13">
        <v>128360035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19622</v>
      </c>
      <c r="R136" s="13">
        <v>206000</v>
      </c>
      <c r="S136" s="13">
        <v>3635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4744964</v>
      </c>
      <c r="AE136" s="13">
        <v>0</v>
      </c>
      <c r="AF136" s="13">
        <v>398096</v>
      </c>
      <c r="AG136" s="13">
        <v>10850</v>
      </c>
      <c r="AH136" s="13">
        <v>0</v>
      </c>
      <c r="AI136" s="13">
        <v>0</v>
      </c>
      <c r="AJ136" s="13">
        <v>176170</v>
      </c>
      <c r="AK136" s="13">
        <v>335750</v>
      </c>
      <c r="AL136" s="13">
        <v>0</v>
      </c>
      <c r="AM136" s="13">
        <v>0</v>
      </c>
      <c r="AN136" s="13">
        <v>0</v>
      </c>
      <c r="AO136" s="13">
        <v>0</v>
      </c>
      <c r="AP136" s="13">
        <v>0</v>
      </c>
      <c r="AQ136" s="13">
        <v>840</v>
      </c>
      <c r="AR136" s="13">
        <v>783051</v>
      </c>
      <c r="AS136" s="13">
        <v>56007727</v>
      </c>
      <c r="AT136" s="13">
        <v>0</v>
      </c>
      <c r="AU136" s="13">
        <v>2320</v>
      </c>
      <c r="AV136" s="13">
        <v>0</v>
      </c>
      <c r="AW136" s="13">
        <v>0</v>
      </c>
      <c r="AX136" s="13">
        <v>4191183</v>
      </c>
      <c r="AY136" s="13">
        <v>0</v>
      </c>
      <c r="AZ136" s="13">
        <v>13047779</v>
      </c>
      <c r="BA136" s="13">
        <v>72547</v>
      </c>
      <c r="BB136" s="13">
        <v>0</v>
      </c>
      <c r="BC136" s="13">
        <v>2025</v>
      </c>
      <c r="BD136" s="13">
        <v>0</v>
      </c>
      <c r="BE136" s="13">
        <v>19332</v>
      </c>
      <c r="BF136" s="13">
        <v>0</v>
      </c>
      <c r="BG136" s="13">
        <v>0</v>
      </c>
      <c r="BH136" s="13">
        <v>170613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871134</v>
      </c>
      <c r="BO136" s="13">
        <v>0</v>
      </c>
      <c r="BP136" s="13">
        <v>0</v>
      </c>
      <c r="BQ136" s="13">
        <v>0</v>
      </c>
      <c r="BR136" s="56">
        <f t="shared" si="5"/>
        <v>209433173</v>
      </c>
    </row>
    <row r="137" spans="1:70" x14ac:dyDescent="0.25">
      <c r="A137" s="10"/>
      <c r="B137" s="11">
        <v>342.3</v>
      </c>
      <c r="C137" s="12" t="s">
        <v>129</v>
      </c>
      <c r="D137" s="13">
        <v>300926</v>
      </c>
      <c r="E137" s="13">
        <v>25269748</v>
      </c>
      <c r="F137" s="13">
        <v>1234169</v>
      </c>
      <c r="G137" s="13">
        <v>1055748</v>
      </c>
      <c r="H137" s="13">
        <v>186052</v>
      </c>
      <c r="I137" s="13">
        <v>0</v>
      </c>
      <c r="J137" s="13">
        <v>0</v>
      </c>
      <c r="K137" s="13">
        <v>0</v>
      </c>
      <c r="L137" s="13">
        <v>3891930</v>
      </c>
      <c r="M137" s="13">
        <v>0</v>
      </c>
      <c r="N137" s="13">
        <v>0</v>
      </c>
      <c r="O137" s="13">
        <v>3334</v>
      </c>
      <c r="P137" s="13">
        <v>0</v>
      </c>
      <c r="Q137" s="13">
        <v>0</v>
      </c>
      <c r="R137" s="13">
        <v>1830031</v>
      </c>
      <c r="S137" s="13">
        <v>0</v>
      </c>
      <c r="T137" s="13">
        <v>0</v>
      </c>
      <c r="U137" s="13">
        <v>0</v>
      </c>
      <c r="V137" s="13">
        <v>12738</v>
      </c>
      <c r="W137" s="13">
        <v>6575199</v>
      </c>
      <c r="X137" s="13">
        <v>0</v>
      </c>
      <c r="Y137" s="13">
        <v>0</v>
      </c>
      <c r="Z137" s="13">
        <v>0</v>
      </c>
      <c r="AA137" s="13">
        <v>0</v>
      </c>
      <c r="AB137" s="13">
        <v>145729</v>
      </c>
      <c r="AC137" s="13">
        <v>0</v>
      </c>
      <c r="AD137" s="13">
        <v>111398</v>
      </c>
      <c r="AE137" s="13">
        <v>0</v>
      </c>
      <c r="AF137" s="13">
        <v>277185</v>
      </c>
      <c r="AG137" s="13">
        <v>126315</v>
      </c>
      <c r="AH137" s="13">
        <v>0</v>
      </c>
      <c r="AI137" s="13">
        <v>0</v>
      </c>
      <c r="AJ137" s="13">
        <v>78920</v>
      </c>
      <c r="AK137" s="13">
        <v>369028</v>
      </c>
      <c r="AL137" s="13">
        <v>215971</v>
      </c>
      <c r="AM137" s="13">
        <v>244761</v>
      </c>
      <c r="AN137" s="13">
        <v>0</v>
      </c>
      <c r="AO137" s="13">
        <v>0</v>
      </c>
      <c r="AP137" s="13">
        <v>0</v>
      </c>
      <c r="AQ137" s="13">
        <v>1790096</v>
      </c>
      <c r="AR137" s="13">
        <v>0</v>
      </c>
      <c r="AS137" s="13">
        <v>1276535</v>
      </c>
      <c r="AT137" s="13">
        <v>1714698</v>
      </c>
      <c r="AU137" s="13">
        <v>0</v>
      </c>
      <c r="AV137" s="13">
        <v>30330</v>
      </c>
      <c r="AW137" s="13">
        <v>297436</v>
      </c>
      <c r="AX137" s="13">
        <v>1944152</v>
      </c>
      <c r="AY137" s="13">
        <v>279731</v>
      </c>
      <c r="AZ137" s="13">
        <v>3277847</v>
      </c>
      <c r="BA137" s="13">
        <v>0</v>
      </c>
      <c r="BB137" s="13">
        <v>0</v>
      </c>
      <c r="BC137" s="13">
        <v>1059640</v>
      </c>
      <c r="BD137" s="13">
        <v>151271</v>
      </c>
      <c r="BE137" s="13">
        <v>411041</v>
      </c>
      <c r="BF137" s="13">
        <v>0</v>
      </c>
      <c r="BG137" s="13">
        <v>3298923</v>
      </c>
      <c r="BH137" s="13">
        <v>0</v>
      </c>
      <c r="BI137" s="13">
        <v>1967072</v>
      </c>
      <c r="BJ137" s="13">
        <v>66405</v>
      </c>
      <c r="BK137" s="13">
        <v>9874</v>
      </c>
      <c r="BL137" s="13">
        <v>0</v>
      </c>
      <c r="BM137" s="13">
        <v>6781</v>
      </c>
      <c r="BN137" s="13">
        <v>93941</v>
      </c>
      <c r="BO137" s="13">
        <v>2548041</v>
      </c>
      <c r="BP137" s="13">
        <v>3545319</v>
      </c>
      <c r="BQ137" s="13">
        <v>152100</v>
      </c>
      <c r="BR137" s="56">
        <f t="shared" si="5"/>
        <v>65850415</v>
      </c>
    </row>
    <row r="138" spans="1:70" x14ac:dyDescent="0.25">
      <c r="A138" s="10"/>
      <c r="B138" s="11">
        <v>342.4</v>
      </c>
      <c r="C138" s="12" t="s">
        <v>130</v>
      </c>
      <c r="D138" s="13">
        <v>300137</v>
      </c>
      <c r="E138" s="13">
        <v>1091137</v>
      </c>
      <c r="F138" s="13">
        <v>1182309</v>
      </c>
      <c r="G138" s="13">
        <v>0</v>
      </c>
      <c r="H138" s="13">
        <v>1040265</v>
      </c>
      <c r="I138" s="13">
        <v>0</v>
      </c>
      <c r="J138" s="13">
        <v>0</v>
      </c>
      <c r="K138" s="13">
        <v>7649</v>
      </c>
      <c r="L138" s="13">
        <v>0</v>
      </c>
      <c r="M138" s="13">
        <v>0</v>
      </c>
      <c r="N138" s="13">
        <v>0</v>
      </c>
      <c r="O138" s="13">
        <v>282667</v>
      </c>
      <c r="P138" s="13">
        <v>0</v>
      </c>
      <c r="Q138" s="13">
        <v>11735</v>
      </c>
      <c r="R138" s="13">
        <v>0</v>
      </c>
      <c r="S138" s="13">
        <v>0</v>
      </c>
      <c r="T138" s="13">
        <v>0</v>
      </c>
      <c r="U138" s="13">
        <v>0</v>
      </c>
      <c r="V138" s="13">
        <v>133845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4234969</v>
      </c>
      <c r="AD138" s="13">
        <v>0</v>
      </c>
      <c r="AE138" s="13">
        <v>0</v>
      </c>
      <c r="AF138" s="13">
        <v>0</v>
      </c>
      <c r="AG138" s="13">
        <v>225600</v>
      </c>
      <c r="AH138" s="13">
        <v>378765</v>
      </c>
      <c r="AI138" s="13">
        <v>0</v>
      </c>
      <c r="AJ138" s="13">
        <v>1626484</v>
      </c>
      <c r="AK138" s="13">
        <v>0</v>
      </c>
      <c r="AL138" s="13">
        <v>0</v>
      </c>
      <c r="AM138" s="13">
        <v>0</v>
      </c>
      <c r="AN138" s="13">
        <v>0</v>
      </c>
      <c r="AO138" s="13">
        <v>138830</v>
      </c>
      <c r="AP138" s="13">
        <v>0</v>
      </c>
      <c r="AQ138" s="13">
        <v>1766937</v>
      </c>
      <c r="AR138" s="13">
        <v>0</v>
      </c>
      <c r="AS138" s="13">
        <v>14451469</v>
      </c>
      <c r="AT138" s="13">
        <v>0</v>
      </c>
      <c r="AU138" s="13">
        <v>447290</v>
      </c>
      <c r="AV138" s="13">
        <v>0</v>
      </c>
      <c r="AW138" s="13">
        <v>117149</v>
      </c>
      <c r="AX138" s="13">
        <v>0</v>
      </c>
      <c r="AY138" s="13">
        <v>98694</v>
      </c>
      <c r="AZ138" s="13">
        <v>3147266</v>
      </c>
      <c r="BA138" s="13">
        <v>0</v>
      </c>
      <c r="BB138" s="13">
        <v>20942</v>
      </c>
      <c r="BC138" s="13">
        <v>3111321</v>
      </c>
      <c r="BD138" s="13">
        <v>0</v>
      </c>
      <c r="BE138" s="13">
        <v>0</v>
      </c>
      <c r="BF138" s="13">
        <v>314823</v>
      </c>
      <c r="BG138" s="13">
        <v>874021</v>
      </c>
      <c r="BH138" s="13">
        <v>70932</v>
      </c>
      <c r="BI138" s="13">
        <v>4183</v>
      </c>
      <c r="BJ138" s="13">
        <v>0</v>
      </c>
      <c r="BK138" s="13">
        <v>0</v>
      </c>
      <c r="BL138" s="13">
        <v>0</v>
      </c>
      <c r="BM138" s="13">
        <v>0</v>
      </c>
      <c r="BN138" s="13">
        <v>0</v>
      </c>
      <c r="BO138" s="13">
        <v>0</v>
      </c>
      <c r="BP138" s="13">
        <v>0</v>
      </c>
      <c r="BQ138" s="13">
        <v>0</v>
      </c>
      <c r="BR138" s="56">
        <f t="shared" si="5"/>
        <v>35079419</v>
      </c>
    </row>
    <row r="139" spans="1:70" x14ac:dyDescent="0.25">
      <c r="A139" s="10"/>
      <c r="B139" s="11">
        <v>342.5</v>
      </c>
      <c r="C139" s="12" t="s">
        <v>131</v>
      </c>
      <c r="D139" s="13">
        <v>227775</v>
      </c>
      <c r="E139" s="13">
        <v>0</v>
      </c>
      <c r="F139" s="13">
        <v>31062</v>
      </c>
      <c r="G139" s="13">
        <v>31373</v>
      </c>
      <c r="H139" s="13">
        <v>1224822</v>
      </c>
      <c r="I139" s="13">
        <v>2034346</v>
      </c>
      <c r="J139" s="13">
        <v>0</v>
      </c>
      <c r="K139" s="13">
        <v>0</v>
      </c>
      <c r="L139" s="13">
        <v>0</v>
      </c>
      <c r="M139" s="13">
        <v>10351</v>
      </c>
      <c r="N139" s="13">
        <v>8265</v>
      </c>
      <c r="O139" s="13">
        <v>25690</v>
      </c>
      <c r="P139" s="13">
        <v>0</v>
      </c>
      <c r="Q139" s="13">
        <v>1965</v>
      </c>
      <c r="R139" s="13">
        <v>3687363</v>
      </c>
      <c r="S139" s="13">
        <v>24740</v>
      </c>
      <c r="T139" s="13">
        <v>0</v>
      </c>
      <c r="U139" s="13">
        <v>52463</v>
      </c>
      <c r="V139" s="13">
        <v>1723</v>
      </c>
      <c r="W139" s="13">
        <v>0</v>
      </c>
      <c r="X139" s="13">
        <v>10000</v>
      </c>
      <c r="Y139" s="13">
        <v>0</v>
      </c>
      <c r="Z139" s="13">
        <v>5321</v>
      </c>
      <c r="AA139" s="13">
        <v>0</v>
      </c>
      <c r="AB139" s="13">
        <v>2474</v>
      </c>
      <c r="AC139" s="13">
        <v>17110</v>
      </c>
      <c r="AD139" s="13">
        <v>986926</v>
      </c>
      <c r="AE139" s="13">
        <v>0</v>
      </c>
      <c r="AF139" s="13">
        <v>10851</v>
      </c>
      <c r="AG139" s="13">
        <v>0</v>
      </c>
      <c r="AH139" s="13">
        <v>0</v>
      </c>
      <c r="AI139" s="13">
        <v>0</v>
      </c>
      <c r="AJ139" s="13">
        <v>289836</v>
      </c>
      <c r="AK139" s="13">
        <v>14070</v>
      </c>
      <c r="AL139" s="13">
        <v>0</v>
      </c>
      <c r="AM139" s="13">
        <v>16628</v>
      </c>
      <c r="AN139" s="13">
        <v>0</v>
      </c>
      <c r="AO139" s="13">
        <v>0</v>
      </c>
      <c r="AP139" s="13">
        <v>0</v>
      </c>
      <c r="AQ139" s="13">
        <v>11807</v>
      </c>
      <c r="AR139" s="13">
        <v>146236</v>
      </c>
      <c r="AS139" s="13">
        <v>16995</v>
      </c>
      <c r="AT139" s="13">
        <v>0</v>
      </c>
      <c r="AU139" s="13">
        <v>85328</v>
      </c>
      <c r="AV139" s="13">
        <v>15562</v>
      </c>
      <c r="AW139" s="13">
        <v>20490</v>
      </c>
      <c r="AX139" s="13">
        <v>927691</v>
      </c>
      <c r="AY139" s="13">
        <v>542908</v>
      </c>
      <c r="AZ139" s="13">
        <v>3500</v>
      </c>
      <c r="BA139" s="13">
        <v>5597016</v>
      </c>
      <c r="BB139" s="13">
        <v>0</v>
      </c>
      <c r="BC139" s="13">
        <v>2917704</v>
      </c>
      <c r="BD139" s="13">
        <v>13752</v>
      </c>
      <c r="BE139" s="13">
        <v>0</v>
      </c>
      <c r="BF139" s="13">
        <v>0</v>
      </c>
      <c r="BG139" s="13">
        <v>0</v>
      </c>
      <c r="BH139" s="13">
        <v>3398400</v>
      </c>
      <c r="BI139" s="13">
        <v>1822884</v>
      </c>
      <c r="BJ139" s="13">
        <v>15218</v>
      </c>
      <c r="BK139" s="13">
        <v>18235</v>
      </c>
      <c r="BL139" s="13">
        <v>0</v>
      </c>
      <c r="BM139" s="13">
        <v>0</v>
      </c>
      <c r="BN139" s="13">
        <v>0</v>
      </c>
      <c r="BO139" s="13">
        <v>0</v>
      </c>
      <c r="BP139" s="13">
        <v>0</v>
      </c>
      <c r="BQ139" s="13">
        <v>0</v>
      </c>
      <c r="BR139" s="56">
        <f t="shared" si="5"/>
        <v>24268880</v>
      </c>
    </row>
    <row r="140" spans="1:70" x14ac:dyDescent="0.25">
      <c r="A140" s="10"/>
      <c r="B140" s="11">
        <v>342.6</v>
      </c>
      <c r="C140" s="12" t="s">
        <v>132</v>
      </c>
      <c r="D140" s="13">
        <v>11833634</v>
      </c>
      <c r="E140" s="13">
        <v>0</v>
      </c>
      <c r="F140" s="13">
        <v>3940583</v>
      </c>
      <c r="G140" s="13">
        <v>2223492</v>
      </c>
      <c r="H140" s="13">
        <v>15465301</v>
      </c>
      <c r="I140" s="13">
        <v>1214110</v>
      </c>
      <c r="J140" s="13">
        <v>0</v>
      </c>
      <c r="K140" s="13">
        <v>7184195</v>
      </c>
      <c r="L140" s="13">
        <v>0</v>
      </c>
      <c r="M140" s="13">
        <v>4111689</v>
      </c>
      <c r="N140" s="13">
        <v>12928937</v>
      </c>
      <c r="O140" s="13">
        <v>0</v>
      </c>
      <c r="P140" s="13">
        <v>951744</v>
      </c>
      <c r="Q140" s="13">
        <v>734577</v>
      </c>
      <c r="R140" s="13">
        <v>15010480</v>
      </c>
      <c r="S140" s="13">
        <v>4381688</v>
      </c>
      <c r="T140" s="13">
        <v>0</v>
      </c>
      <c r="U140" s="13">
        <v>2542116</v>
      </c>
      <c r="V140" s="13">
        <v>873958</v>
      </c>
      <c r="W140" s="13">
        <v>279446</v>
      </c>
      <c r="X140" s="13">
        <v>1118113</v>
      </c>
      <c r="Y140" s="13">
        <v>835024</v>
      </c>
      <c r="Z140" s="13">
        <v>482388</v>
      </c>
      <c r="AA140" s="13">
        <v>696940</v>
      </c>
      <c r="AB140" s="13">
        <v>7432160</v>
      </c>
      <c r="AC140" s="13">
        <v>0</v>
      </c>
      <c r="AD140" s="13">
        <v>19592662</v>
      </c>
      <c r="AE140" s="13">
        <v>834588</v>
      </c>
      <c r="AF140" s="13">
        <v>6796052</v>
      </c>
      <c r="AG140" s="13">
        <v>3804732</v>
      </c>
      <c r="AH140" s="13">
        <v>875078</v>
      </c>
      <c r="AI140" s="13">
        <v>189824</v>
      </c>
      <c r="AJ140" s="13">
        <v>13986932</v>
      </c>
      <c r="AK140" s="13">
        <v>20477672</v>
      </c>
      <c r="AL140" s="13">
        <v>12481734</v>
      </c>
      <c r="AM140" s="13">
        <v>2254860</v>
      </c>
      <c r="AN140" s="13">
        <v>246222</v>
      </c>
      <c r="AO140" s="13">
        <v>1268527</v>
      </c>
      <c r="AP140" s="13">
        <v>9973000</v>
      </c>
      <c r="AQ140" s="13">
        <v>20478458</v>
      </c>
      <c r="AR140" s="13">
        <v>6784467</v>
      </c>
      <c r="AS140" s="13">
        <v>32043997</v>
      </c>
      <c r="AT140" s="13">
        <v>6130636</v>
      </c>
      <c r="AU140" s="13">
        <v>1831123</v>
      </c>
      <c r="AV140" s="13">
        <v>8479510</v>
      </c>
      <c r="AW140" s="13">
        <v>1203320</v>
      </c>
      <c r="AX140" s="13">
        <v>25468058</v>
      </c>
      <c r="AY140" s="13">
        <v>9557320</v>
      </c>
      <c r="AZ140" s="13">
        <v>27148367</v>
      </c>
      <c r="BA140" s="13">
        <v>11587088</v>
      </c>
      <c r="BB140" s="13">
        <v>54578736</v>
      </c>
      <c r="BC140" s="13">
        <v>24810989</v>
      </c>
      <c r="BD140" s="13">
        <v>3559464</v>
      </c>
      <c r="BE140" s="13">
        <v>5025628</v>
      </c>
      <c r="BF140" s="13">
        <v>0</v>
      </c>
      <c r="BG140" s="13">
        <v>0</v>
      </c>
      <c r="BH140" s="13">
        <v>12353130</v>
      </c>
      <c r="BI140" s="13">
        <v>8581689</v>
      </c>
      <c r="BJ140" s="13">
        <v>0</v>
      </c>
      <c r="BK140" s="13">
        <v>2911422</v>
      </c>
      <c r="BL140" s="13">
        <v>0</v>
      </c>
      <c r="BM140" s="13">
        <v>503863</v>
      </c>
      <c r="BN140" s="13">
        <v>19811550</v>
      </c>
      <c r="BO140" s="13">
        <v>952157</v>
      </c>
      <c r="BP140" s="13">
        <v>1597440</v>
      </c>
      <c r="BQ140" s="13">
        <v>1403343</v>
      </c>
      <c r="BR140" s="56">
        <f t="shared" si="5"/>
        <v>473824213</v>
      </c>
    </row>
    <row r="141" spans="1:70" x14ac:dyDescent="0.25">
      <c r="A141" s="10"/>
      <c r="B141" s="11">
        <v>342.9</v>
      </c>
      <c r="C141" s="12" t="s">
        <v>133</v>
      </c>
      <c r="D141" s="13">
        <v>4959794</v>
      </c>
      <c r="E141" s="13">
        <v>180000</v>
      </c>
      <c r="F141" s="13">
        <v>204330</v>
      </c>
      <c r="G141" s="13">
        <v>141487</v>
      </c>
      <c r="H141" s="13">
        <v>203924</v>
      </c>
      <c r="I141" s="13">
        <v>728907</v>
      </c>
      <c r="J141" s="13">
        <v>39460</v>
      </c>
      <c r="K141" s="13">
        <v>4590942</v>
      </c>
      <c r="L141" s="13">
        <v>8574879</v>
      </c>
      <c r="M141" s="13">
        <v>300925</v>
      </c>
      <c r="N141" s="13">
        <v>0</v>
      </c>
      <c r="O141" s="13">
        <v>323162</v>
      </c>
      <c r="P141" s="13">
        <v>57665</v>
      </c>
      <c r="Q141" s="13">
        <v>0</v>
      </c>
      <c r="R141" s="13">
        <v>309198</v>
      </c>
      <c r="S141" s="13">
        <v>1620366</v>
      </c>
      <c r="T141" s="13">
        <v>0</v>
      </c>
      <c r="U141" s="13">
        <v>0</v>
      </c>
      <c r="V141" s="13">
        <v>13074</v>
      </c>
      <c r="W141" s="13">
        <v>0</v>
      </c>
      <c r="X141" s="13">
        <v>45604</v>
      </c>
      <c r="Y141" s="13">
        <v>183920</v>
      </c>
      <c r="Z141" s="13">
        <v>0</v>
      </c>
      <c r="AA141" s="13">
        <v>0</v>
      </c>
      <c r="AB141" s="13">
        <v>5216924</v>
      </c>
      <c r="AC141" s="13">
        <v>1105614</v>
      </c>
      <c r="AD141" s="13">
        <v>3435559</v>
      </c>
      <c r="AE141" s="13">
        <v>373604</v>
      </c>
      <c r="AF141" s="13">
        <v>0</v>
      </c>
      <c r="AG141" s="13">
        <v>234107</v>
      </c>
      <c r="AH141" s="13">
        <v>2525</v>
      </c>
      <c r="AI141" s="13">
        <v>0</v>
      </c>
      <c r="AJ141" s="13">
        <v>667547</v>
      </c>
      <c r="AK141" s="13">
        <v>3021086</v>
      </c>
      <c r="AL141" s="13">
        <v>100</v>
      </c>
      <c r="AM141" s="13">
        <v>0</v>
      </c>
      <c r="AN141" s="13">
        <v>270894</v>
      </c>
      <c r="AO141" s="13">
        <v>0</v>
      </c>
      <c r="AP141" s="13">
        <v>0</v>
      </c>
      <c r="AQ141" s="13">
        <v>1377944</v>
      </c>
      <c r="AR141" s="13">
        <v>1907943</v>
      </c>
      <c r="AS141" s="13">
        <v>3349107</v>
      </c>
      <c r="AT141" s="13">
        <v>140001</v>
      </c>
      <c r="AU141" s="13">
        <v>0</v>
      </c>
      <c r="AV141" s="13">
        <v>2050205</v>
      </c>
      <c r="AW141" s="13">
        <v>109</v>
      </c>
      <c r="AX141" s="13">
        <v>4429870</v>
      </c>
      <c r="AY141" s="13">
        <v>1660393</v>
      </c>
      <c r="AZ141" s="13">
        <v>258289</v>
      </c>
      <c r="BA141" s="13">
        <v>0</v>
      </c>
      <c r="BB141" s="13">
        <v>2704025</v>
      </c>
      <c r="BC141" s="13">
        <v>2867872</v>
      </c>
      <c r="BD141" s="13">
        <v>22133</v>
      </c>
      <c r="BE141" s="13">
        <v>183690</v>
      </c>
      <c r="BF141" s="13">
        <v>1150</v>
      </c>
      <c r="BG141" s="13">
        <v>18216</v>
      </c>
      <c r="BH141" s="13">
        <v>61095</v>
      </c>
      <c r="BI141" s="13">
        <v>145476</v>
      </c>
      <c r="BJ141" s="13">
        <v>25</v>
      </c>
      <c r="BK141" s="13">
        <v>134146</v>
      </c>
      <c r="BL141" s="13">
        <v>2964</v>
      </c>
      <c r="BM141" s="13">
        <v>0</v>
      </c>
      <c r="BN141" s="13">
        <v>265671</v>
      </c>
      <c r="BO141" s="13">
        <v>0</v>
      </c>
      <c r="BP141" s="13">
        <v>72372</v>
      </c>
      <c r="BQ141" s="13">
        <v>603618</v>
      </c>
      <c r="BR141" s="56">
        <f t="shared" si="5"/>
        <v>59061911</v>
      </c>
    </row>
    <row r="142" spans="1:70" x14ac:dyDescent="0.25">
      <c r="A142" s="10"/>
      <c r="B142" s="11">
        <v>343.1</v>
      </c>
      <c r="C142" s="12" t="s">
        <v>134</v>
      </c>
      <c r="D142" s="13">
        <v>67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</v>
      </c>
      <c r="AK142" s="13">
        <v>6092684</v>
      </c>
      <c r="AL142" s="13">
        <v>0</v>
      </c>
      <c r="AM142" s="13">
        <v>0</v>
      </c>
      <c r="AN142" s="13">
        <v>0</v>
      </c>
      <c r="AO142" s="13">
        <v>0</v>
      </c>
      <c r="AP142" s="13">
        <v>0</v>
      </c>
      <c r="AQ142" s="13">
        <v>0</v>
      </c>
      <c r="AR142" s="13">
        <v>0</v>
      </c>
      <c r="AS142" s="13">
        <v>0</v>
      </c>
      <c r="AT142" s="13">
        <v>0</v>
      </c>
      <c r="AU142" s="13">
        <v>0</v>
      </c>
      <c r="AV142" s="13">
        <v>0</v>
      </c>
      <c r="AW142" s="13">
        <v>0</v>
      </c>
      <c r="AX142" s="13">
        <v>0</v>
      </c>
      <c r="AY142" s="13">
        <v>0</v>
      </c>
      <c r="AZ142" s="13">
        <v>0</v>
      </c>
      <c r="BA142" s="13">
        <v>0</v>
      </c>
      <c r="BB142" s="13">
        <v>0</v>
      </c>
      <c r="BC142" s="13">
        <v>0</v>
      </c>
      <c r="BD142" s="13">
        <v>0</v>
      </c>
      <c r="BE142" s="13">
        <v>0</v>
      </c>
      <c r="BF142" s="13">
        <v>0</v>
      </c>
      <c r="BG142" s="13">
        <v>0</v>
      </c>
      <c r="BH142" s="13">
        <v>0</v>
      </c>
      <c r="BI142" s="13">
        <v>0</v>
      </c>
      <c r="BJ142" s="13">
        <v>0</v>
      </c>
      <c r="BK142" s="13">
        <v>0</v>
      </c>
      <c r="BL142" s="13">
        <v>0</v>
      </c>
      <c r="BM142" s="13">
        <v>0</v>
      </c>
      <c r="BN142" s="13">
        <v>0</v>
      </c>
      <c r="BO142" s="13">
        <v>0</v>
      </c>
      <c r="BP142" s="13">
        <v>0</v>
      </c>
      <c r="BQ142" s="13">
        <v>0</v>
      </c>
      <c r="BR142" s="56">
        <f t="shared" si="5"/>
        <v>6092751</v>
      </c>
    </row>
    <row r="143" spans="1:70" x14ac:dyDescent="0.25">
      <c r="A143" s="10"/>
      <c r="B143" s="11">
        <v>343.2</v>
      </c>
      <c r="C143" s="12" t="s">
        <v>135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0</v>
      </c>
      <c r="AK143" s="13">
        <v>0</v>
      </c>
      <c r="AL143" s="13">
        <v>0</v>
      </c>
      <c r="AM143" s="13">
        <v>0</v>
      </c>
      <c r="AN143" s="13">
        <v>0</v>
      </c>
      <c r="AO143" s="13">
        <v>0</v>
      </c>
      <c r="AP143" s="13">
        <v>0</v>
      </c>
      <c r="AQ143" s="13">
        <v>0</v>
      </c>
      <c r="AR143" s="13">
        <v>0</v>
      </c>
      <c r="AS143" s="13">
        <v>0</v>
      </c>
      <c r="AT143" s="13">
        <v>0</v>
      </c>
      <c r="AU143" s="13">
        <v>0</v>
      </c>
      <c r="AV143" s="13">
        <v>0</v>
      </c>
      <c r="AW143" s="13">
        <v>0</v>
      </c>
      <c r="AX143" s="13">
        <v>0</v>
      </c>
      <c r="AY143" s="13">
        <v>0</v>
      </c>
      <c r="AZ143" s="13">
        <v>0</v>
      </c>
      <c r="BA143" s="13">
        <v>0</v>
      </c>
      <c r="BB143" s="13">
        <v>0</v>
      </c>
      <c r="BC143" s="13">
        <v>0</v>
      </c>
      <c r="BD143" s="13">
        <v>0</v>
      </c>
      <c r="BE143" s="13">
        <v>0</v>
      </c>
      <c r="BF143" s="13">
        <v>172064</v>
      </c>
      <c r="BG143" s="13">
        <v>0</v>
      </c>
      <c r="BH143" s="13">
        <v>0</v>
      </c>
      <c r="BI143" s="13">
        <v>0</v>
      </c>
      <c r="BJ143" s="13">
        <v>0</v>
      </c>
      <c r="BK143" s="13">
        <v>0</v>
      </c>
      <c r="BL143" s="13">
        <v>0</v>
      </c>
      <c r="BM143" s="13">
        <v>0</v>
      </c>
      <c r="BN143" s="13">
        <v>0</v>
      </c>
      <c r="BO143" s="13">
        <v>0</v>
      </c>
      <c r="BP143" s="13">
        <v>0</v>
      </c>
      <c r="BQ143" s="13">
        <v>0</v>
      </c>
      <c r="BR143" s="56">
        <f t="shared" si="5"/>
        <v>172064</v>
      </c>
    </row>
    <row r="144" spans="1:70" x14ac:dyDescent="0.25">
      <c r="A144" s="10"/>
      <c r="B144" s="11">
        <v>343.3</v>
      </c>
      <c r="C144" s="12" t="s">
        <v>136</v>
      </c>
      <c r="D144" s="13">
        <v>16343</v>
      </c>
      <c r="E144" s="13">
        <v>0</v>
      </c>
      <c r="F144" s="13">
        <v>23919311</v>
      </c>
      <c r="G144" s="13">
        <v>0</v>
      </c>
      <c r="H144" s="13">
        <v>0</v>
      </c>
      <c r="I144" s="13">
        <v>0</v>
      </c>
      <c r="J144" s="13">
        <v>0</v>
      </c>
      <c r="K144" s="13">
        <v>52377508</v>
      </c>
      <c r="L144" s="13">
        <v>9296717</v>
      </c>
      <c r="M144" s="13">
        <v>2225347</v>
      </c>
      <c r="N144" s="13">
        <v>0</v>
      </c>
      <c r="O144" s="13">
        <v>75649</v>
      </c>
      <c r="P144" s="13">
        <v>2211745</v>
      </c>
      <c r="Q144" s="13">
        <v>0</v>
      </c>
      <c r="R144" s="13">
        <v>0</v>
      </c>
      <c r="S144" s="13">
        <v>1581712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50228</v>
      </c>
      <c r="Z144" s="13">
        <v>275607</v>
      </c>
      <c r="AA144" s="13">
        <v>1389984</v>
      </c>
      <c r="AB144" s="13">
        <v>18966803</v>
      </c>
      <c r="AC144" s="13">
        <v>0</v>
      </c>
      <c r="AD144" s="13">
        <v>0</v>
      </c>
      <c r="AE144" s="13">
        <v>0</v>
      </c>
      <c r="AF144" s="13">
        <v>0</v>
      </c>
      <c r="AG144" s="13">
        <v>1154113</v>
      </c>
      <c r="AH144" s="13">
        <v>0</v>
      </c>
      <c r="AI144" s="13">
        <v>0</v>
      </c>
      <c r="AJ144" s="13">
        <v>0</v>
      </c>
      <c r="AK144" s="13">
        <v>55220858</v>
      </c>
      <c r="AL144" s="13">
        <v>0</v>
      </c>
      <c r="AM144" s="13">
        <v>69767</v>
      </c>
      <c r="AN144" s="13">
        <v>399708</v>
      </c>
      <c r="AO144" s="13">
        <v>0</v>
      </c>
      <c r="AP144" s="13">
        <v>61555000</v>
      </c>
      <c r="AQ144" s="13">
        <v>14388389</v>
      </c>
      <c r="AR144" s="13">
        <v>0</v>
      </c>
      <c r="AS144" s="13">
        <v>0</v>
      </c>
      <c r="AT144" s="13">
        <v>0</v>
      </c>
      <c r="AU144" s="13">
        <v>1817347</v>
      </c>
      <c r="AV144" s="13">
        <v>0</v>
      </c>
      <c r="AW144" s="13">
        <v>0</v>
      </c>
      <c r="AX144" s="13">
        <v>0</v>
      </c>
      <c r="AY144" s="13">
        <v>0</v>
      </c>
      <c r="AZ144" s="13">
        <v>0</v>
      </c>
      <c r="BA144" s="13">
        <v>66544209</v>
      </c>
      <c r="BB144" s="13">
        <v>90329052</v>
      </c>
      <c r="BC144" s="13">
        <v>0</v>
      </c>
      <c r="BD144" s="13">
        <v>747030</v>
      </c>
      <c r="BE144" s="13">
        <v>0</v>
      </c>
      <c r="BF144" s="13">
        <v>3858605</v>
      </c>
      <c r="BG144" s="13">
        <v>0</v>
      </c>
      <c r="BH144" s="13">
        <v>46203295</v>
      </c>
      <c r="BI144" s="13">
        <v>26955503</v>
      </c>
      <c r="BJ144" s="13">
        <v>0</v>
      </c>
      <c r="BK144" s="13">
        <v>226</v>
      </c>
      <c r="BL144" s="13">
        <v>0</v>
      </c>
      <c r="BM144" s="13">
        <v>0</v>
      </c>
      <c r="BN144" s="13">
        <v>0</v>
      </c>
      <c r="BO144" s="13">
        <v>35765</v>
      </c>
      <c r="BP144" s="13">
        <v>0</v>
      </c>
      <c r="BQ144" s="13">
        <v>0</v>
      </c>
      <c r="BR144" s="56">
        <f t="shared" si="5"/>
        <v>481665821</v>
      </c>
    </row>
    <row r="145" spans="1:70" x14ac:dyDescent="0.25">
      <c r="A145" s="10"/>
      <c r="B145" s="11">
        <v>343.4</v>
      </c>
      <c r="C145" s="12" t="s">
        <v>137</v>
      </c>
      <c r="D145" s="13">
        <v>9920117</v>
      </c>
      <c r="E145" s="13">
        <v>0</v>
      </c>
      <c r="F145" s="13">
        <v>14975174</v>
      </c>
      <c r="G145" s="13">
        <v>228596</v>
      </c>
      <c r="H145" s="13">
        <v>41478691</v>
      </c>
      <c r="I145" s="13">
        <v>14497129</v>
      </c>
      <c r="J145" s="13">
        <v>0</v>
      </c>
      <c r="K145" s="13">
        <v>25803526</v>
      </c>
      <c r="L145" s="13">
        <v>6867906</v>
      </c>
      <c r="M145" s="13">
        <v>5245385</v>
      </c>
      <c r="N145" s="13">
        <v>53689255</v>
      </c>
      <c r="O145" s="13">
        <v>3690595</v>
      </c>
      <c r="P145" s="13">
        <v>3079316</v>
      </c>
      <c r="Q145" s="13">
        <v>142672</v>
      </c>
      <c r="R145" s="13">
        <v>17891157</v>
      </c>
      <c r="S145" s="13">
        <v>1711900</v>
      </c>
      <c r="T145" s="13">
        <v>1176385</v>
      </c>
      <c r="U145" s="13">
        <v>0</v>
      </c>
      <c r="V145" s="13">
        <v>120394</v>
      </c>
      <c r="W145" s="13">
        <v>753916</v>
      </c>
      <c r="X145" s="13">
        <v>822308</v>
      </c>
      <c r="Y145" s="13">
        <v>177009</v>
      </c>
      <c r="Z145" s="13">
        <v>1098815</v>
      </c>
      <c r="AA145" s="13">
        <v>227912</v>
      </c>
      <c r="AB145" s="13">
        <v>3568620</v>
      </c>
      <c r="AC145" s="13">
        <v>2933388</v>
      </c>
      <c r="AD145" s="13">
        <v>111261134</v>
      </c>
      <c r="AE145" s="13">
        <v>0</v>
      </c>
      <c r="AF145" s="13">
        <v>2910440</v>
      </c>
      <c r="AG145" s="13">
        <v>0</v>
      </c>
      <c r="AH145" s="13">
        <v>1416067</v>
      </c>
      <c r="AI145" s="13">
        <v>0</v>
      </c>
      <c r="AJ145" s="13">
        <v>14964989</v>
      </c>
      <c r="AK145" s="13">
        <v>83686492</v>
      </c>
      <c r="AL145" s="13">
        <v>9491407</v>
      </c>
      <c r="AM145" s="13">
        <v>945294</v>
      </c>
      <c r="AN145" s="13">
        <v>452336</v>
      </c>
      <c r="AO145" s="13">
        <v>727030</v>
      </c>
      <c r="AP145" s="13">
        <v>47952000</v>
      </c>
      <c r="AQ145" s="13">
        <v>2889027</v>
      </c>
      <c r="AR145" s="13">
        <v>22996139</v>
      </c>
      <c r="AS145" s="13">
        <v>278966000</v>
      </c>
      <c r="AT145" s="13">
        <v>19670049</v>
      </c>
      <c r="AU145" s="13">
        <v>2300</v>
      </c>
      <c r="AV145" s="13">
        <v>10931569</v>
      </c>
      <c r="AW145" s="13">
        <v>268040</v>
      </c>
      <c r="AX145" s="13">
        <v>82788290</v>
      </c>
      <c r="AY145" s="13">
        <v>4164390</v>
      </c>
      <c r="AZ145" s="13">
        <v>307972307</v>
      </c>
      <c r="BA145" s="13">
        <v>33027287</v>
      </c>
      <c r="BB145" s="13">
        <v>111682972</v>
      </c>
      <c r="BC145" s="13">
        <v>44373805</v>
      </c>
      <c r="BD145" s="13">
        <v>4226821</v>
      </c>
      <c r="BE145" s="13">
        <v>27087918</v>
      </c>
      <c r="BF145" s="13">
        <v>12778039</v>
      </c>
      <c r="BG145" s="13">
        <v>12521107</v>
      </c>
      <c r="BH145" s="13">
        <v>22186263</v>
      </c>
      <c r="BI145" s="13">
        <v>13584165</v>
      </c>
      <c r="BJ145" s="13">
        <v>182291</v>
      </c>
      <c r="BK145" s="13">
        <v>1037353</v>
      </c>
      <c r="BL145" s="13">
        <v>150635</v>
      </c>
      <c r="BM145" s="13">
        <v>73018</v>
      </c>
      <c r="BN145" s="13">
        <v>20079125</v>
      </c>
      <c r="BO145" s="13">
        <v>2484390</v>
      </c>
      <c r="BP145" s="13">
        <v>603938</v>
      </c>
      <c r="BQ145" s="13">
        <v>0</v>
      </c>
      <c r="BR145" s="56">
        <f t="shared" si="5"/>
        <v>1520634593</v>
      </c>
    </row>
    <row r="146" spans="1:70" x14ac:dyDescent="0.25">
      <c r="A146" s="10"/>
      <c r="B146" s="11">
        <v>343.5</v>
      </c>
      <c r="C146" s="12" t="s">
        <v>138</v>
      </c>
      <c r="D146" s="13">
        <v>0</v>
      </c>
      <c r="E146" s="13">
        <v>0</v>
      </c>
      <c r="F146" s="13">
        <v>7581108</v>
      </c>
      <c r="G146" s="13">
        <v>0</v>
      </c>
      <c r="H146" s="13">
        <v>0</v>
      </c>
      <c r="I146" s="13">
        <v>1074541</v>
      </c>
      <c r="J146" s="13">
        <v>0</v>
      </c>
      <c r="K146" s="13">
        <v>43893772</v>
      </c>
      <c r="L146" s="13">
        <v>9759149</v>
      </c>
      <c r="M146" s="13">
        <v>0</v>
      </c>
      <c r="N146" s="13">
        <v>0</v>
      </c>
      <c r="O146" s="13">
        <v>0</v>
      </c>
      <c r="P146" s="13">
        <v>1516381</v>
      </c>
      <c r="Q146" s="13">
        <v>0</v>
      </c>
      <c r="R146" s="13">
        <v>98104</v>
      </c>
      <c r="S146" s="13">
        <v>1652358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75896</v>
      </c>
      <c r="Z146" s="13">
        <v>636403</v>
      </c>
      <c r="AA146" s="13">
        <v>437563</v>
      </c>
      <c r="AB146" s="13">
        <v>19358053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61208518</v>
      </c>
      <c r="AL146" s="13">
        <v>0</v>
      </c>
      <c r="AM146" s="13">
        <v>0</v>
      </c>
      <c r="AN146" s="13">
        <v>0</v>
      </c>
      <c r="AO146" s="13">
        <v>0</v>
      </c>
      <c r="AP146" s="13">
        <v>87658000</v>
      </c>
      <c r="AQ146" s="13">
        <v>16109740</v>
      </c>
      <c r="AR146" s="13">
        <v>0</v>
      </c>
      <c r="AS146" s="13">
        <v>0</v>
      </c>
      <c r="AT146" s="13">
        <v>0</v>
      </c>
      <c r="AU146" s="13">
        <v>2675016</v>
      </c>
      <c r="AV146" s="13">
        <v>2566023</v>
      </c>
      <c r="AW146" s="13">
        <v>0</v>
      </c>
      <c r="AX146" s="13">
        <v>0</v>
      </c>
      <c r="AY146" s="13">
        <v>0</v>
      </c>
      <c r="AZ146" s="13">
        <v>0</v>
      </c>
      <c r="BA146" s="13">
        <v>77713717</v>
      </c>
      <c r="BB146" s="13">
        <v>86017875</v>
      </c>
      <c r="BC146" s="13">
        <v>0</v>
      </c>
      <c r="BD146" s="13">
        <v>457207</v>
      </c>
      <c r="BE146" s="13">
        <v>0</v>
      </c>
      <c r="BF146" s="13">
        <v>5380234</v>
      </c>
      <c r="BG146" s="13">
        <v>0</v>
      </c>
      <c r="BH146" s="13">
        <v>66471245</v>
      </c>
      <c r="BI146" s="13">
        <v>35812506</v>
      </c>
      <c r="BJ146" s="13">
        <v>0</v>
      </c>
      <c r="BK146" s="13">
        <v>0</v>
      </c>
      <c r="BL146" s="13">
        <v>0</v>
      </c>
      <c r="BM146" s="13">
        <v>0</v>
      </c>
      <c r="BN146" s="13">
        <v>0</v>
      </c>
      <c r="BO146" s="13">
        <v>3248679</v>
      </c>
      <c r="BP146" s="13">
        <v>41923</v>
      </c>
      <c r="BQ146" s="13">
        <v>0</v>
      </c>
      <c r="BR146" s="56">
        <f t="shared" si="5"/>
        <v>531444011</v>
      </c>
    </row>
    <row r="147" spans="1:70" x14ac:dyDescent="0.25">
      <c r="A147" s="10"/>
      <c r="B147" s="11">
        <v>343.6</v>
      </c>
      <c r="C147" s="12" t="s">
        <v>139</v>
      </c>
      <c r="D147" s="13">
        <v>-5519</v>
      </c>
      <c r="E147" s="13">
        <v>0</v>
      </c>
      <c r="F147" s="13">
        <v>158144</v>
      </c>
      <c r="G147" s="13">
        <v>0</v>
      </c>
      <c r="H147" s="13">
        <v>43253277</v>
      </c>
      <c r="I147" s="13">
        <v>153134000</v>
      </c>
      <c r="J147" s="13">
        <v>0</v>
      </c>
      <c r="K147" s="13">
        <v>224879</v>
      </c>
      <c r="L147" s="13">
        <v>678563</v>
      </c>
      <c r="M147" s="13">
        <v>0</v>
      </c>
      <c r="N147" s="13">
        <v>162196690</v>
      </c>
      <c r="O147" s="13">
        <v>58529</v>
      </c>
      <c r="P147" s="13">
        <v>0</v>
      </c>
      <c r="Q147" s="13">
        <v>0</v>
      </c>
      <c r="R147" s="13">
        <v>0</v>
      </c>
      <c r="S147" s="13">
        <v>35398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561078</v>
      </c>
      <c r="AC147" s="13">
        <v>0</v>
      </c>
      <c r="AD147" s="13">
        <v>291664874</v>
      </c>
      <c r="AE147" s="13">
        <v>0</v>
      </c>
      <c r="AF147" s="13">
        <v>34437242</v>
      </c>
      <c r="AG147" s="13">
        <v>22782</v>
      </c>
      <c r="AH147" s="13">
        <v>0</v>
      </c>
      <c r="AI147" s="13">
        <v>0</v>
      </c>
      <c r="AJ147" s="13">
        <v>0</v>
      </c>
      <c r="AK147" s="13">
        <v>0</v>
      </c>
      <c r="AL147" s="13">
        <v>1968</v>
      </c>
      <c r="AM147" s="13">
        <v>0</v>
      </c>
      <c r="AN147" s="13">
        <v>0</v>
      </c>
      <c r="AO147" s="13">
        <v>0</v>
      </c>
      <c r="AP147" s="13">
        <v>0</v>
      </c>
      <c r="AQ147" s="13">
        <v>17075</v>
      </c>
      <c r="AR147" s="13">
        <v>35446371</v>
      </c>
      <c r="AS147" s="13">
        <v>811881122</v>
      </c>
      <c r="AT147" s="13">
        <v>0</v>
      </c>
      <c r="AU147" s="13">
        <v>0</v>
      </c>
      <c r="AV147" s="13">
        <v>34018002</v>
      </c>
      <c r="AW147" s="13">
        <v>0</v>
      </c>
      <c r="AX147" s="13">
        <v>210992707</v>
      </c>
      <c r="AY147" s="13">
        <v>0</v>
      </c>
      <c r="AZ147" s="13">
        <v>213400008</v>
      </c>
      <c r="BA147" s="13">
        <v>1393473</v>
      </c>
      <c r="BB147" s="13">
        <v>0</v>
      </c>
      <c r="BC147" s="13">
        <v>92061354</v>
      </c>
      <c r="BD147" s="13">
        <v>0</v>
      </c>
      <c r="BE147" s="13">
        <v>55177444</v>
      </c>
      <c r="BF147" s="13">
        <v>350</v>
      </c>
      <c r="BG147" s="13">
        <v>2273197</v>
      </c>
      <c r="BH147" s="13">
        <v>2260159</v>
      </c>
      <c r="BI147" s="13">
        <v>0</v>
      </c>
      <c r="BJ147" s="13">
        <v>0</v>
      </c>
      <c r="BK147" s="13">
        <v>0</v>
      </c>
      <c r="BL147" s="13">
        <v>0</v>
      </c>
      <c r="BM147" s="13">
        <v>0</v>
      </c>
      <c r="BN147" s="13">
        <v>21634947</v>
      </c>
      <c r="BO147" s="13">
        <v>0</v>
      </c>
      <c r="BP147" s="13">
        <v>0</v>
      </c>
      <c r="BQ147" s="13">
        <v>0</v>
      </c>
      <c r="BR147" s="56">
        <f t="shared" si="5"/>
        <v>2166978114</v>
      </c>
    </row>
    <row r="148" spans="1:70" x14ac:dyDescent="0.25">
      <c r="A148" s="10"/>
      <c r="B148" s="11">
        <v>343.7</v>
      </c>
      <c r="C148" s="12" t="s">
        <v>140</v>
      </c>
      <c r="D148" s="13">
        <v>284555</v>
      </c>
      <c r="E148" s="13">
        <v>0</v>
      </c>
      <c r="F148" s="13">
        <v>0</v>
      </c>
      <c r="G148" s="13">
        <v>0</v>
      </c>
      <c r="H148" s="13">
        <v>1205765</v>
      </c>
      <c r="I148" s="13">
        <v>1347510</v>
      </c>
      <c r="J148" s="13">
        <v>0</v>
      </c>
      <c r="K148" s="13">
        <v>783550</v>
      </c>
      <c r="L148" s="13">
        <v>1129767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40750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394220</v>
      </c>
      <c r="AA148" s="13">
        <v>0</v>
      </c>
      <c r="AB148" s="13">
        <v>0</v>
      </c>
      <c r="AC148" s="13">
        <v>40755</v>
      </c>
      <c r="AD148" s="13">
        <v>3509659</v>
      </c>
      <c r="AE148" s="13">
        <v>0</v>
      </c>
      <c r="AF148" s="13">
        <v>10580</v>
      </c>
      <c r="AG148" s="13">
        <v>0</v>
      </c>
      <c r="AH148" s="13">
        <v>0</v>
      </c>
      <c r="AI148" s="13">
        <v>129859</v>
      </c>
      <c r="AJ148" s="13">
        <v>149224</v>
      </c>
      <c r="AK148" s="13">
        <v>109068</v>
      </c>
      <c r="AL148" s="13">
        <v>0</v>
      </c>
      <c r="AM148" s="13">
        <v>0</v>
      </c>
      <c r="AN148" s="13">
        <v>0</v>
      </c>
      <c r="AO148" s="13">
        <v>0</v>
      </c>
      <c r="AP148" s="13">
        <v>112000</v>
      </c>
      <c r="AQ148" s="13">
        <v>0</v>
      </c>
      <c r="AR148" s="13">
        <v>0</v>
      </c>
      <c r="AS148" s="13">
        <v>0</v>
      </c>
      <c r="AT148" s="13">
        <v>0</v>
      </c>
      <c r="AU148" s="13">
        <v>0</v>
      </c>
      <c r="AV148" s="13">
        <v>14822</v>
      </c>
      <c r="AW148" s="13">
        <v>0</v>
      </c>
      <c r="AX148" s="13">
        <v>866257</v>
      </c>
      <c r="AY148" s="13">
        <v>297421</v>
      </c>
      <c r="AZ148" s="13">
        <v>0</v>
      </c>
      <c r="BA148" s="13">
        <v>1272162</v>
      </c>
      <c r="BB148" s="13">
        <v>442106</v>
      </c>
      <c r="BC148" s="13">
        <v>346372</v>
      </c>
      <c r="BD148" s="13">
        <v>0</v>
      </c>
      <c r="BE148" s="13">
        <v>39886</v>
      </c>
      <c r="BF148" s="13">
        <v>0</v>
      </c>
      <c r="BG148" s="13">
        <v>0</v>
      </c>
      <c r="BH148" s="13">
        <v>248839</v>
      </c>
      <c r="BI148" s="13">
        <v>0</v>
      </c>
      <c r="BJ148" s="13">
        <v>0</v>
      </c>
      <c r="BK148" s="13">
        <v>0</v>
      </c>
      <c r="BL148" s="13">
        <v>0</v>
      </c>
      <c r="BM148" s="13">
        <v>0</v>
      </c>
      <c r="BN148" s="13">
        <v>778052</v>
      </c>
      <c r="BO148" s="13">
        <v>0</v>
      </c>
      <c r="BP148" s="13">
        <v>0</v>
      </c>
      <c r="BQ148" s="13">
        <v>0</v>
      </c>
      <c r="BR148" s="56">
        <f t="shared" si="5"/>
        <v>13553179</v>
      </c>
    </row>
    <row r="149" spans="1:70" x14ac:dyDescent="0.25">
      <c r="A149" s="10"/>
      <c r="B149" s="11">
        <v>343.8</v>
      </c>
      <c r="C149" s="12" t="s">
        <v>141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12650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</v>
      </c>
      <c r="AK149" s="13">
        <v>267484</v>
      </c>
      <c r="AL149" s="13">
        <v>191650</v>
      </c>
      <c r="AM149" s="13">
        <v>0</v>
      </c>
      <c r="AN149" s="13">
        <v>0</v>
      </c>
      <c r="AO149" s="13">
        <v>0</v>
      </c>
      <c r="AP149" s="13">
        <v>0</v>
      </c>
      <c r="AQ149" s="13">
        <v>0</v>
      </c>
      <c r="AR149" s="13">
        <v>0</v>
      </c>
      <c r="AS149" s="13">
        <v>0</v>
      </c>
      <c r="AT149" s="13">
        <v>0</v>
      </c>
      <c r="AU149" s="13">
        <v>0</v>
      </c>
      <c r="AV149" s="13">
        <v>0</v>
      </c>
      <c r="AW149" s="13">
        <v>172100</v>
      </c>
      <c r="AX149" s="13">
        <v>0</v>
      </c>
      <c r="AY149" s="13">
        <v>0</v>
      </c>
      <c r="AZ149" s="13">
        <v>0</v>
      </c>
      <c r="BA149" s="13">
        <v>0</v>
      </c>
      <c r="BB149" s="13">
        <v>0</v>
      </c>
      <c r="BC149" s="13">
        <v>0</v>
      </c>
      <c r="BD149" s="13">
        <v>0</v>
      </c>
      <c r="BE149" s="13">
        <v>0</v>
      </c>
      <c r="BF149" s="13">
        <v>0</v>
      </c>
      <c r="BG149" s="13">
        <v>0</v>
      </c>
      <c r="BH149" s="13">
        <v>0</v>
      </c>
      <c r="BI149" s="13">
        <v>0</v>
      </c>
      <c r="BJ149" s="13">
        <v>0</v>
      </c>
      <c r="BK149" s="13">
        <v>0</v>
      </c>
      <c r="BL149" s="13">
        <v>0</v>
      </c>
      <c r="BM149" s="13">
        <v>12900</v>
      </c>
      <c r="BN149" s="13">
        <v>0</v>
      </c>
      <c r="BO149" s="13">
        <v>0</v>
      </c>
      <c r="BP149" s="13">
        <v>0</v>
      </c>
      <c r="BQ149" s="13">
        <v>0</v>
      </c>
      <c r="BR149" s="56">
        <f t="shared" si="5"/>
        <v>656784</v>
      </c>
    </row>
    <row r="150" spans="1:70" x14ac:dyDescent="0.25">
      <c r="A150" s="10"/>
      <c r="B150" s="11">
        <v>343.9</v>
      </c>
      <c r="C150" s="12" t="s">
        <v>142</v>
      </c>
      <c r="D150" s="13">
        <v>570431</v>
      </c>
      <c r="E150" s="13">
        <v>0</v>
      </c>
      <c r="F150" s="13">
        <v>1727895</v>
      </c>
      <c r="G150" s="13">
        <v>0</v>
      </c>
      <c r="H150" s="13">
        <v>0</v>
      </c>
      <c r="I150" s="13">
        <v>2517591</v>
      </c>
      <c r="J150" s="13">
        <v>0</v>
      </c>
      <c r="K150" s="13">
        <v>-13791488</v>
      </c>
      <c r="L150" s="13">
        <v>0</v>
      </c>
      <c r="M150" s="13">
        <v>0</v>
      </c>
      <c r="N150" s="13">
        <v>2840331</v>
      </c>
      <c r="O150" s="13">
        <v>0</v>
      </c>
      <c r="P150" s="13">
        <v>0</v>
      </c>
      <c r="Q150" s="13">
        <v>5170</v>
      </c>
      <c r="R150" s="13">
        <v>6620</v>
      </c>
      <c r="S150" s="13">
        <v>214</v>
      </c>
      <c r="T150" s="13">
        <v>839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2993</v>
      </c>
      <c r="AB150" s="13">
        <v>342136</v>
      </c>
      <c r="AC150" s="13">
        <v>4998541</v>
      </c>
      <c r="AD150" s="13">
        <v>1579733</v>
      </c>
      <c r="AE150" s="13">
        <v>7889</v>
      </c>
      <c r="AF150" s="13">
        <v>0</v>
      </c>
      <c r="AG150" s="13">
        <v>0</v>
      </c>
      <c r="AH150" s="13">
        <v>154787</v>
      </c>
      <c r="AI150" s="13">
        <v>0</v>
      </c>
      <c r="AJ150" s="13">
        <v>0</v>
      </c>
      <c r="AK150" s="13">
        <v>2513458</v>
      </c>
      <c r="AL150" s="13">
        <v>269371</v>
      </c>
      <c r="AM150" s="13">
        <v>0</v>
      </c>
      <c r="AN150" s="13">
        <v>0</v>
      </c>
      <c r="AO150" s="13">
        <v>0</v>
      </c>
      <c r="AP150" s="13">
        <v>0</v>
      </c>
      <c r="AQ150" s="13">
        <v>0</v>
      </c>
      <c r="AR150" s="13">
        <v>0</v>
      </c>
      <c r="AS150" s="13">
        <v>38260878</v>
      </c>
      <c r="AT150" s="13">
        <v>0</v>
      </c>
      <c r="AU150" s="13">
        <v>0</v>
      </c>
      <c r="AV150" s="13">
        <v>513664</v>
      </c>
      <c r="AW150" s="13">
        <v>0</v>
      </c>
      <c r="AX150" s="13">
        <v>681588</v>
      </c>
      <c r="AY150" s="13">
        <v>0</v>
      </c>
      <c r="AZ150" s="13">
        <v>1796450</v>
      </c>
      <c r="BA150" s="13">
        <v>0</v>
      </c>
      <c r="BB150" s="13">
        <v>712565</v>
      </c>
      <c r="BC150" s="13">
        <v>0</v>
      </c>
      <c r="BD150" s="13">
        <v>0</v>
      </c>
      <c r="BE150" s="13">
        <v>4358722</v>
      </c>
      <c r="BF150" s="13">
        <v>40810</v>
      </c>
      <c r="BG150" s="13">
        <v>23708</v>
      </c>
      <c r="BH150" s="13">
        <v>19256</v>
      </c>
      <c r="BI150" s="13">
        <v>153478</v>
      </c>
      <c r="BJ150" s="13">
        <v>0</v>
      </c>
      <c r="BK150" s="13">
        <v>0</v>
      </c>
      <c r="BL150" s="13">
        <v>0</v>
      </c>
      <c r="BM150" s="13">
        <v>0</v>
      </c>
      <c r="BN150" s="13">
        <v>20056</v>
      </c>
      <c r="BO150" s="13">
        <v>0</v>
      </c>
      <c r="BP150" s="13">
        <v>0</v>
      </c>
      <c r="BQ150" s="13">
        <v>0</v>
      </c>
      <c r="BR150" s="56">
        <f t="shared" si="5"/>
        <v>50327686</v>
      </c>
    </row>
    <row r="151" spans="1:70" x14ac:dyDescent="0.25">
      <c r="A151" s="10"/>
      <c r="B151" s="11">
        <v>344.1</v>
      </c>
      <c r="C151" s="12" t="s">
        <v>143</v>
      </c>
      <c r="D151" s="13">
        <v>0</v>
      </c>
      <c r="E151" s="13">
        <v>0</v>
      </c>
      <c r="F151" s="13">
        <v>0</v>
      </c>
      <c r="G151" s="13">
        <v>0</v>
      </c>
      <c r="H151" s="13">
        <v>3365739</v>
      </c>
      <c r="I151" s="13">
        <v>342576000</v>
      </c>
      <c r="J151" s="13">
        <v>26100</v>
      </c>
      <c r="K151" s="13">
        <v>0</v>
      </c>
      <c r="L151" s="13">
        <v>4535</v>
      </c>
      <c r="M151" s="13">
        <v>0</v>
      </c>
      <c r="N151" s="13">
        <v>5013946</v>
      </c>
      <c r="O151" s="13">
        <v>0</v>
      </c>
      <c r="P151" s="13">
        <v>0</v>
      </c>
      <c r="Q151" s="13">
        <v>0</v>
      </c>
      <c r="R151" s="13">
        <v>0</v>
      </c>
      <c r="S151" s="13">
        <v>2365779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538956</v>
      </c>
      <c r="AB151" s="13">
        <v>0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</v>
      </c>
      <c r="AK151" s="13">
        <v>101084791</v>
      </c>
      <c r="AL151" s="13">
        <v>0</v>
      </c>
      <c r="AM151" s="13">
        <v>0</v>
      </c>
      <c r="AN151" s="13">
        <v>0</v>
      </c>
      <c r="AO151" s="13">
        <v>0</v>
      </c>
      <c r="AP151" s="13">
        <v>0</v>
      </c>
      <c r="AQ151" s="13">
        <v>646819</v>
      </c>
      <c r="AR151" s="13">
        <v>0</v>
      </c>
      <c r="AS151" s="13">
        <v>553762000</v>
      </c>
      <c r="AT151" s="13">
        <v>10554507</v>
      </c>
      <c r="AU151" s="13">
        <v>0</v>
      </c>
      <c r="AV151" s="13">
        <v>12399836</v>
      </c>
      <c r="AW151" s="13">
        <v>0</v>
      </c>
      <c r="AX151" s="13">
        <v>0</v>
      </c>
      <c r="AY151" s="13">
        <v>0</v>
      </c>
      <c r="AZ151" s="13">
        <v>59752292</v>
      </c>
      <c r="BA151" s="13">
        <v>0</v>
      </c>
      <c r="BB151" s="13">
        <v>3995451</v>
      </c>
      <c r="BC151" s="13">
        <v>0</v>
      </c>
      <c r="BD151" s="13">
        <v>0</v>
      </c>
      <c r="BE151" s="13">
        <v>0</v>
      </c>
      <c r="BF151" s="13">
        <v>444350</v>
      </c>
      <c r="BG151" s="13">
        <v>0</v>
      </c>
      <c r="BH151" s="13">
        <v>0</v>
      </c>
      <c r="BI151" s="13">
        <v>0</v>
      </c>
      <c r="BJ151" s="13">
        <v>0</v>
      </c>
      <c r="BK151" s="13">
        <v>0</v>
      </c>
      <c r="BL151" s="13">
        <v>61172</v>
      </c>
      <c r="BM151" s="13">
        <v>0</v>
      </c>
      <c r="BN151" s="13">
        <v>11425054</v>
      </c>
      <c r="BO151" s="13">
        <v>2575</v>
      </c>
      <c r="BP151" s="13">
        <v>0</v>
      </c>
      <c r="BQ151" s="13">
        <v>0</v>
      </c>
      <c r="BR151" s="56">
        <f t="shared" si="5"/>
        <v>1108019902</v>
      </c>
    </row>
    <row r="152" spans="1:70" x14ac:dyDescent="0.25">
      <c r="A152" s="10"/>
      <c r="B152" s="11">
        <v>344.2</v>
      </c>
      <c r="C152" s="12" t="s">
        <v>144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145613000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0</v>
      </c>
      <c r="AK152" s="13">
        <v>0</v>
      </c>
      <c r="AL152" s="13">
        <v>0</v>
      </c>
      <c r="AM152" s="13">
        <v>0</v>
      </c>
      <c r="AN152" s="13">
        <v>0</v>
      </c>
      <c r="AO152" s="13">
        <v>0</v>
      </c>
      <c r="AP152" s="13">
        <v>14443000</v>
      </c>
      <c r="AQ152" s="13">
        <v>0</v>
      </c>
      <c r="AR152" s="13">
        <v>0</v>
      </c>
      <c r="AS152" s="13">
        <v>133086000</v>
      </c>
      <c r="AT152" s="13">
        <v>0</v>
      </c>
      <c r="AU152" s="13">
        <v>0</v>
      </c>
      <c r="AV152" s="13">
        <v>0</v>
      </c>
      <c r="AW152" s="13">
        <v>0</v>
      </c>
      <c r="AX152" s="13">
        <v>0</v>
      </c>
      <c r="AY152" s="13">
        <v>0</v>
      </c>
      <c r="AZ152" s="13">
        <v>0</v>
      </c>
      <c r="BA152" s="13">
        <v>0</v>
      </c>
      <c r="BB152" s="13">
        <v>0</v>
      </c>
      <c r="BC152" s="13">
        <v>0</v>
      </c>
      <c r="BD152" s="13">
        <v>1584</v>
      </c>
      <c r="BE152" s="13">
        <v>0</v>
      </c>
      <c r="BF152" s="13">
        <v>5646</v>
      </c>
      <c r="BG152" s="13">
        <v>0</v>
      </c>
      <c r="BH152" s="13">
        <v>0</v>
      </c>
      <c r="BI152" s="13">
        <v>2035790</v>
      </c>
      <c r="BJ152" s="13">
        <v>0</v>
      </c>
      <c r="BK152" s="13">
        <v>0</v>
      </c>
      <c r="BL152" s="13">
        <v>0</v>
      </c>
      <c r="BM152" s="13">
        <v>0</v>
      </c>
      <c r="BN152" s="13">
        <v>0</v>
      </c>
      <c r="BO152" s="13">
        <v>0</v>
      </c>
      <c r="BP152" s="13">
        <v>0</v>
      </c>
      <c r="BQ152" s="13">
        <v>0</v>
      </c>
      <c r="BR152" s="56">
        <f t="shared" si="5"/>
        <v>295185020</v>
      </c>
    </row>
    <row r="153" spans="1:70" x14ac:dyDescent="0.25">
      <c r="A153" s="10"/>
      <c r="B153" s="11">
        <v>344.3</v>
      </c>
      <c r="C153" s="12" t="s">
        <v>145</v>
      </c>
      <c r="D153" s="13">
        <v>0</v>
      </c>
      <c r="E153" s="13">
        <v>0</v>
      </c>
      <c r="F153" s="13">
        <v>0</v>
      </c>
      <c r="G153" s="13">
        <v>0</v>
      </c>
      <c r="H153" s="13">
        <v>740397</v>
      </c>
      <c r="I153" s="13">
        <v>12821046</v>
      </c>
      <c r="J153" s="13">
        <v>0</v>
      </c>
      <c r="K153" s="13">
        <v>0</v>
      </c>
      <c r="L153" s="13">
        <v>12451</v>
      </c>
      <c r="M153" s="13">
        <v>0</v>
      </c>
      <c r="N153" s="13">
        <v>792954</v>
      </c>
      <c r="O153" s="13">
        <v>0</v>
      </c>
      <c r="P153" s="13">
        <v>0</v>
      </c>
      <c r="Q153" s="13">
        <v>0</v>
      </c>
      <c r="R153" s="13">
        <v>506928</v>
      </c>
      <c r="S153" s="13">
        <v>132828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120284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</v>
      </c>
      <c r="AK153" s="13">
        <v>2745505</v>
      </c>
      <c r="AL153" s="13">
        <v>0</v>
      </c>
      <c r="AM153" s="13">
        <v>119320</v>
      </c>
      <c r="AN153" s="13">
        <v>83718</v>
      </c>
      <c r="AO153" s="13">
        <v>0</v>
      </c>
      <c r="AP153" s="13">
        <v>612000</v>
      </c>
      <c r="AQ153" s="13">
        <v>0</v>
      </c>
      <c r="AR153" s="13">
        <v>1206</v>
      </c>
      <c r="AS153" s="13">
        <v>51479000</v>
      </c>
      <c r="AT153" s="13">
        <v>0</v>
      </c>
      <c r="AU153" s="13">
        <v>0</v>
      </c>
      <c r="AV153" s="13">
        <v>44429</v>
      </c>
      <c r="AW153" s="13">
        <v>0</v>
      </c>
      <c r="AX153" s="13">
        <v>824846</v>
      </c>
      <c r="AY153" s="13">
        <v>0</v>
      </c>
      <c r="AZ153" s="13">
        <v>6327479</v>
      </c>
      <c r="BA153" s="13">
        <v>516813</v>
      </c>
      <c r="BB153" s="13">
        <v>0</v>
      </c>
      <c r="BC153" s="13">
        <v>0</v>
      </c>
      <c r="BD153" s="13">
        <v>0</v>
      </c>
      <c r="BE153" s="13">
        <v>0</v>
      </c>
      <c r="BF153" s="13">
        <v>0</v>
      </c>
      <c r="BG153" s="13">
        <v>0</v>
      </c>
      <c r="BH153" s="13">
        <v>978269</v>
      </c>
      <c r="BI153" s="13">
        <v>0</v>
      </c>
      <c r="BJ153" s="13">
        <v>0</v>
      </c>
      <c r="BK153" s="13">
        <v>0</v>
      </c>
      <c r="BL153" s="13">
        <v>0</v>
      </c>
      <c r="BM153" s="13">
        <v>0</v>
      </c>
      <c r="BN153" s="13">
        <v>3002344</v>
      </c>
      <c r="BO153" s="13">
        <v>0</v>
      </c>
      <c r="BP153" s="13">
        <v>0</v>
      </c>
      <c r="BQ153" s="13">
        <v>0</v>
      </c>
      <c r="BR153" s="56">
        <f t="shared" si="5"/>
        <v>81861817</v>
      </c>
    </row>
    <row r="154" spans="1:70" x14ac:dyDescent="0.25">
      <c r="A154" s="10"/>
      <c r="B154" s="11">
        <v>344.4</v>
      </c>
      <c r="C154" s="12" t="s">
        <v>146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</v>
      </c>
      <c r="AK154" s="13">
        <v>0</v>
      </c>
      <c r="AL154" s="13">
        <v>0</v>
      </c>
      <c r="AM154" s="13">
        <v>0</v>
      </c>
      <c r="AN154" s="13">
        <v>0</v>
      </c>
      <c r="AO154" s="13">
        <v>0</v>
      </c>
      <c r="AP154" s="13">
        <v>277000</v>
      </c>
      <c r="AQ154" s="13">
        <v>0</v>
      </c>
      <c r="AR154" s="13">
        <v>0</v>
      </c>
      <c r="AS154" s="13">
        <v>0</v>
      </c>
      <c r="AT154" s="13">
        <v>0</v>
      </c>
      <c r="AU154" s="13">
        <v>0</v>
      </c>
      <c r="AV154" s="13">
        <v>0</v>
      </c>
      <c r="AW154" s="13">
        <v>0</v>
      </c>
      <c r="AX154" s="13">
        <v>0</v>
      </c>
      <c r="AY154" s="13">
        <v>0</v>
      </c>
      <c r="AZ154" s="13">
        <v>0</v>
      </c>
      <c r="BA154" s="13">
        <v>0</v>
      </c>
      <c r="BB154" s="13">
        <v>0</v>
      </c>
      <c r="BC154" s="13">
        <v>0</v>
      </c>
      <c r="BD154" s="13">
        <v>0</v>
      </c>
      <c r="BE154" s="13">
        <v>0</v>
      </c>
      <c r="BF154" s="13">
        <v>0</v>
      </c>
      <c r="BG154" s="13">
        <v>0</v>
      </c>
      <c r="BH154" s="13">
        <v>0</v>
      </c>
      <c r="BI154" s="13">
        <v>0</v>
      </c>
      <c r="BJ154" s="13">
        <v>0</v>
      </c>
      <c r="BK154" s="13">
        <v>0</v>
      </c>
      <c r="BL154" s="13">
        <v>0</v>
      </c>
      <c r="BM154" s="13">
        <v>0</v>
      </c>
      <c r="BN154" s="13">
        <v>0</v>
      </c>
      <c r="BO154" s="13">
        <v>0</v>
      </c>
      <c r="BP154" s="13">
        <v>0</v>
      </c>
      <c r="BQ154" s="13">
        <v>0</v>
      </c>
      <c r="BR154" s="56">
        <f t="shared" si="5"/>
        <v>277000</v>
      </c>
    </row>
    <row r="155" spans="1:70" x14ac:dyDescent="0.25">
      <c r="A155" s="10"/>
      <c r="B155" s="11">
        <v>344.5</v>
      </c>
      <c r="C155" s="12" t="s">
        <v>147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1183862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594802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230504</v>
      </c>
      <c r="AL155" s="13">
        <v>238033</v>
      </c>
      <c r="AM155" s="13">
        <v>0</v>
      </c>
      <c r="AN155" s="13">
        <v>0</v>
      </c>
      <c r="AO155" s="13">
        <v>0</v>
      </c>
      <c r="AP155" s="13">
        <v>14000</v>
      </c>
      <c r="AQ155" s="13">
        <v>0</v>
      </c>
      <c r="AR155" s="13">
        <v>0</v>
      </c>
      <c r="AS155" s="13">
        <v>2114191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266025</v>
      </c>
      <c r="BA155" s="13">
        <v>0</v>
      </c>
      <c r="BB155" s="13">
        <v>0</v>
      </c>
      <c r="BC155" s="13">
        <v>0</v>
      </c>
      <c r="BD155" s="13">
        <v>0</v>
      </c>
      <c r="BE155" s="13">
        <v>227774</v>
      </c>
      <c r="BF155" s="13">
        <v>0</v>
      </c>
      <c r="BG155" s="13">
        <v>0</v>
      </c>
      <c r="BH155" s="13">
        <v>0</v>
      </c>
      <c r="BI155" s="13">
        <v>0</v>
      </c>
      <c r="BJ155" s="13">
        <v>0</v>
      </c>
      <c r="BK155" s="13">
        <v>0</v>
      </c>
      <c r="BL155" s="13">
        <v>0</v>
      </c>
      <c r="BM155" s="13">
        <v>0</v>
      </c>
      <c r="BN155" s="13">
        <v>1556000</v>
      </c>
      <c r="BO155" s="13">
        <v>0</v>
      </c>
      <c r="BP155" s="13">
        <v>0</v>
      </c>
      <c r="BQ155" s="13">
        <v>0</v>
      </c>
      <c r="BR155" s="56">
        <f t="shared" si="5"/>
        <v>6425191</v>
      </c>
    </row>
    <row r="156" spans="1:70" x14ac:dyDescent="0.25">
      <c r="A156" s="10"/>
      <c r="B156" s="11">
        <v>344.6</v>
      </c>
      <c r="C156" s="12" t="s">
        <v>148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2173387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41735708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15256000</v>
      </c>
      <c r="AT156" s="13">
        <v>1730211</v>
      </c>
      <c r="AU156" s="13">
        <v>0</v>
      </c>
      <c r="AV156" s="13">
        <v>0</v>
      </c>
      <c r="AW156" s="13">
        <v>0</v>
      </c>
      <c r="AX156" s="13">
        <v>0</v>
      </c>
      <c r="AY156" s="13">
        <v>12262883</v>
      </c>
      <c r="AZ156" s="13">
        <v>0</v>
      </c>
      <c r="BA156" s="13">
        <v>0</v>
      </c>
      <c r="BB156" s="13">
        <v>0</v>
      </c>
      <c r="BC156" s="13">
        <v>0</v>
      </c>
      <c r="BD156" s="13">
        <v>0</v>
      </c>
      <c r="BE156" s="13">
        <v>0</v>
      </c>
      <c r="BF156" s="13">
        <v>0</v>
      </c>
      <c r="BG156" s="13">
        <v>0</v>
      </c>
      <c r="BH156" s="13">
        <v>0</v>
      </c>
      <c r="BI156" s="13">
        <v>0</v>
      </c>
      <c r="BJ156" s="13">
        <v>0</v>
      </c>
      <c r="BK156" s="13">
        <v>0</v>
      </c>
      <c r="BL156" s="13">
        <v>0</v>
      </c>
      <c r="BM156" s="13">
        <v>0</v>
      </c>
      <c r="BN156" s="13">
        <v>0</v>
      </c>
      <c r="BO156" s="13">
        <v>0</v>
      </c>
      <c r="BP156" s="13">
        <v>0</v>
      </c>
      <c r="BQ156" s="13">
        <v>0</v>
      </c>
      <c r="BR156" s="56">
        <f t="shared" si="5"/>
        <v>73158189</v>
      </c>
    </row>
    <row r="157" spans="1:70" x14ac:dyDescent="0.25">
      <c r="A157" s="10"/>
      <c r="B157" s="11">
        <v>344.9</v>
      </c>
      <c r="C157" s="12" t="s">
        <v>149</v>
      </c>
      <c r="D157" s="13">
        <v>0</v>
      </c>
      <c r="E157" s="13">
        <v>0</v>
      </c>
      <c r="F157" s="13">
        <v>1183217</v>
      </c>
      <c r="G157" s="13">
        <v>307496</v>
      </c>
      <c r="H157" s="13">
        <v>2478001</v>
      </c>
      <c r="I157" s="13">
        <v>2995616</v>
      </c>
      <c r="J157" s="13">
        <v>0</v>
      </c>
      <c r="K157" s="13">
        <v>157876</v>
      </c>
      <c r="L157" s="13">
        <v>7631</v>
      </c>
      <c r="M157" s="13">
        <v>0</v>
      </c>
      <c r="N157" s="13">
        <v>504076</v>
      </c>
      <c r="O157" s="13">
        <v>4685</v>
      </c>
      <c r="P157" s="13">
        <v>43351</v>
      </c>
      <c r="Q157" s="13">
        <v>0</v>
      </c>
      <c r="R157" s="13">
        <v>543997</v>
      </c>
      <c r="S157" s="13">
        <v>324565</v>
      </c>
      <c r="T157" s="13">
        <v>0</v>
      </c>
      <c r="U157" s="13">
        <v>0</v>
      </c>
      <c r="V157" s="13">
        <v>6290</v>
      </c>
      <c r="W157" s="13">
        <v>0</v>
      </c>
      <c r="X157" s="13">
        <v>61876</v>
      </c>
      <c r="Y157" s="13">
        <v>6121</v>
      </c>
      <c r="Z157" s="13">
        <v>0</v>
      </c>
      <c r="AA157" s="13">
        <v>0</v>
      </c>
      <c r="AB157" s="13">
        <v>1328196</v>
      </c>
      <c r="AC157" s="13">
        <v>120682</v>
      </c>
      <c r="AD157" s="13">
        <v>2793581</v>
      </c>
      <c r="AE157" s="13">
        <v>0</v>
      </c>
      <c r="AF157" s="13">
        <v>48169</v>
      </c>
      <c r="AG157" s="13">
        <v>0</v>
      </c>
      <c r="AH157" s="13">
        <v>327762</v>
      </c>
      <c r="AI157" s="13">
        <v>0</v>
      </c>
      <c r="AJ157" s="13">
        <v>426556</v>
      </c>
      <c r="AK157" s="13">
        <v>644557</v>
      </c>
      <c r="AL157" s="13">
        <v>324234</v>
      </c>
      <c r="AM157" s="13">
        <v>0</v>
      </c>
      <c r="AN157" s="13">
        <v>0</v>
      </c>
      <c r="AO157" s="13">
        <v>3791</v>
      </c>
      <c r="AP157" s="13">
        <v>71000</v>
      </c>
      <c r="AQ157" s="13">
        <v>353639</v>
      </c>
      <c r="AR157" s="13">
        <v>1405427</v>
      </c>
      <c r="AS157" s="13">
        <v>2070048</v>
      </c>
      <c r="AT157" s="13">
        <v>6419</v>
      </c>
      <c r="AU157" s="13">
        <v>432558</v>
      </c>
      <c r="AV157" s="13">
        <v>936936</v>
      </c>
      <c r="AW157" s="13">
        <v>0</v>
      </c>
      <c r="AX157" s="13">
        <v>2120022</v>
      </c>
      <c r="AY157" s="13">
        <v>58390</v>
      </c>
      <c r="AZ157" s="13">
        <v>645030</v>
      </c>
      <c r="BA157" s="13">
        <v>1342860</v>
      </c>
      <c r="BB157" s="13">
        <v>0</v>
      </c>
      <c r="BC157" s="13">
        <v>1448</v>
      </c>
      <c r="BD157" s="13">
        <v>267971</v>
      </c>
      <c r="BE157" s="13">
        <v>3901293</v>
      </c>
      <c r="BF157" s="13">
        <v>30884</v>
      </c>
      <c r="BG157" s="13">
        <v>0</v>
      </c>
      <c r="BH157" s="13">
        <v>1187595</v>
      </c>
      <c r="BI157" s="13">
        <v>1653204</v>
      </c>
      <c r="BJ157" s="13">
        <v>10020</v>
      </c>
      <c r="BK157" s="13">
        <v>192898</v>
      </c>
      <c r="BL157" s="13">
        <v>0</v>
      </c>
      <c r="BM157" s="13">
        <v>0</v>
      </c>
      <c r="BN157" s="13">
        <v>1080446</v>
      </c>
      <c r="BO157" s="13">
        <v>0</v>
      </c>
      <c r="BP157" s="13">
        <v>0</v>
      </c>
      <c r="BQ157" s="13">
        <v>0</v>
      </c>
      <c r="BR157" s="56">
        <f t="shared" si="5"/>
        <v>32410414</v>
      </c>
    </row>
    <row r="158" spans="1:70" x14ac:dyDescent="0.25">
      <c r="A158" s="10"/>
      <c r="B158" s="11">
        <v>345.1</v>
      </c>
      <c r="C158" s="12" t="s">
        <v>150</v>
      </c>
      <c r="D158" s="13">
        <v>0</v>
      </c>
      <c r="E158" s="13">
        <v>0</v>
      </c>
      <c r="F158" s="13">
        <v>0</v>
      </c>
      <c r="G158" s="13">
        <v>0</v>
      </c>
      <c r="H158" s="13">
        <v>428386</v>
      </c>
      <c r="I158" s="13">
        <v>2089243</v>
      </c>
      <c r="J158" s="13">
        <v>0</v>
      </c>
      <c r="K158" s="13">
        <v>0</v>
      </c>
      <c r="L158" s="13">
        <v>0</v>
      </c>
      <c r="M158" s="13">
        <v>505485</v>
      </c>
      <c r="N158" s="13">
        <v>167477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225861</v>
      </c>
      <c r="AD158" s="13">
        <v>643087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618860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102213828</v>
      </c>
      <c r="AT158" s="13">
        <v>0</v>
      </c>
      <c r="AU158" s="13">
        <v>0</v>
      </c>
      <c r="AV158" s="13">
        <v>0</v>
      </c>
      <c r="AW158" s="13">
        <v>0</v>
      </c>
      <c r="AX158" s="13">
        <v>5298958</v>
      </c>
      <c r="AY158" s="13">
        <v>0</v>
      </c>
      <c r="AZ158" s="13">
        <v>0</v>
      </c>
      <c r="BA158" s="13">
        <v>100</v>
      </c>
      <c r="BB158" s="13">
        <v>0</v>
      </c>
      <c r="BC158" s="13">
        <v>0</v>
      </c>
      <c r="BD158" s="13">
        <v>0</v>
      </c>
      <c r="BE158" s="13">
        <v>236539</v>
      </c>
      <c r="BF158" s="13">
        <v>0</v>
      </c>
      <c r="BG158" s="13">
        <v>0</v>
      </c>
      <c r="BH158" s="13">
        <v>37918</v>
      </c>
      <c r="BI158" s="13">
        <v>0</v>
      </c>
      <c r="BJ158" s="13">
        <v>0</v>
      </c>
      <c r="BK158" s="13">
        <v>0</v>
      </c>
      <c r="BL158" s="13">
        <v>0</v>
      </c>
      <c r="BM158" s="13">
        <v>0</v>
      </c>
      <c r="BN158" s="13">
        <v>536429</v>
      </c>
      <c r="BO158" s="13">
        <v>0</v>
      </c>
      <c r="BP158" s="13">
        <v>0</v>
      </c>
      <c r="BQ158" s="13">
        <v>0</v>
      </c>
      <c r="BR158" s="56">
        <f t="shared" si="5"/>
        <v>113002171</v>
      </c>
    </row>
    <row r="159" spans="1:70" x14ac:dyDescent="0.25">
      <c r="A159" s="10"/>
      <c r="B159" s="11">
        <v>345.9</v>
      </c>
      <c r="C159" s="12" t="s">
        <v>151</v>
      </c>
      <c r="D159" s="13">
        <v>0</v>
      </c>
      <c r="E159" s="13">
        <v>0</v>
      </c>
      <c r="F159" s="13">
        <v>13705469</v>
      </c>
      <c r="G159" s="13">
        <v>0</v>
      </c>
      <c r="H159" s="13">
        <v>4850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4458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32880</v>
      </c>
      <c r="Y159" s="13">
        <v>0</v>
      </c>
      <c r="Z159" s="13">
        <v>469507</v>
      </c>
      <c r="AA159" s="13">
        <v>44103</v>
      </c>
      <c r="AB159" s="13">
        <v>0</v>
      </c>
      <c r="AC159" s="13">
        <v>0</v>
      </c>
      <c r="AD159" s="13">
        <v>84150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210631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2674208</v>
      </c>
      <c r="AT159" s="13">
        <v>0</v>
      </c>
      <c r="AU159" s="13">
        <v>0</v>
      </c>
      <c r="AV159" s="13">
        <v>0</v>
      </c>
      <c r="AW159" s="13">
        <v>59376</v>
      </c>
      <c r="AX159" s="13">
        <v>79500</v>
      </c>
      <c r="AY159" s="13">
        <v>5000</v>
      </c>
      <c r="AZ159" s="13">
        <v>0</v>
      </c>
      <c r="BA159" s="13">
        <v>0</v>
      </c>
      <c r="BB159" s="13">
        <v>34155</v>
      </c>
      <c r="BC159" s="13">
        <v>0</v>
      </c>
      <c r="BD159" s="13">
        <v>0</v>
      </c>
      <c r="BE159" s="13">
        <v>278175</v>
      </c>
      <c r="BF159" s="13">
        <v>0</v>
      </c>
      <c r="BG159" s="13">
        <v>0</v>
      </c>
      <c r="BH159" s="13">
        <v>3500</v>
      </c>
      <c r="BI159" s="13">
        <v>0</v>
      </c>
      <c r="BJ159" s="13">
        <v>93474</v>
      </c>
      <c r="BK159" s="13">
        <v>0</v>
      </c>
      <c r="BL159" s="13">
        <v>0</v>
      </c>
      <c r="BM159" s="13">
        <v>0</v>
      </c>
      <c r="BN159" s="13">
        <v>0</v>
      </c>
      <c r="BO159" s="13">
        <v>0</v>
      </c>
      <c r="BP159" s="13">
        <v>89971</v>
      </c>
      <c r="BQ159" s="13">
        <v>0</v>
      </c>
      <c r="BR159" s="56">
        <f t="shared" si="5"/>
        <v>17873407</v>
      </c>
    </row>
    <row r="160" spans="1:70" x14ac:dyDescent="0.25">
      <c r="A160" s="10"/>
      <c r="B160" s="11">
        <v>346.1</v>
      </c>
      <c r="C160" s="12" t="s">
        <v>327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553497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  <c r="AT160" s="13">
        <v>0</v>
      </c>
      <c r="AU160" s="13">
        <v>0</v>
      </c>
      <c r="AV160" s="13">
        <v>0</v>
      </c>
      <c r="AW160" s="13">
        <v>0</v>
      </c>
      <c r="AX160" s="13">
        <v>0</v>
      </c>
      <c r="AY160" s="13">
        <v>0</v>
      </c>
      <c r="AZ160" s="13">
        <v>0</v>
      </c>
      <c r="BA160" s="13">
        <v>0</v>
      </c>
      <c r="BB160" s="13">
        <v>0</v>
      </c>
      <c r="BC160" s="13">
        <v>0</v>
      </c>
      <c r="BD160" s="13">
        <v>0</v>
      </c>
      <c r="BE160" s="13">
        <v>0</v>
      </c>
      <c r="BF160" s="13">
        <v>0</v>
      </c>
      <c r="BG160" s="13">
        <v>0</v>
      </c>
      <c r="BH160" s="13">
        <v>0</v>
      </c>
      <c r="BI160" s="13">
        <v>0</v>
      </c>
      <c r="BJ160" s="13">
        <v>72</v>
      </c>
      <c r="BK160" s="13">
        <v>0</v>
      </c>
      <c r="BL160" s="13">
        <v>0</v>
      </c>
      <c r="BM160" s="13">
        <v>0</v>
      </c>
      <c r="BN160" s="13">
        <v>0</v>
      </c>
      <c r="BO160" s="13">
        <v>0</v>
      </c>
      <c r="BP160" s="13">
        <v>0</v>
      </c>
      <c r="BQ160" s="13">
        <v>0</v>
      </c>
      <c r="BR160" s="56">
        <f t="shared" si="5"/>
        <v>553569</v>
      </c>
    </row>
    <row r="161" spans="1:70" x14ac:dyDescent="0.25">
      <c r="A161" s="10"/>
      <c r="B161" s="11">
        <v>346.2</v>
      </c>
      <c r="C161" s="12" t="s">
        <v>152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7587643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1547330000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  <c r="BC161" s="13">
        <v>5070388</v>
      </c>
      <c r="BD161" s="13">
        <v>0</v>
      </c>
      <c r="BE161" s="13">
        <v>0</v>
      </c>
      <c r="BF161" s="13">
        <v>0</v>
      </c>
      <c r="BG161" s="13">
        <v>0</v>
      </c>
      <c r="BH161" s="13">
        <v>0</v>
      </c>
      <c r="BI161" s="13">
        <v>0</v>
      </c>
      <c r="BJ161" s="13">
        <v>0</v>
      </c>
      <c r="BK161" s="13">
        <v>0</v>
      </c>
      <c r="BL161" s="13">
        <v>0</v>
      </c>
      <c r="BM161" s="13">
        <v>0</v>
      </c>
      <c r="BN161" s="13">
        <v>0</v>
      </c>
      <c r="BO161" s="13">
        <v>0</v>
      </c>
      <c r="BP161" s="13">
        <v>0</v>
      </c>
      <c r="BQ161" s="13">
        <v>0</v>
      </c>
      <c r="BR161" s="56">
        <f t="shared" si="5"/>
        <v>1559988031</v>
      </c>
    </row>
    <row r="162" spans="1:70" x14ac:dyDescent="0.25">
      <c r="A162" s="10"/>
      <c r="B162" s="11">
        <v>346.3</v>
      </c>
      <c r="C162" s="12" t="s">
        <v>153</v>
      </c>
      <c r="D162" s="13">
        <v>27429</v>
      </c>
      <c r="E162" s="13">
        <v>0</v>
      </c>
      <c r="F162" s="13">
        <v>0</v>
      </c>
      <c r="G162" s="13">
        <v>0</v>
      </c>
      <c r="H162" s="13">
        <v>0</v>
      </c>
      <c r="I162" s="13">
        <v>36015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53000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1101</v>
      </c>
      <c r="AY162" s="13">
        <v>0</v>
      </c>
      <c r="AZ162" s="13">
        <v>0</v>
      </c>
      <c r="BA162" s="13">
        <v>0</v>
      </c>
      <c r="BB162" s="13">
        <v>1323</v>
      </c>
      <c r="BC162" s="13">
        <v>0</v>
      </c>
      <c r="BD162" s="13">
        <v>0</v>
      </c>
      <c r="BE162" s="13">
        <v>0</v>
      </c>
      <c r="BF162" s="13">
        <v>0</v>
      </c>
      <c r="BG162" s="13">
        <v>0</v>
      </c>
      <c r="BH162" s="13">
        <v>0</v>
      </c>
      <c r="BI162" s="13">
        <v>0</v>
      </c>
      <c r="BJ162" s="13">
        <v>0</v>
      </c>
      <c r="BK162" s="13">
        <v>0</v>
      </c>
      <c r="BL162" s="13">
        <v>0</v>
      </c>
      <c r="BM162" s="13">
        <v>0</v>
      </c>
      <c r="BN162" s="13">
        <v>0</v>
      </c>
      <c r="BO162" s="13">
        <v>0</v>
      </c>
      <c r="BP162" s="13">
        <v>0</v>
      </c>
      <c r="BQ162" s="13">
        <v>0</v>
      </c>
      <c r="BR162" s="56">
        <f t="shared" si="5"/>
        <v>118868</v>
      </c>
    </row>
    <row r="163" spans="1:70" x14ac:dyDescent="0.25">
      <c r="A163" s="10"/>
      <c r="B163" s="11">
        <v>346.4</v>
      </c>
      <c r="C163" s="12" t="s">
        <v>154</v>
      </c>
      <c r="D163" s="13">
        <v>178750</v>
      </c>
      <c r="E163" s="13">
        <v>13280</v>
      </c>
      <c r="F163" s="13">
        <v>604623</v>
      </c>
      <c r="G163" s="13">
        <v>0</v>
      </c>
      <c r="H163" s="13">
        <v>0</v>
      </c>
      <c r="I163" s="13">
        <v>2163691</v>
      </c>
      <c r="J163" s="13">
        <v>0</v>
      </c>
      <c r="K163" s="13">
        <v>374160</v>
      </c>
      <c r="L163" s="13">
        <v>48332</v>
      </c>
      <c r="M163" s="13">
        <v>48084</v>
      </c>
      <c r="N163" s="13">
        <v>101975</v>
      </c>
      <c r="O163" s="13">
        <v>1912</v>
      </c>
      <c r="P163" s="13">
        <v>17231</v>
      </c>
      <c r="Q163" s="13">
        <v>0</v>
      </c>
      <c r="R163" s="13">
        <v>0</v>
      </c>
      <c r="S163" s="13">
        <v>0</v>
      </c>
      <c r="T163" s="13">
        <v>7930</v>
      </c>
      <c r="U163" s="13">
        <v>14603</v>
      </c>
      <c r="V163" s="13">
        <v>23000</v>
      </c>
      <c r="W163" s="13">
        <v>816</v>
      </c>
      <c r="X163" s="13">
        <v>0</v>
      </c>
      <c r="Y163" s="13">
        <v>0</v>
      </c>
      <c r="Z163" s="13">
        <v>12380</v>
      </c>
      <c r="AA163" s="13">
        <v>0</v>
      </c>
      <c r="AB163" s="13">
        <v>181143</v>
      </c>
      <c r="AC163" s="13">
        <v>19153</v>
      </c>
      <c r="AD163" s="13">
        <v>141882</v>
      </c>
      <c r="AE163" s="13">
        <v>0</v>
      </c>
      <c r="AF163" s="13">
        <v>0</v>
      </c>
      <c r="AG163" s="13">
        <v>1662</v>
      </c>
      <c r="AH163" s="13">
        <v>8793</v>
      </c>
      <c r="AI163" s="13">
        <v>0</v>
      </c>
      <c r="AJ163" s="13">
        <v>51470</v>
      </c>
      <c r="AK163" s="13">
        <v>1378540</v>
      </c>
      <c r="AL163" s="13">
        <v>0</v>
      </c>
      <c r="AM163" s="13">
        <v>28188</v>
      </c>
      <c r="AN163" s="13">
        <v>0</v>
      </c>
      <c r="AO163" s="13">
        <v>17615</v>
      </c>
      <c r="AP163" s="13">
        <v>29000</v>
      </c>
      <c r="AQ163" s="13">
        <v>510233</v>
      </c>
      <c r="AR163" s="13">
        <v>209224</v>
      </c>
      <c r="AS163" s="13">
        <v>0</v>
      </c>
      <c r="AT163" s="13">
        <v>24765</v>
      </c>
      <c r="AU163" s="13">
        <v>43277</v>
      </c>
      <c r="AV163" s="13">
        <v>0</v>
      </c>
      <c r="AW163" s="13">
        <v>74516</v>
      </c>
      <c r="AX163" s="13">
        <v>133865</v>
      </c>
      <c r="AY163" s="13">
        <v>122745</v>
      </c>
      <c r="AZ163" s="13">
        <v>2504429</v>
      </c>
      <c r="BA163" s="13">
        <v>484499</v>
      </c>
      <c r="BB163" s="13">
        <v>3348873</v>
      </c>
      <c r="BC163" s="13">
        <v>0</v>
      </c>
      <c r="BD163" s="13">
        <v>11406</v>
      </c>
      <c r="BE163" s="13">
        <v>56689</v>
      </c>
      <c r="BF163" s="13">
        <v>0</v>
      </c>
      <c r="BG163" s="13">
        <v>39828</v>
      </c>
      <c r="BH163" s="13">
        <v>756857</v>
      </c>
      <c r="BI163" s="13">
        <v>204970</v>
      </c>
      <c r="BJ163" s="13">
        <v>17293</v>
      </c>
      <c r="BK163" s="13">
        <v>0</v>
      </c>
      <c r="BL163" s="13">
        <v>2460</v>
      </c>
      <c r="BM163" s="13">
        <v>2914</v>
      </c>
      <c r="BN163" s="13">
        <v>28353</v>
      </c>
      <c r="BO163" s="13">
        <v>10944</v>
      </c>
      <c r="BP163" s="13">
        <v>57675</v>
      </c>
      <c r="BQ163" s="13">
        <v>0</v>
      </c>
      <c r="BR163" s="56">
        <f t="shared" si="5"/>
        <v>14114028</v>
      </c>
    </row>
    <row r="164" spans="1:70" x14ac:dyDescent="0.25">
      <c r="A164" s="10"/>
      <c r="B164" s="11">
        <v>346.9</v>
      </c>
      <c r="C164" s="12" t="s">
        <v>155</v>
      </c>
      <c r="D164" s="13">
        <v>276412</v>
      </c>
      <c r="E164" s="13">
        <v>0</v>
      </c>
      <c r="F164" s="13">
        <v>310210</v>
      </c>
      <c r="G164" s="13">
        <v>0</v>
      </c>
      <c r="H164" s="13">
        <v>9137</v>
      </c>
      <c r="I164" s="13">
        <v>23000</v>
      </c>
      <c r="J164" s="13">
        <v>0</v>
      </c>
      <c r="K164" s="13">
        <v>0</v>
      </c>
      <c r="L164" s="13">
        <v>58865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78700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24062299</v>
      </c>
      <c r="AE164" s="13">
        <v>0</v>
      </c>
      <c r="AF164" s="13">
        <v>282792</v>
      </c>
      <c r="AG164" s="13">
        <v>0</v>
      </c>
      <c r="AH164" s="13">
        <v>0</v>
      </c>
      <c r="AI164" s="13">
        <v>0</v>
      </c>
      <c r="AJ164" s="13">
        <v>10000</v>
      </c>
      <c r="AK164" s="13">
        <v>0</v>
      </c>
      <c r="AL164" s="13">
        <v>0</v>
      </c>
      <c r="AM164" s="13">
        <v>3957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399710</v>
      </c>
      <c r="AT164" s="13">
        <v>273741</v>
      </c>
      <c r="AU164" s="13">
        <v>0</v>
      </c>
      <c r="AV164" s="13">
        <v>0</v>
      </c>
      <c r="AW164" s="13">
        <v>15581</v>
      </c>
      <c r="AX164" s="13">
        <v>0</v>
      </c>
      <c r="AY164" s="13">
        <v>38409</v>
      </c>
      <c r="AZ164" s="13">
        <v>29352</v>
      </c>
      <c r="BA164" s="13">
        <v>290409</v>
      </c>
      <c r="BB164" s="13">
        <v>0</v>
      </c>
      <c r="BC164" s="13">
        <v>1422063</v>
      </c>
      <c r="BD164" s="13">
        <v>0</v>
      </c>
      <c r="BE164" s="13">
        <v>0</v>
      </c>
      <c r="BF164" s="13">
        <v>0</v>
      </c>
      <c r="BG164" s="13">
        <v>0</v>
      </c>
      <c r="BH164" s="13">
        <v>869815</v>
      </c>
      <c r="BI164" s="13">
        <v>0</v>
      </c>
      <c r="BJ164" s="13">
        <v>0</v>
      </c>
      <c r="BK164" s="13">
        <v>0</v>
      </c>
      <c r="BL164" s="13">
        <v>0</v>
      </c>
      <c r="BM164" s="13">
        <v>0</v>
      </c>
      <c r="BN164" s="13">
        <v>35299</v>
      </c>
      <c r="BO164" s="13">
        <v>0</v>
      </c>
      <c r="BP164" s="13">
        <v>0</v>
      </c>
      <c r="BQ164" s="13">
        <v>0</v>
      </c>
      <c r="BR164" s="56">
        <f t="shared" si="5"/>
        <v>28489751</v>
      </c>
    </row>
    <row r="165" spans="1:70" x14ac:dyDescent="0.25">
      <c r="A165" s="10"/>
      <c r="B165" s="11">
        <v>347.1</v>
      </c>
      <c r="C165" s="12" t="s">
        <v>156</v>
      </c>
      <c r="D165" s="13">
        <v>546401</v>
      </c>
      <c r="E165" s="13">
        <v>1384</v>
      </c>
      <c r="F165" s="13">
        <v>486168</v>
      </c>
      <c r="G165" s="13">
        <v>0</v>
      </c>
      <c r="H165" s="13">
        <v>0</v>
      </c>
      <c r="I165" s="13">
        <v>598417</v>
      </c>
      <c r="J165" s="13">
        <v>2527</v>
      </c>
      <c r="K165" s="13">
        <v>15027</v>
      </c>
      <c r="L165" s="13">
        <v>0</v>
      </c>
      <c r="M165" s="13">
        <v>13496</v>
      </c>
      <c r="N165" s="13">
        <v>93436</v>
      </c>
      <c r="O165" s="13">
        <v>7408</v>
      </c>
      <c r="P165" s="13">
        <v>920</v>
      </c>
      <c r="Q165" s="13">
        <v>0</v>
      </c>
      <c r="R165" s="13">
        <v>20418</v>
      </c>
      <c r="S165" s="13">
        <v>17420</v>
      </c>
      <c r="T165" s="13">
        <v>0</v>
      </c>
      <c r="U165" s="13">
        <v>5327</v>
      </c>
      <c r="V165" s="13">
        <v>0</v>
      </c>
      <c r="W165" s="13">
        <v>0</v>
      </c>
      <c r="X165" s="13">
        <v>0</v>
      </c>
      <c r="Y165" s="13">
        <v>80000</v>
      </c>
      <c r="Z165" s="13">
        <v>3357</v>
      </c>
      <c r="AA165" s="13">
        <v>0</v>
      </c>
      <c r="AB165" s="13">
        <v>29356</v>
      </c>
      <c r="AC165" s="13">
        <v>0</v>
      </c>
      <c r="AD165" s="13">
        <v>4138</v>
      </c>
      <c r="AE165" s="13">
        <v>3096</v>
      </c>
      <c r="AF165" s="13">
        <v>0</v>
      </c>
      <c r="AG165" s="13">
        <v>0</v>
      </c>
      <c r="AH165" s="13">
        <v>0</v>
      </c>
      <c r="AI165" s="13">
        <v>0</v>
      </c>
      <c r="AJ165" s="13">
        <v>10425</v>
      </c>
      <c r="AK165" s="13">
        <v>0</v>
      </c>
      <c r="AL165" s="13">
        <v>46615</v>
      </c>
      <c r="AM165" s="13">
        <v>0</v>
      </c>
      <c r="AN165" s="13">
        <v>0</v>
      </c>
      <c r="AO165" s="13">
        <v>107610</v>
      </c>
      <c r="AP165" s="13">
        <v>0</v>
      </c>
      <c r="AQ165" s="13">
        <v>2473</v>
      </c>
      <c r="AR165" s="13">
        <v>0</v>
      </c>
      <c r="AS165" s="13">
        <v>205717</v>
      </c>
      <c r="AT165" s="13">
        <v>4677</v>
      </c>
      <c r="AU165" s="13">
        <v>810</v>
      </c>
      <c r="AV165" s="13">
        <v>0</v>
      </c>
      <c r="AW165" s="13">
        <v>0</v>
      </c>
      <c r="AX165" s="13">
        <v>0</v>
      </c>
      <c r="AY165" s="13">
        <v>4049</v>
      </c>
      <c r="AZ165" s="13">
        <v>0</v>
      </c>
      <c r="BA165" s="13">
        <v>3383</v>
      </c>
      <c r="BB165" s="13">
        <v>0</v>
      </c>
      <c r="BC165" s="13">
        <v>0</v>
      </c>
      <c r="BD165" s="13">
        <v>6507</v>
      </c>
      <c r="BE165" s="13">
        <v>0</v>
      </c>
      <c r="BF165" s="13">
        <v>23748</v>
      </c>
      <c r="BG165" s="13">
        <v>8881</v>
      </c>
      <c r="BH165" s="13">
        <v>40485</v>
      </c>
      <c r="BI165" s="13">
        <v>0</v>
      </c>
      <c r="BJ165" s="13">
        <v>37915</v>
      </c>
      <c r="BK165" s="13">
        <v>130000</v>
      </c>
      <c r="BL165" s="13">
        <v>0</v>
      </c>
      <c r="BM165" s="13">
        <v>0</v>
      </c>
      <c r="BN165" s="13">
        <v>90379</v>
      </c>
      <c r="BO165" s="13">
        <v>0</v>
      </c>
      <c r="BP165" s="13">
        <v>13993</v>
      </c>
      <c r="BQ165" s="13">
        <v>0</v>
      </c>
      <c r="BR165" s="56">
        <f t="shared" si="5"/>
        <v>2665963</v>
      </c>
    </row>
    <row r="166" spans="1:70" x14ac:dyDescent="0.25">
      <c r="A166" s="10"/>
      <c r="B166" s="11">
        <v>347.2</v>
      </c>
      <c r="C166" s="12" t="s">
        <v>157</v>
      </c>
      <c r="D166" s="13">
        <v>31006</v>
      </c>
      <c r="E166" s="13">
        <v>7555</v>
      </c>
      <c r="F166" s="13">
        <v>695542</v>
      </c>
      <c r="G166" s="13">
        <v>0</v>
      </c>
      <c r="H166" s="13">
        <v>3260254</v>
      </c>
      <c r="I166" s="13">
        <v>6505226</v>
      </c>
      <c r="J166" s="13">
        <v>1</v>
      </c>
      <c r="K166" s="13">
        <v>379839</v>
      </c>
      <c r="L166" s="13">
        <v>131701</v>
      </c>
      <c r="M166" s="13">
        <v>0</v>
      </c>
      <c r="N166" s="13">
        <v>3145792</v>
      </c>
      <c r="O166" s="13">
        <v>0</v>
      </c>
      <c r="P166" s="13">
        <v>47865</v>
      </c>
      <c r="Q166" s="13">
        <v>50526</v>
      </c>
      <c r="R166" s="13">
        <v>85758</v>
      </c>
      <c r="S166" s="13">
        <v>193418</v>
      </c>
      <c r="T166" s="13">
        <v>0</v>
      </c>
      <c r="U166" s="13">
        <v>19159</v>
      </c>
      <c r="V166" s="13">
        <v>573256</v>
      </c>
      <c r="W166" s="13">
        <v>5205</v>
      </c>
      <c r="X166" s="13">
        <v>480613</v>
      </c>
      <c r="Y166" s="13">
        <v>24886</v>
      </c>
      <c r="Z166" s="13">
        <v>337742</v>
      </c>
      <c r="AA166" s="13">
        <v>0</v>
      </c>
      <c r="AB166" s="13">
        <v>707335</v>
      </c>
      <c r="AC166" s="13">
        <v>0</v>
      </c>
      <c r="AD166" s="13">
        <v>2244095</v>
      </c>
      <c r="AE166" s="13">
        <v>0</v>
      </c>
      <c r="AF166" s="13">
        <v>3835083</v>
      </c>
      <c r="AG166" s="13">
        <v>105864</v>
      </c>
      <c r="AH166" s="13">
        <v>3190</v>
      </c>
      <c r="AI166" s="13">
        <v>4820</v>
      </c>
      <c r="AJ166" s="13">
        <v>71305</v>
      </c>
      <c r="AK166" s="13">
        <v>2743249</v>
      </c>
      <c r="AL166" s="13">
        <v>48878</v>
      </c>
      <c r="AM166" s="13">
        <v>85289</v>
      </c>
      <c r="AN166" s="13">
        <v>2405</v>
      </c>
      <c r="AO166" s="13">
        <v>306</v>
      </c>
      <c r="AP166" s="13">
        <v>1228000</v>
      </c>
      <c r="AQ166" s="13">
        <v>1584530</v>
      </c>
      <c r="AR166" s="13">
        <v>718316</v>
      </c>
      <c r="AS166" s="13">
        <v>37983752</v>
      </c>
      <c r="AT166" s="13">
        <v>780057</v>
      </c>
      <c r="AU166" s="13">
        <v>0</v>
      </c>
      <c r="AV166" s="13">
        <v>38015</v>
      </c>
      <c r="AW166" s="13">
        <v>325315</v>
      </c>
      <c r="AX166" s="13">
        <v>1616894</v>
      </c>
      <c r="AY166" s="13">
        <v>0</v>
      </c>
      <c r="AZ166" s="13">
        <v>13413997</v>
      </c>
      <c r="BA166" s="13">
        <v>620307</v>
      </c>
      <c r="BB166" s="13">
        <v>5984373</v>
      </c>
      <c r="BC166" s="13">
        <v>652580</v>
      </c>
      <c r="BD166" s="13">
        <v>7911</v>
      </c>
      <c r="BE166" s="13">
        <v>1876540</v>
      </c>
      <c r="BF166" s="13">
        <v>2224649</v>
      </c>
      <c r="BG166" s="13">
        <v>0</v>
      </c>
      <c r="BH166" s="13">
        <v>424380</v>
      </c>
      <c r="BI166" s="13">
        <v>1439413</v>
      </c>
      <c r="BJ166" s="13">
        <v>0</v>
      </c>
      <c r="BK166" s="13">
        <v>119944</v>
      </c>
      <c r="BL166" s="13">
        <v>31726</v>
      </c>
      <c r="BM166" s="13">
        <v>0</v>
      </c>
      <c r="BN166" s="13">
        <v>6372975</v>
      </c>
      <c r="BO166" s="13">
        <v>241073</v>
      </c>
      <c r="BP166" s="13">
        <v>381182</v>
      </c>
      <c r="BQ166" s="13">
        <v>0</v>
      </c>
      <c r="BR166" s="56">
        <f t="shared" si="5"/>
        <v>103893092</v>
      </c>
    </row>
    <row r="167" spans="1:70" x14ac:dyDescent="0.25">
      <c r="A167" s="10"/>
      <c r="B167" s="11">
        <v>347.3</v>
      </c>
      <c r="C167" s="12" t="s">
        <v>158</v>
      </c>
      <c r="D167" s="13">
        <v>0</v>
      </c>
      <c r="E167" s="13">
        <v>550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3225</v>
      </c>
      <c r="Q167" s="13">
        <v>0</v>
      </c>
      <c r="R167" s="13">
        <v>605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4933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7004</v>
      </c>
      <c r="AO167" s="13">
        <v>0</v>
      </c>
      <c r="AP167" s="13">
        <v>0</v>
      </c>
      <c r="AQ167" s="13">
        <v>0</v>
      </c>
      <c r="AR167" s="13">
        <v>0</v>
      </c>
      <c r="AS167" s="13">
        <v>7122983</v>
      </c>
      <c r="AT167" s="13">
        <v>0</v>
      </c>
      <c r="AU167" s="13">
        <v>0</v>
      </c>
      <c r="AV167" s="13">
        <v>0</v>
      </c>
      <c r="AW167" s="13">
        <v>0</v>
      </c>
      <c r="AX167" s="13">
        <v>0</v>
      </c>
      <c r="AY167" s="13">
        <v>0</v>
      </c>
      <c r="AZ167" s="13">
        <v>1528425</v>
      </c>
      <c r="BA167" s="13">
        <v>0</v>
      </c>
      <c r="BB167" s="13">
        <v>4792</v>
      </c>
      <c r="BC167" s="13">
        <v>0</v>
      </c>
      <c r="BD167" s="13">
        <v>0</v>
      </c>
      <c r="BE167" s="13">
        <v>5314478</v>
      </c>
      <c r="BF167" s="13">
        <v>0</v>
      </c>
      <c r="BG167" s="13">
        <v>0</v>
      </c>
      <c r="BH167" s="13">
        <v>0</v>
      </c>
      <c r="BI167" s="13">
        <v>1213</v>
      </c>
      <c r="BJ167" s="13">
        <v>0</v>
      </c>
      <c r="BK167" s="13">
        <v>0</v>
      </c>
      <c r="BL167" s="13">
        <v>0</v>
      </c>
      <c r="BM167" s="13">
        <v>0</v>
      </c>
      <c r="BN167" s="13">
        <v>0</v>
      </c>
      <c r="BO167" s="13">
        <v>0</v>
      </c>
      <c r="BP167" s="13">
        <v>0</v>
      </c>
      <c r="BQ167" s="13">
        <v>0</v>
      </c>
      <c r="BR167" s="56">
        <f t="shared" si="5"/>
        <v>13988208</v>
      </c>
    </row>
    <row r="168" spans="1:70" x14ac:dyDescent="0.25">
      <c r="A168" s="10"/>
      <c r="B168" s="11">
        <v>347.4</v>
      </c>
      <c r="C168" s="12" t="s">
        <v>159</v>
      </c>
      <c r="D168" s="1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34935</v>
      </c>
      <c r="L168" s="13">
        <v>2196</v>
      </c>
      <c r="M168" s="13">
        <v>0</v>
      </c>
      <c r="N168" s="13">
        <v>32058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19152</v>
      </c>
      <c r="AC168" s="13">
        <v>0</v>
      </c>
      <c r="AD168" s="13">
        <v>283701</v>
      </c>
      <c r="AE168" s="13">
        <v>0</v>
      </c>
      <c r="AF168" s="13">
        <v>0</v>
      </c>
      <c r="AG168" s="13">
        <v>18317</v>
      </c>
      <c r="AH168" s="13">
        <v>0</v>
      </c>
      <c r="AI168" s="13">
        <v>0</v>
      </c>
      <c r="AJ168" s="13">
        <v>0</v>
      </c>
      <c r="AK168" s="13">
        <v>359591</v>
      </c>
      <c r="AL168" s="13">
        <v>0</v>
      </c>
      <c r="AM168" s="13">
        <v>0</v>
      </c>
      <c r="AN168" s="13">
        <v>0</v>
      </c>
      <c r="AO168" s="13">
        <v>0</v>
      </c>
      <c r="AP168" s="13">
        <v>0</v>
      </c>
      <c r="AQ168" s="13">
        <v>0</v>
      </c>
      <c r="AR168" s="13">
        <v>0</v>
      </c>
      <c r="AS168" s="13">
        <v>0</v>
      </c>
      <c r="AT168" s="13">
        <v>0</v>
      </c>
      <c r="AU168" s="13">
        <v>1000</v>
      </c>
      <c r="AV168" s="13">
        <v>0</v>
      </c>
      <c r="AW168" s="13">
        <v>0</v>
      </c>
      <c r="AX168" s="13">
        <v>0</v>
      </c>
      <c r="AY168" s="13">
        <v>1983977</v>
      </c>
      <c r="AZ168" s="13">
        <v>0</v>
      </c>
      <c r="BA168" s="13">
        <v>42609</v>
      </c>
      <c r="BB168" s="13">
        <v>2274</v>
      </c>
      <c r="BC168" s="13">
        <v>0</v>
      </c>
      <c r="BD168" s="13">
        <v>0</v>
      </c>
      <c r="BE168" s="13">
        <v>0</v>
      </c>
      <c r="BF168" s="13">
        <v>5169</v>
      </c>
      <c r="BG168" s="13">
        <v>0</v>
      </c>
      <c r="BH168" s="13">
        <v>207494</v>
      </c>
      <c r="BI168" s="13">
        <v>0</v>
      </c>
      <c r="BJ168" s="13">
        <v>0</v>
      </c>
      <c r="BK168" s="13">
        <v>0</v>
      </c>
      <c r="BL168" s="13">
        <v>0</v>
      </c>
      <c r="BM168" s="13">
        <v>0</v>
      </c>
      <c r="BN168" s="13">
        <v>189011</v>
      </c>
      <c r="BO168" s="13">
        <v>34045</v>
      </c>
      <c r="BP168" s="13">
        <v>0</v>
      </c>
      <c r="BQ168" s="13">
        <v>0</v>
      </c>
      <c r="BR168" s="56">
        <f t="shared" si="5"/>
        <v>3215529</v>
      </c>
    </row>
    <row r="169" spans="1:70" x14ac:dyDescent="0.25">
      <c r="A169" s="10"/>
      <c r="B169" s="11">
        <v>347.5</v>
      </c>
      <c r="C169" s="12" t="s">
        <v>160</v>
      </c>
      <c r="D169" s="13">
        <v>0</v>
      </c>
      <c r="E169" s="13">
        <v>0</v>
      </c>
      <c r="F169" s="13">
        <v>460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4277</v>
      </c>
      <c r="N169" s="13">
        <v>0</v>
      </c>
      <c r="O169" s="13">
        <v>3199</v>
      </c>
      <c r="P169" s="13">
        <v>0</v>
      </c>
      <c r="Q169" s="13">
        <v>0</v>
      </c>
      <c r="R169" s="13">
        <v>3447522</v>
      </c>
      <c r="S169" s="13">
        <v>0</v>
      </c>
      <c r="T169" s="13">
        <v>3407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160398</v>
      </c>
      <c r="AA169" s="13">
        <v>0</v>
      </c>
      <c r="AB169" s="13">
        <v>0</v>
      </c>
      <c r="AC169" s="13">
        <v>38716</v>
      </c>
      <c r="AD169" s="13">
        <v>319870</v>
      </c>
      <c r="AE169" s="13">
        <v>0</v>
      </c>
      <c r="AF169" s="13">
        <v>400013</v>
      </c>
      <c r="AG169" s="13">
        <v>19780</v>
      </c>
      <c r="AH169" s="13">
        <v>0</v>
      </c>
      <c r="AI169" s="13">
        <v>0</v>
      </c>
      <c r="AJ169" s="13">
        <v>121449</v>
      </c>
      <c r="AK169" s="13">
        <v>2132676</v>
      </c>
      <c r="AL169" s="13">
        <v>0</v>
      </c>
      <c r="AM169" s="13">
        <v>0</v>
      </c>
      <c r="AN169" s="13">
        <v>0</v>
      </c>
      <c r="AO169" s="13">
        <v>0</v>
      </c>
      <c r="AP169" s="13">
        <v>1407000</v>
      </c>
      <c r="AQ169" s="13">
        <v>197110</v>
      </c>
      <c r="AR169" s="13">
        <v>902301</v>
      </c>
      <c r="AS169" s="13">
        <v>0</v>
      </c>
      <c r="AT169" s="13">
        <v>0</v>
      </c>
      <c r="AU169" s="13">
        <v>0</v>
      </c>
      <c r="AV169" s="13">
        <v>504754</v>
      </c>
      <c r="AW169" s="13">
        <v>0</v>
      </c>
      <c r="AX169" s="13">
        <v>37327725</v>
      </c>
      <c r="AY169" s="13">
        <v>203620</v>
      </c>
      <c r="AZ169" s="13">
        <v>3234332</v>
      </c>
      <c r="BA169" s="13">
        <v>132317</v>
      </c>
      <c r="BB169" s="13">
        <v>0</v>
      </c>
      <c r="BC169" s="13">
        <v>0</v>
      </c>
      <c r="BD169" s="13">
        <v>0</v>
      </c>
      <c r="BE169" s="13">
        <v>1529676</v>
      </c>
      <c r="BF169" s="13">
        <v>0</v>
      </c>
      <c r="BG169" s="13">
        <v>419839</v>
      </c>
      <c r="BH169" s="13">
        <v>568056</v>
      </c>
      <c r="BI169" s="13">
        <v>21019</v>
      </c>
      <c r="BJ169" s="13">
        <v>0</v>
      </c>
      <c r="BK169" s="13">
        <v>0</v>
      </c>
      <c r="BL169" s="13">
        <v>23281</v>
      </c>
      <c r="BM169" s="13">
        <v>0</v>
      </c>
      <c r="BN169" s="13">
        <v>1886265</v>
      </c>
      <c r="BO169" s="13">
        <v>1050</v>
      </c>
      <c r="BP169" s="13">
        <v>0</v>
      </c>
      <c r="BQ169" s="13">
        <v>0</v>
      </c>
      <c r="BR169" s="56">
        <f t="shared" si="5"/>
        <v>55010112</v>
      </c>
    </row>
    <row r="170" spans="1:70" x14ac:dyDescent="0.25">
      <c r="A170" s="10"/>
      <c r="B170" s="11">
        <v>347.9</v>
      </c>
      <c r="C170" s="12" t="s">
        <v>161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1385012</v>
      </c>
      <c r="L170" s="13">
        <v>0</v>
      </c>
      <c r="M170" s="13">
        <v>0</v>
      </c>
      <c r="N170" s="13">
        <v>1178682</v>
      </c>
      <c r="O170" s="13">
        <v>29975</v>
      </c>
      <c r="P170" s="13">
        <v>81939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13">
        <v>0</v>
      </c>
      <c r="AD170" s="13">
        <v>20220</v>
      </c>
      <c r="AE170" s="13">
        <v>0</v>
      </c>
      <c r="AF170" s="13">
        <v>0</v>
      </c>
      <c r="AG170" s="13">
        <v>0</v>
      </c>
      <c r="AH170" s="13">
        <v>0</v>
      </c>
      <c r="AI170" s="13">
        <v>6400</v>
      </c>
      <c r="AJ170" s="13">
        <v>0</v>
      </c>
      <c r="AK170" s="13">
        <v>0</v>
      </c>
      <c r="AL170" s="13">
        <v>0</v>
      </c>
      <c r="AM170" s="13">
        <v>0</v>
      </c>
      <c r="AN170" s="13">
        <v>210862</v>
      </c>
      <c r="AO170" s="13">
        <v>0</v>
      </c>
      <c r="AP170" s="13">
        <v>93000</v>
      </c>
      <c r="AQ170" s="13">
        <v>0</v>
      </c>
      <c r="AR170" s="13">
        <v>0</v>
      </c>
      <c r="AS170" s="13">
        <v>835987</v>
      </c>
      <c r="AT170" s="13">
        <v>0</v>
      </c>
      <c r="AU170" s="13">
        <v>0</v>
      </c>
      <c r="AV170" s="13">
        <v>49511</v>
      </c>
      <c r="AW170" s="13">
        <v>0</v>
      </c>
      <c r="AX170" s="13">
        <v>150515</v>
      </c>
      <c r="AY170" s="13">
        <v>2177</v>
      </c>
      <c r="AZ170" s="13">
        <v>10864</v>
      </c>
      <c r="BA170" s="13">
        <v>0</v>
      </c>
      <c r="BB170" s="13">
        <v>0</v>
      </c>
      <c r="BC170" s="13">
        <v>0</v>
      </c>
      <c r="BD170" s="13">
        <v>0</v>
      </c>
      <c r="BE170" s="13">
        <v>1489258</v>
      </c>
      <c r="BF170" s="13">
        <v>0</v>
      </c>
      <c r="BG170" s="13">
        <v>0</v>
      </c>
      <c r="BH170" s="13">
        <v>0</v>
      </c>
      <c r="BI170" s="13">
        <v>0</v>
      </c>
      <c r="BJ170" s="13">
        <v>0</v>
      </c>
      <c r="BK170" s="13">
        <v>0</v>
      </c>
      <c r="BL170" s="13">
        <v>85566</v>
      </c>
      <c r="BM170" s="13">
        <v>0</v>
      </c>
      <c r="BN170" s="13">
        <v>0</v>
      </c>
      <c r="BO170" s="13">
        <v>0</v>
      </c>
      <c r="BP170" s="13">
        <v>0</v>
      </c>
      <c r="BQ170" s="13">
        <v>0</v>
      </c>
      <c r="BR170" s="56">
        <f t="shared" si="5"/>
        <v>5629968</v>
      </c>
    </row>
    <row r="171" spans="1:70" x14ac:dyDescent="0.25">
      <c r="A171" s="10"/>
      <c r="B171" s="11">
        <v>348.11</v>
      </c>
      <c r="C171" s="12" t="s">
        <v>162</v>
      </c>
      <c r="D171" s="13">
        <v>0</v>
      </c>
      <c r="E171" s="13">
        <v>0</v>
      </c>
      <c r="F171" s="13">
        <v>14395</v>
      </c>
      <c r="G171" s="13">
        <v>0</v>
      </c>
      <c r="H171" s="13">
        <v>22790</v>
      </c>
      <c r="I171" s="13">
        <v>0</v>
      </c>
      <c r="J171" s="13">
        <v>0</v>
      </c>
      <c r="K171" s="13">
        <v>0</v>
      </c>
      <c r="L171" s="13">
        <v>1060</v>
      </c>
      <c r="M171" s="13">
        <v>31089</v>
      </c>
      <c r="N171" s="13">
        <v>0</v>
      </c>
      <c r="O171" s="13">
        <v>410</v>
      </c>
      <c r="P171" s="13">
        <v>0</v>
      </c>
      <c r="Q171" s="13">
        <v>0</v>
      </c>
      <c r="R171" s="13">
        <v>3990</v>
      </c>
      <c r="S171" s="13">
        <v>0</v>
      </c>
      <c r="T171" s="13">
        <v>0</v>
      </c>
      <c r="U171" s="13">
        <v>0</v>
      </c>
      <c r="V171" s="13">
        <v>54</v>
      </c>
      <c r="W171" s="13">
        <v>44864</v>
      </c>
      <c r="X171" s="13">
        <v>780</v>
      </c>
      <c r="Y171" s="13">
        <v>0</v>
      </c>
      <c r="Z171" s="13">
        <v>0</v>
      </c>
      <c r="AA171" s="13">
        <v>0</v>
      </c>
      <c r="AB171" s="13">
        <v>93467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3">
        <v>420</v>
      </c>
      <c r="AL171" s="13">
        <v>0</v>
      </c>
      <c r="AM171" s="13">
        <v>0</v>
      </c>
      <c r="AN171" s="13">
        <v>0</v>
      </c>
      <c r="AO171" s="13">
        <v>0</v>
      </c>
      <c r="AP171" s="13">
        <v>0</v>
      </c>
      <c r="AQ171" s="13">
        <v>5788</v>
      </c>
      <c r="AR171" s="13">
        <v>6570</v>
      </c>
      <c r="AS171" s="13">
        <v>16211</v>
      </c>
      <c r="AT171" s="13">
        <v>400</v>
      </c>
      <c r="AU171" s="13">
        <v>1710</v>
      </c>
      <c r="AV171" s="13">
        <v>0</v>
      </c>
      <c r="AW171" s="13">
        <v>0</v>
      </c>
      <c r="AX171" s="13">
        <v>28007</v>
      </c>
      <c r="AY171" s="13">
        <v>0</v>
      </c>
      <c r="AZ171" s="13">
        <v>0</v>
      </c>
      <c r="BA171" s="13">
        <v>0</v>
      </c>
      <c r="BB171" s="13">
        <v>43510</v>
      </c>
      <c r="BC171" s="13">
        <v>36471</v>
      </c>
      <c r="BD171" s="13">
        <v>0</v>
      </c>
      <c r="BE171" s="13">
        <v>0</v>
      </c>
      <c r="BF171" s="13">
        <v>0</v>
      </c>
      <c r="BG171" s="13">
        <v>0</v>
      </c>
      <c r="BH171" s="13">
        <v>300</v>
      </c>
      <c r="BI171" s="13">
        <v>56690</v>
      </c>
      <c r="BJ171" s="13">
        <v>30</v>
      </c>
      <c r="BK171" s="13">
        <v>0</v>
      </c>
      <c r="BL171" s="13">
        <v>4</v>
      </c>
      <c r="BM171" s="13">
        <v>0</v>
      </c>
      <c r="BN171" s="13">
        <v>26286</v>
      </c>
      <c r="BO171" s="13">
        <v>0</v>
      </c>
      <c r="BP171" s="13">
        <v>0</v>
      </c>
      <c r="BQ171" s="13">
        <v>0</v>
      </c>
      <c r="BR171" s="56">
        <f t="shared" si="5"/>
        <v>435296</v>
      </c>
    </row>
    <row r="172" spans="1:70" x14ac:dyDescent="0.25">
      <c r="A172" s="10"/>
      <c r="B172" s="11">
        <v>348.12</v>
      </c>
      <c r="C172" s="12" t="s">
        <v>163</v>
      </c>
      <c r="D172" s="13">
        <v>28146</v>
      </c>
      <c r="E172" s="13">
        <v>4772</v>
      </c>
      <c r="F172" s="13">
        <v>50551</v>
      </c>
      <c r="G172" s="13">
        <v>13616</v>
      </c>
      <c r="H172" s="13">
        <v>55073</v>
      </c>
      <c r="I172" s="13">
        <v>0</v>
      </c>
      <c r="J172" s="13">
        <v>1851</v>
      </c>
      <c r="K172" s="13">
        <v>39466</v>
      </c>
      <c r="L172" s="13">
        <v>40957</v>
      </c>
      <c r="M172" s="13">
        <v>29440</v>
      </c>
      <c r="N172" s="13">
        <v>0</v>
      </c>
      <c r="O172" s="13">
        <v>3567</v>
      </c>
      <c r="P172" s="13">
        <v>0</v>
      </c>
      <c r="Q172" s="13">
        <v>1439</v>
      </c>
      <c r="R172" s="13">
        <v>33408</v>
      </c>
      <c r="S172" s="13">
        <v>21075</v>
      </c>
      <c r="T172" s="13">
        <v>1674</v>
      </c>
      <c r="U172" s="13">
        <v>1467</v>
      </c>
      <c r="V172" s="13">
        <v>638</v>
      </c>
      <c r="W172" s="13">
        <v>33388</v>
      </c>
      <c r="X172" s="13">
        <v>1513</v>
      </c>
      <c r="Y172" s="13">
        <v>393</v>
      </c>
      <c r="Z172" s="13">
        <v>0</v>
      </c>
      <c r="AA172" s="13">
        <v>0</v>
      </c>
      <c r="AB172" s="13">
        <v>7282</v>
      </c>
      <c r="AC172" s="13">
        <v>0</v>
      </c>
      <c r="AD172" s="13">
        <v>0</v>
      </c>
      <c r="AE172" s="13">
        <v>0</v>
      </c>
      <c r="AF172" s="13">
        <v>9784</v>
      </c>
      <c r="AG172" s="13">
        <v>1751</v>
      </c>
      <c r="AH172" s="13">
        <v>0</v>
      </c>
      <c r="AI172" s="13">
        <v>0</v>
      </c>
      <c r="AJ172" s="13">
        <v>61415</v>
      </c>
      <c r="AK172" s="13">
        <v>59832</v>
      </c>
      <c r="AL172" s="13">
        <v>64114</v>
      </c>
      <c r="AM172" s="13">
        <v>9669</v>
      </c>
      <c r="AN172" s="13">
        <v>0</v>
      </c>
      <c r="AO172" s="13">
        <v>0</v>
      </c>
      <c r="AP172" s="13">
        <v>0</v>
      </c>
      <c r="AQ172" s="13">
        <v>92255</v>
      </c>
      <c r="AR172" s="13">
        <v>70735</v>
      </c>
      <c r="AS172" s="13">
        <v>139588</v>
      </c>
      <c r="AT172" s="13">
        <v>7760</v>
      </c>
      <c r="AU172" s="13">
        <v>6547</v>
      </c>
      <c r="AV172" s="13">
        <v>0</v>
      </c>
      <c r="AW172" s="13">
        <v>3364</v>
      </c>
      <c r="AX172" s="13">
        <v>307299</v>
      </c>
      <c r="AY172" s="13">
        <v>0</v>
      </c>
      <c r="AZ172" s="13">
        <v>0</v>
      </c>
      <c r="BA172" s="13">
        <v>0</v>
      </c>
      <c r="BB172" s="13">
        <v>122542</v>
      </c>
      <c r="BC172" s="13">
        <v>138538</v>
      </c>
      <c r="BD172" s="13">
        <v>0</v>
      </c>
      <c r="BE172" s="13">
        <v>23842</v>
      </c>
      <c r="BF172" s="13">
        <v>84920</v>
      </c>
      <c r="BG172" s="13">
        <v>0</v>
      </c>
      <c r="BH172" s="13">
        <v>29700</v>
      </c>
      <c r="BI172" s="13">
        <v>249600</v>
      </c>
      <c r="BJ172" s="13">
        <v>24490</v>
      </c>
      <c r="BK172" s="13">
        <v>0</v>
      </c>
      <c r="BL172" s="13">
        <v>2843</v>
      </c>
      <c r="BM172" s="13">
        <v>867</v>
      </c>
      <c r="BN172" s="13">
        <v>82144</v>
      </c>
      <c r="BO172" s="13">
        <v>35219</v>
      </c>
      <c r="BP172" s="13">
        <v>0</v>
      </c>
      <c r="BQ172" s="13">
        <v>2816</v>
      </c>
      <c r="BR172" s="56">
        <f t="shared" si="5"/>
        <v>2001350</v>
      </c>
    </row>
    <row r="173" spans="1:70" x14ac:dyDescent="0.25">
      <c r="A173" s="10"/>
      <c r="B173" s="11">
        <v>348.13</v>
      </c>
      <c r="C173" s="12" t="s">
        <v>164</v>
      </c>
      <c r="D173" s="13">
        <v>29215</v>
      </c>
      <c r="E173" s="13">
        <v>12213</v>
      </c>
      <c r="F173" s="13">
        <v>84757</v>
      </c>
      <c r="G173" s="13">
        <v>13211</v>
      </c>
      <c r="H173" s="13">
        <v>192796</v>
      </c>
      <c r="I173" s="13">
        <v>2755800</v>
      </c>
      <c r="J173" s="13">
        <v>9953</v>
      </c>
      <c r="K173" s="13">
        <v>54729</v>
      </c>
      <c r="L173" s="13">
        <v>38215</v>
      </c>
      <c r="M173" s="13">
        <v>46633</v>
      </c>
      <c r="N173" s="13">
        <v>0</v>
      </c>
      <c r="O173" s="13">
        <v>393</v>
      </c>
      <c r="P173" s="13">
        <v>0</v>
      </c>
      <c r="Q173" s="13">
        <v>3720</v>
      </c>
      <c r="R173" s="13">
        <v>105843</v>
      </c>
      <c r="S173" s="13">
        <v>42976</v>
      </c>
      <c r="T173" s="13">
        <v>5304</v>
      </c>
      <c r="U173" s="13">
        <v>6613</v>
      </c>
      <c r="V173" s="13">
        <v>36499</v>
      </c>
      <c r="W173" s="13">
        <v>155781</v>
      </c>
      <c r="X173" s="13">
        <v>4437</v>
      </c>
      <c r="Y173" s="13">
        <v>15403</v>
      </c>
      <c r="Z173" s="13">
        <v>0</v>
      </c>
      <c r="AA173" s="13">
        <v>0</v>
      </c>
      <c r="AB173" s="13">
        <v>62604</v>
      </c>
      <c r="AC173" s="13">
        <v>0</v>
      </c>
      <c r="AD173" s="13">
        <v>0</v>
      </c>
      <c r="AE173" s="13">
        <v>0</v>
      </c>
      <c r="AF173" s="13">
        <v>64605</v>
      </c>
      <c r="AG173" s="13">
        <v>14353</v>
      </c>
      <c r="AH173" s="13">
        <v>0</v>
      </c>
      <c r="AI173" s="13">
        <v>92708</v>
      </c>
      <c r="AJ173" s="13">
        <v>128380</v>
      </c>
      <c r="AK173" s="13">
        <v>134787</v>
      </c>
      <c r="AL173" s="13">
        <v>49083</v>
      </c>
      <c r="AM173" s="13">
        <v>0</v>
      </c>
      <c r="AN173" s="13">
        <v>0</v>
      </c>
      <c r="AO173" s="13">
        <v>0</v>
      </c>
      <c r="AP173" s="13">
        <v>0</v>
      </c>
      <c r="AQ173" s="13">
        <v>130011</v>
      </c>
      <c r="AR173" s="13">
        <v>95857</v>
      </c>
      <c r="AS173" s="13">
        <v>120666</v>
      </c>
      <c r="AT173" s="13">
        <v>0</v>
      </c>
      <c r="AU173" s="13">
        <v>21534</v>
      </c>
      <c r="AV173" s="13">
        <v>0</v>
      </c>
      <c r="AW173" s="13">
        <v>0</v>
      </c>
      <c r="AX173" s="13">
        <v>237778</v>
      </c>
      <c r="AY173" s="13">
        <v>0</v>
      </c>
      <c r="AZ173" s="13">
        <v>0</v>
      </c>
      <c r="BA173" s="13">
        <v>0</v>
      </c>
      <c r="BB173" s="13">
        <v>172674</v>
      </c>
      <c r="BC173" s="13">
        <v>784770</v>
      </c>
      <c r="BD173" s="13">
        <v>0</v>
      </c>
      <c r="BE173" s="13">
        <v>36379</v>
      </c>
      <c r="BF173" s="13">
        <v>1828</v>
      </c>
      <c r="BG173" s="13">
        <v>0</v>
      </c>
      <c r="BH173" s="13">
        <v>25220</v>
      </c>
      <c r="BI173" s="13">
        <v>156421</v>
      </c>
      <c r="BJ173" s="13">
        <v>117934</v>
      </c>
      <c r="BK173" s="13">
        <v>0</v>
      </c>
      <c r="BL173" s="13">
        <v>11291</v>
      </c>
      <c r="BM173" s="13">
        <v>4277</v>
      </c>
      <c r="BN173" s="13">
        <v>297211</v>
      </c>
      <c r="BO173" s="13">
        <v>17124</v>
      </c>
      <c r="BP173" s="13">
        <v>0</v>
      </c>
      <c r="BQ173" s="13">
        <v>10884</v>
      </c>
      <c r="BR173" s="56">
        <f t="shared" si="5"/>
        <v>6402870</v>
      </c>
    </row>
    <row r="174" spans="1:70" x14ac:dyDescent="0.25">
      <c r="A174" s="10"/>
      <c r="B174" s="11">
        <v>348.14</v>
      </c>
      <c r="C174" s="12" t="s">
        <v>165</v>
      </c>
      <c r="D174" s="13">
        <v>0</v>
      </c>
      <c r="E174" s="13">
        <v>31615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144975</v>
      </c>
      <c r="P174" s="13">
        <v>10004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3369</v>
      </c>
      <c r="W174" s="13">
        <v>211253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13">
        <v>0</v>
      </c>
      <c r="AD174" s="13">
        <v>0</v>
      </c>
      <c r="AE174" s="13">
        <v>0</v>
      </c>
      <c r="AF174" s="13">
        <v>7296</v>
      </c>
      <c r="AG174" s="13">
        <v>0</v>
      </c>
      <c r="AH174" s="13">
        <v>0</v>
      </c>
      <c r="AI174" s="13">
        <v>2500</v>
      </c>
      <c r="AJ174" s="13">
        <v>0</v>
      </c>
      <c r="AK174" s="13">
        <v>368970</v>
      </c>
      <c r="AL174" s="13">
        <v>66589</v>
      </c>
      <c r="AM174" s="13">
        <v>0</v>
      </c>
      <c r="AN174" s="13">
        <v>0</v>
      </c>
      <c r="AO174" s="13">
        <v>0</v>
      </c>
      <c r="AP174" s="13">
        <v>0</v>
      </c>
      <c r="AQ174" s="13">
        <v>0</v>
      </c>
      <c r="AR174" s="13">
        <v>0</v>
      </c>
      <c r="AS174" s="13">
        <v>0</v>
      </c>
      <c r="AT174" s="13">
        <v>425451</v>
      </c>
      <c r="AU174" s="13">
        <v>0</v>
      </c>
      <c r="AV174" s="13">
        <v>0</v>
      </c>
      <c r="AW174" s="13">
        <v>0</v>
      </c>
      <c r="AX174" s="13">
        <v>0</v>
      </c>
      <c r="AY174" s="13">
        <v>0</v>
      </c>
      <c r="AZ174" s="13">
        <v>0</v>
      </c>
      <c r="BA174" s="13">
        <v>0</v>
      </c>
      <c r="BB174" s="13">
        <v>0</v>
      </c>
      <c r="BC174" s="13">
        <v>0</v>
      </c>
      <c r="BD174" s="13">
        <v>0</v>
      </c>
      <c r="BE174" s="13">
        <v>12264</v>
      </c>
      <c r="BF174" s="13">
        <v>87936</v>
      </c>
      <c r="BG174" s="13">
        <v>0</v>
      </c>
      <c r="BH174" s="13">
        <v>49660</v>
      </c>
      <c r="BI174" s="13">
        <v>185429</v>
      </c>
      <c r="BJ174" s="13">
        <v>0</v>
      </c>
      <c r="BK174" s="13">
        <v>0</v>
      </c>
      <c r="BL174" s="13">
        <v>1770</v>
      </c>
      <c r="BM174" s="13">
        <v>0</v>
      </c>
      <c r="BN174" s="13">
        <v>0</v>
      </c>
      <c r="BO174" s="13">
        <v>0</v>
      </c>
      <c r="BP174" s="13">
        <v>201651</v>
      </c>
      <c r="BQ174" s="13">
        <v>7955</v>
      </c>
      <c r="BR174" s="56">
        <f t="shared" si="5"/>
        <v>1818687</v>
      </c>
    </row>
    <row r="175" spans="1:70" x14ac:dyDescent="0.25">
      <c r="A175" s="10"/>
      <c r="B175" s="11">
        <v>348.21</v>
      </c>
      <c r="C175" s="12" t="s">
        <v>166</v>
      </c>
      <c r="D175" s="13">
        <v>125783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8048</v>
      </c>
      <c r="Q175" s="13">
        <v>0</v>
      </c>
      <c r="R175" s="13">
        <v>320</v>
      </c>
      <c r="S175" s="13">
        <v>0</v>
      </c>
      <c r="T175" s="13">
        <v>160</v>
      </c>
      <c r="U175" s="13">
        <v>0</v>
      </c>
      <c r="V175" s="13">
        <v>529</v>
      </c>
      <c r="W175" s="13">
        <v>0</v>
      </c>
      <c r="X175" s="13">
        <v>0</v>
      </c>
      <c r="Y175" s="13">
        <v>9</v>
      </c>
      <c r="Z175" s="13">
        <v>0</v>
      </c>
      <c r="AA175" s="13">
        <v>0</v>
      </c>
      <c r="AB175" s="13">
        <v>0</v>
      </c>
      <c r="AC175" s="13">
        <v>0</v>
      </c>
      <c r="AD175" s="13">
        <v>0</v>
      </c>
      <c r="AE175" s="13">
        <v>0</v>
      </c>
      <c r="AF175" s="13">
        <v>40813</v>
      </c>
      <c r="AG175" s="13">
        <v>0</v>
      </c>
      <c r="AH175" s="13">
        <v>0</v>
      </c>
      <c r="AI175" s="13">
        <v>0</v>
      </c>
      <c r="AJ175" s="13">
        <v>0</v>
      </c>
      <c r="AK175" s="13">
        <v>752</v>
      </c>
      <c r="AL175" s="13">
        <v>0</v>
      </c>
      <c r="AM175" s="13">
        <v>0</v>
      </c>
      <c r="AN175" s="13">
        <v>0</v>
      </c>
      <c r="AO175" s="13">
        <v>0</v>
      </c>
      <c r="AP175" s="13">
        <v>0</v>
      </c>
      <c r="AQ175" s="13">
        <v>746</v>
      </c>
      <c r="AR175" s="13">
        <v>0</v>
      </c>
      <c r="AS175" s="13">
        <v>0</v>
      </c>
      <c r="AT175" s="13">
        <v>0</v>
      </c>
      <c r="AU175" s="13">
        <v>0</v>
      </c>
      <c r="AV175" s="13">
        <v>0</v>
      </c>
      <c r="AW175" s="13">
        <v>0</v>
      </c>
      <c r="AX175" s="13">
        <v>2767</v>
      </c>
      <c r="AY175" s="13">
        <v>0</v>
      </c>
      <c r="AZ175" s="13">
        <v>0</v>
      </c>
      <c r="BA175" s="13">
        <v>0</v>
      </c>
      <c r="BB175" s="13">
        <v>0</v>
      </c>
      <c r="BC175" s="13">
        <v>880</v>
      </c>
      <c r="BD175" s="13">
        <v>0</v>
      </c>
      <c r="BE175" s="13">
        <v>0</v>
      </c>
      <c r="BF175" s="13">
        <v>559</v>
      </c>
      <c r="BG175" s="13">
        <v>0</v>
      </c>
      <c r="BH175" s="13">
        <v>324</v>
      </c>
      <c r="BI175" s="13">
        <v>1180</v>
      </c>
      <c r="BJ175" s="13">
        <v>6348</v>
      </c>
      <c r="BK175" s="13">
        <v>0</v>
      </c>
      <c r="BL175" s="13">
        <v>0</v>
      </c>
      <c r="BM175" s="13">
        <v>0</v>
      </c>
      <c r="BN175" s="13">
        <v>0</v>
      </c>
      <c r="BO175" s="13">
        <v>0</v>
      </c>
      <c r="BP175" s="13">
        <v>0</v>
      </c>
      <c r="BQ175" s="13">
        <v>363</v>
      </c>
      <c r="BR175" s="56">
        <f t="shared" si="5"/>
        <v>189581</v>
      </c>
    </row>
    <row r="176" spans="1:70" x14ac:dyDescent="0.25">
      <c r="A176" s="10"/>
      <c r="B176" s="11">
        <v>348.22</v>
      </c>
      <c r="C176" s="12" t="s">
        <v>167</v>
      </c>
      <c r="D176" s="13">
        <v>0</v>
      </c>
      <c r="E176" s="13">
        <v>797</v>
      </c>
      <c r="F176" s="13">
        <v>65397</v>
      </c>
      <c r="G176" s="13">
        <v>8021</v>
      </c>
      <c r="H176" s="13">
        <v>82041</v>
      </c>
      <c r="I176" s="13">
        <v>0</v>
      </c>
      <c r="J176" s="13">
        <v>503</v>
      </c>
      <c r="K176" s="13">
        <v>9153</v>
      </c>
      <c r="L176" s="13">
        <v>52357</v>
      </c>
      <c r="M176" s="13">
        <v>48726</v>
      </c>
      <c r="N176" s="13">
        <v>0</v>
      </c>
      <c r="O176" s="13">
        <v>2946</v>
      </c>
      <c r="P176" s="13">
        <v>8941</v>
      </c>
      <c r="Q176" s="13">
        <v>820</v>
      </c>
      <c r="R176" s="13">
        <v>32035</v>
      </c>
      <c r="S176" s="13">
        <v>3787</v>
      </c>
      <c r="T176" s="13">
        <v>1219</v>
      </c>
      <c r="U176" s="13">
        <v>1398</v>
      </c>
      <c r="V176" s="13">
        <v>2291</v>
      </c>
      <c r="W176" s="13">
        <v>0</v>
      </c>
      <c r="X176" s="13">
        <v>4113</v>
      </c>
      <c r="Y176" s="13">
        <v>1116</v>
      </c>
      <c r="Z176" s="13">
        <v>0</v>
      </c>
      <c r="AA176" s="13">
        <v>0</v>
      </c>
      <c r="AB176" s="13">
        <v>140099</v>
      </c>
      <c r="AC176" s="13">
        <v>0</v>
      </c>
      <c r="AD176" s="13">
        <v>0</v>
      </c>
      <c r="AE176" s="13">
        <v>0</v>
      </c>
      <c r="AF176" s="13">
        <v>1595</v>
      </c>
      <c r="AG176" s="13">
        <v>13628</v>
      </c>
      <c r="AH176" s="13">
        <v>0</v>
      </c>
      <c r="AI176" s="13">
        <v>0</v>
      </c>
      <c r="AJ176" s="13">
        <v>56115</v>
      </c>
      <c r="AK176" s="13">
        <v>51155</v>
      </c>
      <c r="AL176" s="13">
        <v>98279</v>
      </c>
      <c r="AM176" s="13">
        <v>21005</v>
      </c>
      <c r="AN176" s="13">
        <v>0</v>
      </c>
      <c r="AO176" s="13">
        <v>0</v>
      </c>
      <c r="AP176" s="13">
        <v>0</v>
      </c>
      <c r="AQ176" s="13">
        <v>80458</v>
      </c>
      <c r="AR176" s="13">
        <v>9776</v>
      </c>
      <c r="AS176" s="13">
        <v>454352</v>
      </c>
      <c r="AT176" s="13">
        <v>2150</v>
      </c>
      <c r="AU176" s="13">
        <v>3558</v>
      </c>
      <c r="AV176" s="13">
        <v>0</v>
      </c>
      <c r="AW176" s="13">
        <v>9598</v>
      </c>
      <c r="AX176" s="13">
        <v>439285</v>
      </c>
      <c r="AY176" s="13">
        <v>0</v>
      </c>
      <c r="AZ176" s="13">
        <v>0</v>
      </c>
      <c r="BA176" s="13">
        <v>0</v>
      </c>
      <c r="BB176" s="13">
        <v>112142</v>
      </c>
      <c r="BC176" s="13">
        <v>89008</v>
      </c>
      <c r="BD176" s="13">
        <v>0</v>
      </c>
      <c r="BE176" s="13">
        <v>17125</v>
      </c>
      <c r="BF176" s="13">
        <v>26916</v>
      </c>
      <c r="BG176" s="13">
        <v>0</v>
      </c>
      <c r="BH176" s="13">
        <v>21440</v>
      </c>
      <c r="BI176" s="13">
        <v>223416</v>
      </c>
      <c r="BJ176" s="13">
        <v>8145</v>
      </c>
      <c r="BK176" s="13">
        <v>0</v>
      </c>
      <c r="BL176" s="13">
        <v>4452</v>
      </c>
      <c r="BM176" s="13">
        <v>2224</v>
      </c>
      <c r="BN176" s="13">
        <v>20370</v>
      </c>
      <c r="BO176" s="13">
        <v>55928</v>
      </c>
      <c r="BP176" s="13">
        <v>0</v>
      </c>
      <c r="BQ176" s="13">
        <v>55446</v>
      </c>
      <c r="BR176" s="56">
        <f t="shared" ref="BR176:BR242" si="6">SUM(D176:BQ176)</f>
        <v>2343326</v>
      </c>
    </row>
    <row r="177" spans="1:70" x14ac:dyDescent="0.25">
      <c r="A177" s="10"/>
      <c r="B177" s="11">
        <v>348.23</v>
      </c>
      <c r="C177" s="12" t="s">
        <v>168</v>
      </c>
      <c r="D177" s="13">
        <v>0</v>
      </c>
      <c r="E177" s="13">
        <v>26555</v>
      </c>
      <c r="F177" s="13">
        <v>177680</v>
      </c>
      <c r="G177" s="13">
        <v>43670</v>
      </c>
      <c r="H177" s="13">
        <v>436609</v>
      </c>
      <c r="I177" s="13">
        <v>432274</v>
      </c>
      <c r="J177" s="13">
        <v>12848</v>
      </c>
      <c r="K177" s="13">
        <v>101235</v>
      </c>
      <c r="L177" s="13">
        <v>106547</v>
      </c>
      <c r="M177" s="13">
        <v>107221</v>
      </c>
      <c r="N177" s="13">
        <v>0</v>
      </c>
      <c r="O177" s="13">
        <v>103441</v>
      </c>
      <c r="P177" s="13">
        <v>12569</v>
      </c>
      <c r="Q177" s="13">
        <v>16490</v>
      </c>
      <c r="R177" s="13">
        <v>442372</v>
      </c>
      <c r="S177" s="13">
        <v>47602</v>
      </c>
      <c r="T177" s="13">
        <v>10956</v>
      </c>
      <c r="U177" s="13">
        <v>16504</v>
      </c>
      <c r="V177" s="13">
        <v>817</v>
      </c>
      <c r="W177" s="13">
        <v>0</v>
      </c>
      <c r="X177" s="13">
        <v>10439</v>
      </c>
      <c r="Y177" s="13">
        <v>14743</v>
      </c>
      <c r="Z177" s="13">
        <v>0</v>
      </c>
      <c r="AA177" s="13">
        <v>0</v>
      </c>
      <c r="AB177" s="13">
        <v>208512</v>
      </c>
      <c r="AC177" s="13">
        <v>0</v>
      </c>
      <c r="AD177" s="13">
        <v>0</v>
      </c>
      <c r="AE177" s="13">
        <v>0</v>
      </c>
      <c r="AF177" s="13">
        <v>97664</v>
      </c>
      <c r="AG177" s="13">
        <v>39331</v>
      </c>
      <c r="AH177" s="13">
        <v>0</v>
      </c>
      <c r="AI177" s="13">
        <v>0</v>
      </c>
      <c r="AJ177" s="13">
        <v>0</v>
      </c>
      <c r="AK177" s="13">
        <v>284684</v>
      </c>
      <c r="AL177" s="13">
        <v>184972</v>
      </c>
      <c r="AM177" s="13">
        <v>0</v>
      </c>
      <c r="AN177" s="13">
        <v>0</v>
      </c>
      <c r="AO177" s="13">
        <v>0</v>
      </c>
      <c r="AP177" s="13">
        <v>0</v>
      </c>
      <c r="AQ177" s="13">
        <v>278377</v>
      </c>
      <c r="AR177" s="13">
        <v>83204</v>
      </c>
      <c r="AS177" s="13">
        <v>786747</v>
      </c>
      <c r="AT177" s="13">
        <v>288</v>
      </c>
      <c r="AU177" s="13">
        <v>38565</v>
      </c>
      <c r="AV177" s="13">
        <v>0</v>
      </c>
      <c r="AW177" s="13">
        <v>0</v>
      </c>
      <c r="AX177" s="13">
        <v>713947</v>
      </c>
      <c r="AY177" s="13">
        <v>0</v>
      </c>
      <c r="AZ177" s="13">
        <v>0</v>
      </c>
      <c r="BA177" s="13">
        <v>0</v>
      </c>
      <c r="BB177" s="13">
        <v>758596</v>
      </c>
      <c r="BC177" s="13">
        <v>415998</v>
      </c>
      <c r="BD177" s="13">
        <v>0</v>
      </c>
      <c r="BE177" s="13">
        <v>143870</v>
      </c>
      <c r="BF177" s="13">
        <v>0</v>
      </c>
      <c r="BG177" s="13">
        <v>0</v>
      </c>
      <c r="BH177" s="13">
        <v>0</v>
      </c>
      <c r="BI177" s="13">
        <v>357888</v>
      </c>
      <c r="BJ177" s="13">
        <v>63970</v>
      </c>
      <c r="BK177" s="13">
        <v>0</v>
      </c>
      <c r="BL177" s="13">
        <v>36231</v>
      </c>
      <c r="BM177" s="13">
        <v>0</v>
      </c>
      <c r="BN177" s="13">
        <v>182075</v>
      </c>
      <c r="BO177" s="13">
        <v>0</v>
      </c>
      <c r="BP177" s="13">
        <v>0</v>
      </c>
      <c r="BQ177" s="13">
        <v>18645</v>
      </c>
      <c r="BR177" s="56">
        <f t="shared" si="6"/>
        <v>6814136</v>
      </c>
    </row>
    <row r="178" spans="1:70" x14ac:dyDescent="0.25">
      <c r="A178" s="10"/>
      <c r="B178" s="11">
        <v>348.24</v>
      </c>
      <c r="C178" s="12" t="s">
        <v>169</v>
      </c>
      <c r="D178" s="13">
        <v>0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12239</v>
      </c>
      <c r="R178" s="13">
        <v>0</v>
      </c>
      <c r="S178" s="13">
        <v>0</v>
      </c>
      <c r="T178" s="13">
        <v>0</v>
      </c>
      <c r="U178" s="13">
        <v>0</v>
      </c>
      <c r="V178" s="13">
        <v>13948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0</v>
      </c>
      <c r="AK178" s="13">
        <v>510109</v>
      </c>
      <c r="AL178" s="13">
        <v>388198</v>
      </c>
      <c r="AM178" s="13">
        <v>0</v>
      </c>
      <c r="AN178" s="13">
        <v>0</v>
      </c>
      <c r="AO178" s="13">
        <v>0</v>
      </c>
      <c r="AP178" s="13">
        <v>0</v>
      </c>
      <c r="AQ178" s="13">
        <v>0</v>
      </c>
      <c r="AR178" s="13">
        <v>0</v>
      </c>
      <c r="AS178" s="13">
        <v>0</v>
      </c>
      <c r="AT178" s="13">
        <v>0</v>
      </c>
      <c r="AU178" s="13">
        <v>0</v>
      </c>
      <c r="AV178" s="13">
        <v>0</v>
      </c>
      <c r="AW178" s="13">
        <v>0</v>
      </c>
      <c r="AX178" s="13">
        <v>0</v>
      </c>
      <c r="AY178" s="13">
        <v>0</v>
      </c>
      <c r="AZ178" s="13">
        <v>0</v>
      </c>
      <c r="BA178" s="13">
        <v>0</v>
      </c>
      <c r="BB178" s="13">
        <v>0</v>
      </c>
      <c r="BC178" s="13">
        <v>0</v>
      </c>
      <c r="BD178" s="13">
        <v>0</v>
      </c>
      <c r="BE178" s="13">
        <v>429</v>
      </c>
      <c r="BF178" s="13">
        <v>345289</v>
      </c>
      <c r="BG178" s="13">
        <v>0</v>
      </c>
      <c r="BH178" s="13">
        <v>220264</v>
      </c>
      <c r="BI178" s="13">
        <v>232587</v>
      </c>
      <c r="BJ178" s="13">
        <v>0</v>
      </c>
      <c r="BK178" s="13">
        <v>0</v>
      </c>
      <c r="BL178" s="13">
        <v>0</v>
      </c>
      <c r="BM178" s="13">
        <v>5744</v>
      </c>
      <c r="BN178" s="13">
        <v>0</v>
      </c>
      <c r="BO178" s="13">
        <v>157459</v>
      </c>
      <c r="BP178" s="13">
        <v>0</v>
      </c>
      <c r="BQ178" s="13">
        <v>83790</v>
      </c>
      <c r="BR178" s="56">
        <f t="shared" si="6"/>
        <v>1970056</v>
      </c>
    </row>
    <row r="179" spans="1:70" x14ac:dyDescent="0.25">
      <c r="A179" s="10"/>
      <c r="B179" s="11">
        <v>348.31</v>
      </c>
      <c r="C179" s="12" t="s">
        <v>170</v>
      </c>
      <c r="D179" s="13">
        <v>848447</v>
      </c>
      <c r="E179" s="13">
        <v>84920</v>
      </c>
      <c r="F179" s="13">
        <v>841228</v>
      </c>
      <c r="G179" s="13">
        <v>101015</v>
      </c>
      <c r="H179" s="13">
        <v>2151552</v>
      </c>
      <c r="I179" s="13">
        <v>11755747</v>
      </c>
      <c r="J179" s="13">
        <v>41285</v>
      </c>
      <c r="K179" s="13">
        <v>629541</v>
      </c>
      <c r="L179" s="13">
        <v>513424</v>
      </c>
      <c r="M179" s="13">
        <v>914508</v>
      </c>
      <c r="N179" s="13">
        <v>0</v>
      </c>
      <c r="O179" s="13">
        <v>296045</v>
      </c>
      <c r="P179" s="13">
        <v>78488</v>
      </c>
      <c r="Q179" s="13">
        <v>45110</v>
      </c>
      <c r="R179" s="13">
        <v>1088402</v>
      </c>
      <c r="S179" s="13">
        <v>519722</v>
      </c>
      <c r="T179" s="13">
        <v>27525</v>
      </c>
      <c r="U179" s="13">
        <v>166406</v>
      </c>
      <c r="V179" s="13">
        <v>47978</v>
      </c>
      <c r="W179" s="13">
        <v>0</v>
      </c>
      <c r="X179" s="13">
        <v>44745</v>
      </c>
      <c r="Y179" s="13">
        <v>44735</v>
      </c>
      <c r="Z179" s="13">
        <v>0</v>
      </c>
      <c r="AA179" s="13">
        <v>0</v>
      </c>
      <c r="AB179" s="13">
        <v>888509</v>
      </c>
      <c r="AC179" s="13">
        <v>0</v>
      </c>
      <c r="AD179" s="13">
        <v>0</v>
      </c>
      <c r="AE179" s="13">
        <v>0</v>
      </c>
      <c r="AF179" s="13">
        <v>387001</v>
      </c>
      <c r="AG179" s="13">
        <v>178440</v>
      </c>
      <c r="AH179" s="13">
        <v>0</v>
      </c>
      <c r="AI179" s="13">
        <v>0</v>
      </c>
      <c r="AJ179" s="13">
        <v>1174082</v>
      </c>
      <c r="AK179" s="13">
        <v>2969206</v>
      </c>
      <c r="AL179" s="13">
        <v>544061</v>
      </c>
      <c r="AM179" s="13">
        <v>0</v>
      </c>
      <c r="AN179" s="13">
        <v>0</v>
      </c>
      <c r="AO179" s="13">
        <v>0</v>
      </c>
      <c r="AP179" s="13">
        <v>0</v>
      </c>
      <c r="AQ179" s="13">
        <v>1302894</v>
      </c>
      <c r="AR179" s="13">
        <v>430642</v>
      </c>
      <c r="AS179" s="13">
        <v>19026361</v>
      </c>
      <c r="AT179" s="13">
        <v>197061</v>
      </c>
      <c r="AU179" s="13">
        <v>263259</v>
      </c>
      <c r="AV179" s="13">
        <v>0</v>
      </c>
      <c r="AW179" s="13">
        <v>124309</v>
      </c>
      <c r="AX179" s="13">
        <v>10484775</v>
      </c>
      <c r="AY179" s="13">
        <v>0</v>
      </c>
      <c r="AZ179" s="13">
        <v>0</v>
      </c>
      <c r="BA179" s="13">
        <v>0</v>
      </c>
      <c r="BB179" s="13">
        <v>3487174</v>
      </c>
      <c r="BC179" s="13">
        <v>2934602</v>
      </c>
      <c r="BD179" s="13">
        <v>0</v>
      </c>
      <c r="BE179" s="13">
        <v>601951</v>
      </c>
      <c r="BF179" s="13">
        <v>1354278</v>
      </c>
      <c r="BG179" s="13">
        <v>0</v>
      </c>
      <c r="BH179" s="13">
        <v>1179766</v>
      </c>
      <c r="BI179" s="13">
        <v>1769353</v>
      </c>
      <c r="BJ179" s="13">
        <v>212915</v>
      </c>
      <c r="BK179" s="13">
        <v>0</v>
      </c>
      <c r="BL179" s="13">
        <v>47269</v>
      </c>
      <c r="BM179" s="13">
        <v>40290</v>
      </c>
      <c r="BN179" s="13">
        <v>2921809</v>
      </c>
      <c r="BO179" s="13">
        <v>118008</v>
      </c>
      <c r="BP179" s="13">
        <v>0</v>
      </c>
      <c r="BQ179" s="13">
        <v>64459</v>
      </c>
      <c r="BR179" s="56">
        <f t="shared" si="6"/>
        <v>72943297</v>
      </c>
    </row>
    <row r="180" spans="1:70" x14ac:dyDescent="0.25">
      <c r="A180" s="10"/>
      <c r="B180" s="11">
        <v>348.32</v>
      </c>
      <c r="C180" s="12" t="s">
        <v>171</v>
      </c>
      <c r="D180" s="13">
        <v>8469</v>
      </c>
      <c r="E180" s="13">
        <v>415</v>
      </c>
      <c r="F180" s="13">
        <v>11302</v>
      </c>
      <c r="G180" s="13">
        <v>60</v>
      </c>
      <c r="H180" s="13">
        <v>80050</v>
      </c>
      <c r="I180" s="13">
        <v>0</v>
      </c>
      <c r="J180" s="13">
        <v>48</v>
      </c>
      <c r="K180" s="13">
        <v>3047</v>
      </c>
      <c r="L180" s="13">
        <v>4532</v>
      </c>
      <c r="M180" s="13">
        <v>944</v>
      </c>
      <c r="N180" s="13">
        <v>0</v>
      </c>
      <c r="O180" s="13">
        <v>2313</v>
      </c>
      <c r="P180" s="13">
        <v>14279</v>
      </c>
      <c r="Q180" s="13">
        <v>1316</v>
      </c>
      <c r="R180" s="13">
        <v>1440</v>
      </c>
      <c r="S180" s="13">
        <v>5031</v>
      </c>
      <c r="T180" s="13">
        <v>74</v>
      </c>
      <c r="U180" s="13">
        <v>11791</v>
      </c>
      <c r="V180" s="13">
        <v>277</v>
      </c>
      <c r="W180" s="13">
        <v>0</v>
      </c>
      <c r="X180" s="13">
        <v>225</v>
      </c>
      <c r="Y180" s="13">
        <v>0</v>
      </c>
      <c r="Z180" s="13">
        <v>0</v>
      </c>
      <c r="AA180" s="13">
        <v>0</v>
      </c>
      <c r="AB180" s="13">
        <v>7262</v>
      </c>
      <c r="AC180" s="13">
        <v>0</v>
      </c>
      <c r="AD180" s="13">
        <v>0</v>
      </c>
      <c r="AE180" s="13">
        <v>0</v>
      </c>
      <c r="AF180" s="13">
        <v>5749</v>
      </c>
      <c r="AG180" s="13">
        <v>3807</v>
      </c>
      <c r="AH180" s="13">
        <v>0</v>
      </c>
      <c r="AI180" s="13">
        <v>0</v>
      </c>
      <c r="AJ180" s="13">
        <v>63100</v>
      </c>
      <c r="AK180" s="13">
        <v>29131</v>
      </c>
      <c r="AL180" s="13">
        <v>2867</v>
      </c>
      <c r="AM180" s="13">
        <v>142961</v>
      </c>
      <c r="AN180" s="13">
        <v>0</v>
      </c>
      <c r="AO180" s="13">
        <v>0</v>
      </c>
      <c r="AP180" s="13">
        <v>0</v>
      </c>
      <c r="AQ180" s="13">
        <v>23005</v>
      </c>
      <c r="AR180" s="13">
        <v>9059</v>
      </c>
      <c r="AS180" s="13">
        <v>648326</v>
      </c>
      <c r="AT180" s="13">
        <v>9045</v>
      </c>
      <c r="AU180" s="13">
        <v>3036</v>
      </c>
      <c r="AV180" s="13">
        <v>0</v>
      </c>
      <c r="AW180" s="13">
        <v>10851</v>
      </c>
      <c r="AX180" s="13">
        <v>95415</v>
      </c>
      <c r="AY180" s="13">
        <v>1089645</v>
      </c>
      <c r="AZ180" s="13">
        <v>0</v>
      </c>
      <c r="BA180" s="13">
        <v>0</v>
      </c>
      <c r="BB180" s="13">
        <v>2172</v>
      </c>
      <c r="BC180" s="13">
        <v>35394</v>
      </c>
      <c r="BD180" s="13">
        <v>0</v>
      </c>
      <c r="BE180" s="13">
        <v>20655</v>
      </c>
      <c r="BF180" s="13">
        <v>14547</v>
      </c>
      <c r="BG180" s="13">
        <v>0</v>
      </c>
      <c r="BH180" s="13">
        <v>2213</v>
      </c>
      <c r="BI180" s="13">
        <v>14973</v>
      </c>
      <c r="BJ180" s="13">
        <v>2427</v>
      </c>
      <c r="BK180" s="13">
        <v>0</v>
      </c>
      <c r="BL180" s="13">
        <v>9</v>
      </c>
      <c r="BM180" s="13">
        <v>2538</v>
      </c>
      <c r="BN180" s="13">
        <v>24778</v>
      </c>
      <c r="BO180" s="13">
        <v>4068</v>
      </c>
      <c r="BP180" s="13">
        <v>0</v>
      </c>
      <c r="BQ180" s="13">
        <v>8414</v>
      </c>
      <c r="BR180" s="56">
        <f t="shared" si="6"/>
        <v>2421060</v>
      </c>
    </row>
    <row r="181" spans="1:70" x14ac:dyDescent="0.25">
      <c r="A181" s="10"/>
      <c r="B181" s="11">
        <v>348.33</v>
      </c>
      <c r="C181" s="12" t="s">
        <v>172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1674140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1735</v>
      </c>
      <c r="V181" s="13">
        <v>0</v>
      </c>
      <c r="W181" s="13">
        <v>0</v>
      </c>
      <c r="X181" s="13">
        <v>0</v>
      </c>
      <c r="Y181" s="13">
        <v>0</v>
      </c>
      <c r="Z181" s="13">
        <v>0</v>
      </c>
      <c r="AA181" s="13">
        <v>0</v>
      </c>
      <c r="AB181" s="13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0</v>
      </c>
      <c r="AK181" s="13">
        <v>35103</v>
      </c>
      <c r="AL181" s="13">
        <v>0</v>
      </c>
      <c r="AM181" s="13">
        <v>0</v>
      </c>
      <c r="AN181" s="13">
        <v>0</v>
      </c>
      <c r="AO181" s="13">
        <v>0</v>
      </c>
      <c r="AP181" s="13">
        <v>0</v>
      </c>
      <c r="AQ181" s="13">
        <v>0</v>
      </c>
      <c r="AR181" s="13">
        <v>0</v>
      </c>
      <c r="AS181" s="13">
        <v>1236893</v>
      </c>
      <c r="AT181" s="13">
        <v>0</v>
      </c>
      <c r="AU181" s="13">
        <v>0</v>
      </c>
      <c r="AV181" s="13">
        <v>0</v>
      </c>
      <c r="AW181" s="13">
        <v>0</v>
      </c>
      <c r="AX181" s="13">
        <v>0</v>
      </c>
      <c r="AY181" s="13">
        <v>0</v>
      </c>
      <c r="AZ181" s="13">
        <v>0</v>
      </c>
      <c r="BA181" s="13">
        <v>0</v>
      </c>
      <c r="BB181" s="13">
        <v>18</v>
      </c>
      <c r="BC181" s="13">
        <v>0</v>
      </c>
      <c r="BD181" s="13">
        <v>0</v>
      </c>
      <c r="BE181" s="13">
        <v>0</v>
      </c>
      <c r="BF181" s="13">
        <v>0</v>
      </c>
      <c r="BG181" s="13">
        <v>0</v>
      </c>
      <c r="BH181" s="13">
        <v>0</v>
      </c>
      <c r="BI181" s="13">
        <v>0</v>
      </c>
      <c r="BJ181" s="13">
        <v>336</v>
      </c>
      <c r="BK181" s="13">
        <v>0</v>
      </c>
      <c r="BL181" s="13">
        <v>0</v>
      </c>
      <c r="BM181" s="13">
        <v>0</v>
      </c>
      <c r="BN181" s="13">
        <v>0</v>
      </c>
      <c r="BO181" s="13">
        <v>0</v>
      </c>
      <c r="BP181" s="13">
        <v>0</v>
      </c>
      <c r="BQ181" s="13">
        <v>0</v>
      </c>
      <c r="BR181" s="56">
        <f t="shared" si="6"/>
        <v>2948225</v>
      </c>
    </row>
    <row r="182" spans="1:70" x14ac:dyDescent="0.25">
      <c r="A182" s="10"/>
      <c r="B182" s="11">
        <v>348.41</v>
      </c>
      <c r="C182" s="12" t="s">
        <v>173</v>
      </c>
      <c r="D182" s="13">
        <v>490655</v>
      </c>
      <c r="E182" s="13">
        <v>58983</v>
      </c>
      <c r="F182" s="13">
        <v>819514</v>
      </c>
      <c r="G182" s="13">
        <v>54448</v>
      </c>
      <c r="H182" s="13">
        <v>1609969</v>
      </c>
      <c r="I182" s="13">
        <v>5403886</v>
      </c>
      <c r="J182" s="13">
        <v>33758</v>
      </c>
      <c r="K182" s="13">
        <v>402274</v>
      </c>
      <c r="L182" s="13">
        <v>297516</v>
      </c>
      <c r="M182" s="13">
        <v>438116</v>
      </c>
      <c r="N182" s="13">
        <v>0</v>
      </c>
      <c r="O182" s="13">
        <v>0</v>
      </c>
      <c r="P182" s="13">
        <v>31205</v>
      </c>
      <c r="Q182" s="13">
        <v>5404</v>
      </c>
      <c r="R182" s="13">
        <v>678151</v>
      </c>
      <c r="S182" s="13">
        <v>256439</v>
      </c>
      <c r="T182" s="13">
        <v>29370</v>
      </c>
      <c r="U182" s="13">
        <v>110966</v>
      </c>
      <c r="V182" s="13">
        <v>27967</v>
      </c>
      <c r="W182" s="13">
        <v>0</v>
      </c>
      <c r="X182" s="13">
        <v>57713</v>
      </c>
      <c r="Y182" s="13">
        <v>21519</v>
      </c>
      <c r="Z182" s="13">
        <v>0</v>
      </c>
      <c r="AA182" s="13">
        <v>0</v>
      </c>
      <c r="AB182" s="13">
        <v>410045</v>
      </c>
      <c r="AC182" s="13">
        <v>0</v>
      </c>
      <c r="AD182" s="13">
        <v>0</v>
      </c>
      <c r="AE182" s="13">
        <v>0</v>
      </c>
      <c r="AF182" s="13">
        <v>328162</v>
      </c>
      <c r="AG182" s="13">
        <v>131575</v>
      </c>
      <c r="AH182" s="13">
        <v>0</v>
      </c>
      <c r="AI182" s="13">
        <v>0</v>
      </c>
      <c r="AJ182" s="13">
        <v>770008</v>
      </c>
      <c r="AK182" s="13">
        <v>2894872</v>
      </c>
      <c r="AL182" s="13">
        <v>1177040</v>
      </c>
      <c r="AM182" s="13">
        <v>0</v>
      </c>
      <c r="AN182" s="13">
        <v>0</v>
      </c>
      <c r="AO182" s="13">
        <v>0</v>
      </c>
      <c r="AP182" s="13">
        <v>0</v>
      </c>
      <c r="AQ182" s="13">
        <v>807433</v>
      </c>
      <c r="AR182" s="13">
        <v>398690</v>
      </c>
      <c r="AS182" s="13">
        <v>9247084</v>
      </c>
      <c r="AT182" s="13">
        <v>307298</v>
      </c>
      <c r="AU182" s="13">
        <v>187476</v>
      </c>
      <c r="AV182" s="13">
        <v>0</v>
      </c>
      <c r="AW182" s="13">
        <v>86664</v>
      </c>
      <c r="AX182" s="13">
        <v>3998346</v>
      </c>
      <c r="AY182" s="13">
        <v>0</v>
      </c>
      <c r="AZ182" s="13">
        <v>0</v>
      </c>
      <c r="BA182" s="13">
        <v>0</v>
      </c>
      <c r="BB182" s="13">
        <v>2740034</v>
      </c>
      <c r="BC182" s="13">
        <v>1458212</v>
      </c>
      <c r="BD182" s="13">
        <v>0</v>
      </c>
      <c r="BE182" s="13">
        <v>305054</v>
      </c>
      <c r="BF182" s="13">
        <v>684508</v>
      </c>
      <c r="BG182" s="13">
        <v>0</v>
      </c>
      <c r="BH182" s="13">
        <v>937924</v>
      </c>
      <c r="BI182" s="13">
        <v>1178202</v>
      </c>
      <c r="BJ182" s="13">
        <v>166924</v>
      </c>
      <c r="BK182" s="13">
        <v>0</v>
      </c>
      <c r="BL182" s="13">
        <v>41235</v>
      </c>
      <c r="BM182" s="13">
        <v>24580</v>
      </c>
      <c r="BN182" s="13">
        <v>1267332</v>
      </c>
      <c r="BO182" s="13">
        <v>0</v>
      </c>
      <c r="BP182" s="13">
        <v>0</v>
      </c>
      <c r="BQ182" s="13">
        <v>50938</v>
      </c>
      <c r="BR182" s="56">
        <f t="shared" si="6"/>
        <v>40427489</v>
      </c>
    </row>
    <row r="183" spans="1:70" x14ac:dyDescent="0.25">
      <c r="A183" s="10"/>
      <c r="B183" s="11">
        <v>348.42</v>
      </c>
      <c r="C183" s="12" t="s">
        <v>174</v>
      </c>
      <c r="D183" s="13">
        <v>115276</v>
      </c>
      <c r="E183" s="13">
        <v>11973</v>
      </c>
      <c r="F183" s="13">
        <v>0</v>
      </c>
      <c r="G183" s="13">
        <v>5944</v>
      </c>
      <c r="H183" s="13">
        <v>265870</v>
      </c>
      <c r="I183" s="13">
        <v>0</v>
      </c>
      <c r="J183" s="13">
        <v>3078</v>
      </c>
      <c r="K183" s="13">
        <v>116590</v>
      </c>
      <c r="L183" s="13">
        <v>72179</v>
      </c>
      <c r="M183" s="13">
        <v>112988</v>
      </c>
      <c r="N183" s="13">
        <v>0</v>
      </c>
      <c r="O183" s="13">
        <v>0</v>
      </c>
      <c r="P183" s="13">
        <v>0</v>
      </c>
      <c r="Q183" s="13">
        <v>3878</v>
      </c>
      <c r="R183" s="13">
        <v>154658</v>
      </c>
      <c r="S183" s="13">
        <v>75158</v>
      </c>
      <c r="T183" s="13">
        <v>4729</v>
      </c>
      <c r="U183" s="13">
        <v>9435</v>
      </c>
      <c r="V183" s="13">
        <v>2338</v>
      </c>
      <c r="W183" s="13">
        <v>0</v>
      </c>
      <c r="X183" s="13">
        <v>5265</v>
      </c>
      <c r="Y183" s="13">
        <v>2133</v>
      </c>
      <c r="Z183" s="13">
        <v>0</v>
      </c>
      <c r="AA183" s="13">
        <v>0</v>
      </c>
      <c r="AB183" s="13">
        <v>137781</v>
      </c>
      <c r="AC183" s="13">
        <v>0</v>
      </c>
      <c r="AD183" s="13">
        <v>0</v>
      </c>
      <c r="AE183" s="13">
        <v>0</v>
      </c>
      <c r="AF183" s="13">
        <v>119011</v>
      </c>
      <c r="AG183" s="13">
        <v>17948</v>
      </c>
      <c r="AH183" s="13">
        <v>0</v>
      </c>
      <c r="AI183" s="13">
        <v>0</v>
      </c>
      <c r="AJ183" s="13">
        <v>161604</v>
      </c>
      <c r="AK183" s="13">
        <v>450845</v>
      </c>
      <c r="AL183" s="13">
        <v>89382</v>
      </c>
      <c r="AM183" s="13">
        <v>99843</v>
      </c>
      <c r="AN183" s="13">
        <v>0</v>
      </c>
      <c r="AO183" s="13">
        <v>0</v>
      </c>
      <c r="AP183" s="13">
        <v>0</v>
      </c>
      <c r="AQ183" s="13">
        <v>252386</v>
      </c>
      <c r="AR183" s="13">
        <v>63258</v>
      </c>
      <c r="AS183" s="13">
        <v>2485346</v>
      </c>
      <c r="AT183" s="13">
        <v>42290</v>
      </c>
      <c r="AU183" s="13">
        <v>48018</v>
      </c>
      <c r="AV183" s="13">
        <v>0</v>
      </c>
      <c r="AW183" s="13">
        <v>5951</v>
      </c>
      <c r="AX183" s="13">
        <v>1010482</v>
      </c>
      <c r="AY183" s="13">
        <v>0</v>
      </c>
      <c r="AZ183" s="13">
        <v>0</v>
      </c>
      <c r="BA183" s="13">
        <v>0</v>
      </c>
      <c r="BB183" s="13">
        <v>884165</v>
      </c>
      <c r="BC183" s="13">
        <v>364660</v>
      </c>
      <c r="BD183" s="13">
        <v>0</v>
      </c>
      <c r="BE183" s="13">
        <v>86835</v>
      </c>
      <c r="BF183" s="13">
        <v>238871</v>
      </c>
      <c r="BG183" s="13">
        <v>0</v>
      </c>
      <c r="BH183" s="13">
        <v>324088</v>
      </c>
      <c r="BI183" s="13">
        <v>379924</v>
      </c>
      <c r="BJ183" s="13">
        <v>7502</v>
      </c>
      <c r="BK183" s="13">
        <v>0</v>
      </c>
      <c r="BL183" s="13">
        <v>9218</v>
      </c>
      <c r="BM183" s="13">
        <v>3785</v>
      </c>
      <c r="BN183" s="13">
        <v>353549</v>
      </c>
      <c r="BO183" s="13">
        <v>0</v>
      </c>
      <c r="BP183" s="13">
        <v>0</v>
      </c>
      <c r="BQ183" s="13">
        <v>6584</v>
      </c>
      <c r="BR183" s="56">
        <f t="shared" si="6"/>
        <v>8604818</v>
      </c>
    </row>
    <row r="184" spans="1:70" x14ac:dyDescent="0.25">
      <c r="A184" s="10"/>
      <c r="B184" s="11">
        <v>348.43</v>
      </c>
      <c r="C184" s="12" t="s">
        <v>175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2239192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1720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0</v>
      </c>
      <c r="AK184" s="13">
        <v>92136</v>
      </c>
      <c r="AL184" s="13">
        <v>0</v>
      </c>
      <c r="AM184" s="13">
        <v>0</v>
      </c>
      <c r="AN184" s="13">
        <v>0</v>
      </c>
      <c r="AO184" s="13">
        <v>0</v>
      </c>
      <c r="AP184" s="13">
        <v>0</v>
      </c>
      <c r="AQ184" s="13">
        <v>0</v>
      </c>
      <c r="AR184" s="13">
        <v>0</v>
      </c>
      <c r="AS184" s="13">
        <v>0</v>
      </c>
      <c r="AT184" s="13">
        <v>3245</v>
      </c>
      <c r="AU184" s="13">
        <v>0</v>
      </c>
      <c r="AV184" s="13">
        <v>0</v>
      </c>
      <c r="AW184" s="13">
        <v>0</v>
      </c>
      <c r="AX184" s="13">
        <v>0</v>
      </c>
      <c r="AY184" s="13">
        <v>0</v>
      </c>
      <c r="AZ184" s="13">
        <v>0</v>
      </c>
      <c r="BA184" s="13">
        <v>0</v>
      </c>
      <c r="BB184" s="13">
        <v>0</v>
      </c>
      <c r="BC184" s="13">
        <v>0</v>
      </c>
      <c r="BD184" s="13">
        <v>0</v>
      </c>
      <c r="BE184" s="13">
        <v>0</v>
      </c>
      <c r="BF184" s="13">
        <v>0</v>
      </c>
      <c r="BG184" s="13">
        <v>0</v>
      </c>
      <c r="BH184" s="13">
        <v>0</v>
      </c>
      <c r="BI184" s="13">
        <v>0</v>
      </c>
      <c r="BJ184" s="13">
        <v>85</v>
      </c>
      <c r="BK184" s="13">
        <v>0</v>
      </c>
      <c r="BL184" s="13">
        <v>16</v>
      </c>
      <c r="BM184" s="13">
        <v>0</v>
      </c>
      <c r="BN184" s="13">
        <v>0</v>
      </c>
      <c r="BO184" s="13">
        <v>0</v>
      </c>
      <c r="BP184" s="13">
        <v>0</v>
      </c>
      <c r="BQ184" s="13">
        <v>0</v>
      </c>
      <c r="BR184" s="56">
        <f t="shared" si="6"/>
        <v>2336394</v>
      </c>
    </row>
    <row r="185" spans="1:70" x14ac:dyDescent="0.25">
      <c r="A185" s="10"/>
      <c r="B185" s="11">
        <v>348.48</v>
      </c>
      <c r="C185" s="12" t="s">
        <v>176</v>
      </c>
      <c r="D185" s="13">
        <v>28981</v>
      </c>
      <c r="E185" s="13">
        <v>471</v>
      </c>
      <c r="F185" s="13">
        <v>0</v>
      </c>
      <c r="G185" s="13">
        <v>6947</v>
      </c>
      <c r="H185" s="13">
        <v>86734</v>
      </c>
      <c r="I185" s="13">
        <v>0</v>
      </c>
      <c r="J185" s="13">
        <v>819</v>
      </c>
      <c r="K185" s="13">
        <v>13582</v>
      </c>
      <c r="L185" s="13">
        <v>26095</v>
      </c>
      <c r="M185" s="13">
        <v>34526</v>
      </c>
      <c r="N185" s="13">
        <v>2133734</v>
      </c>
      <c r="O185" s="13">
        <v>0</v>
      </c>
      <c r="P185" s="13">
        <v>51197</v>
      </c>
      <c r="Q185" s="13">
        <v>0</v>
      </c>
      <c r="R185" s="13">
        <v>46989</v>
      </c>
      <c r="S185" s="13">
        <v>11258</v>
      </c>
      <c r="T185" s="13">
        <v>699</v>
      </c>
      <c r="U185" s="13">
        <v>5304</v>
      </c>
      <c r="V185" s="13">
        <v>168</v>
      </c>
      <c r="W185" s="13">
        <v>0</v>
      </c>
      <c r="X185" s="13">
        <v>966</v>
      </c>
      <c r="Y185" s="13">
        <v>0</v>
      </c>
      <c r="Z185" s="13">
        <v>0</v>
      </c>
      <c r="AA185" s="13">
        <v>0</v>
      </c>
      <c r="AB185" s="13">
        <v>15866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>
        <v>141388</v>
      </c>
      <c r="AI185" s="13">
        <v>0</v>
      </c>
      <c r="AJ185" s="13">
        <v>90874</v>
      </c>
      <c r="AK185" s="13">
        <v>0</v>
      </c>
      <c r="AL185" s="13">
        <v>25819</v>
      </c>
      <c r="AM185" s="13">
        <v>0</v>
      </c>
      <c r="AN185" s="13">
        <v>0</v>
      </c>
      <c r="AO185" s="13">
        <v>0</v>
      </c>
      <c r="AP185" s="13">
        <v>0</v>
      </c>
      <c r="AQ185" s="13">
        <v>36141</v>
      </c>
      <c r="AR185" s="13">
        <v>17545</v>
      </c>
      <c r="AS185" s="13">
        <v>220773</v>
      </c>
      <c r="AT185" s="13">
        <v>398</v>
      </c>
      <c r="AU185" s="13">
        <v>9615</v>
      </c>
      <c r="AV185" s="13">
        <v>0</v>
      </c>
      <c r="AW185" s="13">
        <v>0</v>
      </c>
      <c r="AX185" s="13">
        <v>380335</v>
      </c>
      <c r="AY185" s="13">
        <v>0</v>
      </c>
      <c r="AZ185" s="13">
        <v>0</v>
      </c>
      <c r="BA185" s="13">
        <v>0</v>
      </c>
      <c r="BB185" s="13">
        <v>151235</v>
      </c>
      <c r="BC185" s="13">
        <v>142694</v>
      </c>
      <c r="BD185" s="13">
        <v>0</v>
      </c>
      <c r="BE185" s="13">
        <v>0</v>
      </c>
      <c r="BF185" s="13">
        <v>1442</v>
      </c>
      <c r="BG185" s="13">
        <v>0</v>
      </c>
      <c r="BH185" s="13">
        <v>20123</v>
      </c>
      <c r="BI185" s="13">
        <v>0</v>
      </c>
      <c r="BJ185" s="13">
        <v>16772</v>
      </c>
      <c r="BK185" s="13">
        <v>0</v>
      </c>
      <c r="BL185" s="13">
        <v>0</v>
      </c>
      <c r="BM185" s="13">
        <v>0</v>
      </c>
      <c r="BN185" s="13">
        <v>90289</v>
      </c>
      <c r="BO185" s="13">
        <v>0</v>
      </c>
      <c r="BP185" s="13">
        <v>0</v>
      </c>
      <c r="BQ185" s="13">
        <v>2000</v>
      </c>
      <c r="BR185" s="56">
        <f t="shared" si="6"/>
        <v>3811779</v>
      </c>
    </row>
    <row r="186" spans="1:70" x14ac:dyDescent="0.25">
      <c r="A186" s="10"/>
      <c r="B186" s="11">
        <v>348.51</v>
      </c>
      <c r="C186" s="12" t="s">
        <v>177</v>
      </c>
      <c r="D186" s="13">
        <v>2240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9890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54867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>
        <v>0</v>
      </c>
      <c r="AI186" s="13">
        <v>0</v>
      </c>
      <c r="AJ186" s="13">
        <v>0</v>
      </c>
      <c r="AK186" s="13">
        <v>932</v>
      </c>
      <c r="AL186" s="13">
        <v>730</v>
      </c>
      <c r="AM186" s="13">
        <v>0</v>
      </c>
      <c r="AN186" s="13">
        <v>0</v>
      </c>
      <c r="AO186" s="13">
        <v>0</v>
      </c>
      <c r="AP186" s="13">
        <v>0</v>
      </c>
      <c r="AQ186" s="13">
        <v>0</v>
      </c>
      <c r="AR186" s="13">
        <v>0</v>
      </c>
      <c r="AS186" s="13">
        <v>0</v>
      </c>
      <c r="AT186" s="13">
        <v>0</v>
      </c>
      <c r="AU186" s="13">
        <v>0</v>
      </c>
      <c r="AV186" s="13">
        <v>0</v>
      </c>
      <c r="AW186" s="13">
        <v>0</v>
      </c>
      <c r="AX186" s="13">
        <v>171</v>
      </c>
      <c r="AY186" s="13">
        <v>0</v>
      </c>
      <c r="AZ186" s="13">
        <v>0</v>
      </c>
      <c r="BA186" s="13">
        <v>0</v>
      </c>
      <c r="BB186" s="13">
        <v>0</v>
      </c>
      <c r="BC186" s="13">
        <v>0</v>
      </c>
      <c r="BD186" s="13">
        <v>0</v>
      </c>
      <c r="BE186" s="13">
        <v>0</v>
      </c>
      <c r="BF186" s="13">
        <v>4480</v>
      </c>
      <c r="BG186" s="13">
        <v>0</v>
      </c>
      <c r="BH186" s="13">
        <v>1020</v>
      </c>
      <c r="BI186" s="13">
        <v>-21133</v>
      </c>
      <c r="BJ186" s="13">
        <v>0</v>
      </c>
      <c r="BK186" s="13">
        <v>0</v>
      </c>
      <c r="BL186" s="13">
        <v>0</v>
      </c>
      <c r="BM186" s="13">
        <v>0</v>
      </c>
      <c r="BN186" s="13">
        <v>0</v>
      </c>
      <c r="BO186" s="13">
        <v>0</v>
      </c>
      <c r="BP186" s="13">
        <v>0</v>
      </c>
      <c r="BQ186" s="13">
        <v>0</v>
      </c>
      <c r="BR186" s="56">
        <f t="shared" si="6"/>
        <v>53197</v>
      </c>
    </row>
    <row r="187" spans="1:70" x14ac:dyDescent="0.25">
      <c r="A187" s="10"/>
      <c r="B187" s="11">
        <v>348.52</v>
      </c>
      <c r="C187" s="12" t="s">
        <v>178</v>
      </c>
      <c r="D187" s="13">
        <v>198772</v>
      </c>
      <c r="E187" s="13">
        <v>17713</v>
      </c>
      <c r="F187" s="13">
        <v>132203</v>
      </c>
      <c r="G187" s="13">
        <v>21712</v>
      </c>
      <c r="H187" s="13">
        <v>183155</v>
      </c>
      <c r="I187" s="13">
        <v>91208</v>
      </c>
      <c r="J187" s="13">
        <v>2796</v>
      </c>
      <c r="K187" s="13">
        <v>92632</v>
      </c>
      <c r="L187" s="13">
        <v>122359</v>
      </c>
      <c r="M187" s="13">
        <v>284394</v>
      </c>
      <c r="N187" s="13">
        <v>0</v>
      </c>
      <c r="O187" s="13">
        <v>59850</v>
      </c>
      <c r="P187" s="13">
        <v>0</v>
      </c>
      <c r="Q187" s="13">
        <v>658</v>
      </c>
      <c r="R187" s="13">
        <v>349936</v>
      </c>
      <c r="S187" s="13">
        <v>40764</v>
      </c>
      <c r="T187" s="13">
        <v>4654</v>
      </c>
      <c r="U187" s="13">
        <v>10667</v>
      </c>
      <c r="V187" s="13">
        <v>7828</v>
      </c>
      <c r="W187" s="13">
        <v>0</v>
      </c>
      <c r="X187" s="13">
        <v>2005</v>
      </c>
      <c r="Y187" s="13">
        <v>6684</v>
      </c>
      <c r="Z187" s="13">
        <v>0</v>
      </c>
      <c r="AA187" s="13">
        <v>0</v>
      </c>
      <c r="AB187" s="13">
        <v>152357</v>
      </c>
      <c r="AC187" s="13">
        <v>0</v>
      </c>
      <c r="AD187" s="13">
        <v>0</v>
      </c>
      <c r="AE187" s="13">
        <v>0</v>
      </c>
      <c r="AF187" s="13">
        <v>109808</v>
      </c>
      <c r="AG187" s="13">
        <v>164290</v>
      </c>
      <c r="AH187" s="13">
        <v>0</v>
      </c>
      <c r="AI187" s="13">
        <v>0</v>
      </c>
      <c r="AJ187" s="13">
        <v>286313</v>
      </c>
      <c r="AK187" s="13">
        <v>880793</v>
      </c>
      <c r="AL187" s="13">
        <v>196053</v>
      </c>
      <c r="AM187" s="13">
        <v>249047</v>
      </c>
      <c r="AN187" s="13">
        <v>0</v>
      </c>
      <c r="AO187" s="13">
        <v>0</v>
      </c>
      <c r="AP187" s="13">
        <v>0</v>
      </c>
      <c r="AQ187" s="13">
        <v>147535</v>
      </c>
      <c r="AR187" s="13">
        <v>115678</v>
      </c>
      <c r="AS187" s="13">
        <v>7774203</v>
      </c>
      <c r="AT187" s="13">
        <v>64286</v>
      </c>
      <c r="AU187" s="13">
        <v>42169</v>
      </c>
      <c r="AV187" s="13">
        <v>0</v>
      </c>
      <c r="AW187" s="13">
        <v>54939</v>
      </c>
      <c r="AX187" s="13">
        <v>2006195</v>
      </c>
      <c r="AY187" s="13">
        <v>0</v>
      </c>
      <c r="AZ187" s="13">
        <v>0</v>
      </c>
      <c r="BA187" s="13">
        <v>0</v>
      </c>
      <c r="BB187" s="13">
        <v>715966</v>
      </c>
      <c r="BC187" s="13">
        <v>738443</v>
      </c>
      <c r="BD187" s="13">
        <v>0</v>
      </c>
      <c r="BE187" s="13">
        <v>64017</v>
      </c>
      <c r="BF187" s="13">
        <v>260875</v>
      </c>
      <c r="BG187" s="13">
        <v>0</v>
      </c>
      <c r="BH187" s="13">
        <v>350684</v>
      </c>
      <c r="BI187" s="13">
        <v>856505</v>
      </c>
      <c r="BJ187" s="13">
        <v>2534</v>
      </c>
      <c r="BK187" s="13">
        <v>0</v>
      </c>
      <c r="BL187" s="13">
        <v>49202</v>
      </c>
      <c r="BM187" s="13">
        <v>3149</v>
      </c>
      <c r="BN187" s="13">
        <v>268828</v>
      </c>
      <c r="BO187" s="13">
        <v>13479</v>
      </c>
      <c r="BP187" s="13">
        <v>0</v>
      </c>
      <c r="BQ187" s="13">
        <v>3968</v>
      </c>
      <c r="BR187" s="56">
        <f t="shared" si="6"/>
        <v>17201306</v>
      </c>
    </row>
    <row r="188" spans="1:70" x14ac:dyDescent="0.25">
      <c r="A188" s="10"/>
      <c r="B188" s="11">
        <v>348.53</v>
      </c>
      <c r="C188" s="12" t="s">
        <v>179</v>
      </c>
      <c r="D188" s="13">
        <v>634837</v>
      </c>
      <c r="E188" s="13">
        <v>71282</v>
      </c>
      <c r="F188" s="13">
        <v>422641</v>
      </c>
      <c r="G188" s="13">
        <v>312661</v>
      </c>
      <c r="H188" s="13">
        <v>973607</v>
      </c>
      <c r="I188" s="13">
        <v>550444</v>
      </c>
      <c r="J188" s="13">
        <v>14618</v>
      </c>
      <c r="K188" s="13">
        <v>241338</v>
      </c>
      <c r="L188" s="13">
        <v>265863</v>
      </c>
      <c r="M188" s="13">
        <v>720937</v>
      </c>
      <c r="N188" s="13">
        <v>0</v>
      </c>
      <c r="O188" s="13">
        <v>331822</v>
      </c>
      <c r="P188" s="13">
        <v>479</v>
      </c>
      <c r="Q188" s="13">
        <v>590</v>
      </c>
      <c r="R188" s="13">
        <v>603052</v>
      </c>
      <c r="S188" s="13">
        <v>155192</v>
      </c>
      <c r="T188" s="13">
        <v>18308</v>
      </c>
      <c r="U188" s="13">
        <v>141042</v>
      </c>
      <c r="V188" s="13">
        <v>36336</v>
      </c>
      <c r="W188" s="13">
        <v>0</v>
      </c>
      <c r="X188" s="13">
        <v>12325</v>
      </c>
      <c r="Y188" s="13">
        <v>56243</v>
      </c>
      <c r="Z188" s="13">
        <v>0</v>
      </c>
      <c r="AA188" s="13">
        <v>0</v>
      </c>
      <c r="AB188" s="13">
        <v>301479</v>
      </c>
      <c r="AC188" s="13">
        <v>0</v>
      </c>
      <c r="AD188" s="13">
        <v>0</v>
      </c>
      <c r="AE188" s="13">
        <v>0</v>
      </c>
      <c r="AF188" s="13">
        <v>320363</v>
      </c>
      <c r="AG188" s="13">
        <v>184764</v>
      </c>
      <c r="AH188" s="13">
        <v>0</v>
      </c>
      <c r="AI188" s="13">
        <v>0</v>
      </c>
      <c r="AJ188" s="13">
        <v>625576</v>
      </c>
      <c r="AK188" s="13">
        <v>1347868</v>
      </c>
      <c r="AL188" s="13">
        <v>153932</v>
      </c>
      <c r="AM188" s="13">
        <v>0</v>
      </c>
      <c r="AN188" s="13">
        <v>0</v>
      </c>
      <c r="AO188" s="13">
        <v>0</v>
      </c>
      <c r="AP188" s="13">
        <v>0</v>
      </c>
      <c r="AQ188" s="13">
        <v>412747</v>
      </c>
      <c r="AR188" s="13">
        <v>392367</v>
      </c>
      <c r="AS188" s="13">
        <v>5554036</v>
      </c>
      <c r="AT188" s="13">
        <v>34</v>
      </c>
      <c r="AU188" s="13">
        <v>206577</v>
      </c>
      <c r="AV188" s="13">
        <v>0</v>
      </c>
      <c r="AW188" s="13">
        <v>70351</v>
      </c>
      <c r="AX188" s="13">
        <v>4488390</v>
      </c>
      <c r="AY188" s="13">
        <v>0</v>
      </c>
      <c r="AZ188" s="13">
        <v>0</v>
      </c>
      <c r="BA188" s="13">
        <v>0</v>
      </c>
      <c r="BB188" s="13">
        <v>1966547</v>
      </c>
      <c r="BC188" s="13">
        <v>1543344</v>
      </c>
      <c r="BD188" s="13">
        <v>0</v>
      </c>
      <c r="BE188" s="13">
        <v>351366</v>
      </c>
      <c r="BF188" s="13">
        <v>830862</v>
      </c>
      <c r="BG188" s="13">
        <v>0</v>
      </c>
      <c r="BH188" s="13">
        <v>65903</v>
      </c>
      <c r="BI188" s="13">
        <v>81121</v>
      </c>
      <c r="BJ188" s="13">
        <v>540381</v>
      </c>
      <c r="BK188" s="13">
        <v>0</v>
      </c>
      <c r="BL188" s="13">
        <v>83768</v>
      </c>
      <c r="BM188" s="13">
        <v>12659</v>
      </c>
      <c r="BN188" s="13">
        <v>851606</v>
      </c>
      <c r="BO188" s="13">
        <v>62943</v>
      </c>
      <c r="BP188" s="13">
        <v>0</v>
      </c>
      <c r="BQ188" s="13">
        <v>43422</v>
      </c>
      <c r="BR188" s="56">
        <f t="shared" si="6"/>
        <v>26056023</v>
      </c>
    </row>
    <row r="189" spans="1:70" x14ac:dyDescent="0.25">
      <c r="A189" s="10"/>
      <c r="B189" s="11">
        <v>348.54</v>
      </c>
      <c r="C189" s="12" t="s">
        <v>180</v>
      </c>
      <c r="D189" s="13">
        <v>0</v>
      </c>
      <c r="E189" s="13">
        <v>6974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8169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0</v>
      </c>
      <c r="AK189" s="13">
        <v>1889540</v>
      </c>
      <c r="AL189" s="13">
        <v>437571</v>
      </c>
      <c r="AM189" s="13">
        <v>0</v>
      </c>
      <c r="AN189" s="13">
        <v>0</v>
      </c>
      <c r="AO189" s="13">
        <v>0</v>
      </c>
      <c r="AP189" s="13">
        <v>0</v>
      </c>
      <c r="AQ189" s="13">
        <v>0</v>
      </c>
      <c r="AR189" s="13">
        <v>0</v>
      </c>
      <c r="AS189" s="13">
        <v>0</v>
      </c>
      <c r="AT189" s="13">
        <v>0</v>
      </c>
      <c r="AU189" s="13">
        <v>0</v>
      </c>
      <c r="AV189" s="13">
        <v>0</v>
      </c>
      <c r="AW189" s="13">
        <v>0</v>
      </c>
      <c r="AX189" s="13">
        <v>0</v>
      </c>
      <c r="AY189" s="13">
        <v>0</v>
      </c>
      <c r="AZ189" s="13">
        <v>0</v>
      </c>
      <c r="BA189" s="13">
        <v>0</v>
      </c>
      <c r="BB189" s="13">
        <v>0</v>
      </c>
      <c r="BC189" s="13">
        <v>0</v>
      </c>
      <c r="BD189" s="13">
        <v>0</v>
      </c>
      <c r="BE189" s="13">
        <v>191656</v>
      </c>
      <c r="BF189" s="13">
        <v>0</v>
      </c>
      <c r="BG189" s="13">
        <v>0</v>
      </c>
      <c r="BH189" s="13">
        <v>845469</v>
      </c>
      <c r="BI189" s="13">
        <v>1626212</v>
      </c>
      <c r="BJ189" s="13">
        <v>0</v>
      </c>
      <c r="BK189" s="13">
        <v>0</v>
      </c>
      <c r="BL189" s="13">
        <v>0</v>
      </c>
      <c r="BM189" s="13">
        <v>0</v>
      </c>
      <c r="BN189" s="13">
        <v>0</v>
      </c>
      <c r="BO189" s="13">
        <v>0</v>
      </c>
      <c r="BP189" s="13">
        <v>0</v>
      </c>
      <c r="BQ189" s="13">
        <v>47225</v>
      </c>
      <c r="BR189" s="56">
        <f t="shared" si="6"/>
        <v>5052816</v>
      </c>
    </row>
    <row r="190" spans="1:70" x14ac:dyDescent="0.25">
      <c r="A190" s="10"/>
      <c r="B190" s="11">
        <v>348.61</v>
      </c>
      <c r="C190" s="12" t="s">
        <v>181</v>
      </c>
      <c r="D190" s="13">
        <v>0</v>
      </c>
      <c r="E190" s="13">
        <v>0</v>
      </c>
      <c r="F190" s="13">
        <v>70728</v>
      </c>
      <c r="G190" s="13">
        <v>2550</v>
      </c>
      <c r="H190" s="13">
        <v>0</v>
      </c>
      <c r="I190" s="13">
        <v>0</v>
      </c>
      <c r="J190" s="13">
        <v>1560</v>
      </c>
      <c r="K190" s="13">
        <v>0</v>
      </c>
      <c r="L190" s="13">
        <v>10530</v>
      </c>
      <c r="M190" s="13">
        <v>11115</v>
      </c>
      <c r="N190" s="13">
        <v>0</v>
      </c>
      <c r="O190" s="13">
        <v>0</v>
      </c>
      <c r="P190" s="13">
        <v>0</v>
      </c>
      <c r="Q190" s="13">
        <v>0</v>
      </c>
      <c r="R190" s="13">
        <v>2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10140</v>
      </c>
      <c r="AC190" s="13">
        <v>0</v>
      </c>
      <c r="AD190" s="13">
        <v>0</v>
      </c>
      <c r="AE190" s="13">
        <v>0</v>
      </c>
      <c r="AF190" s="13">
        <v>635</v>
      </c>
      <c r="AG190" s="13">
        <v>2145</v>
      </c>
      <c r="AH190" s="13">
        <v>0</v>
      </c>
      <c r="AI190" s="13">
        <v>0</v>
      </c>
      <c r="AJ190" s="13">
        <v>0</v>
      </c>
      <c r="AK190" s="13">
        <v>17240</v>
      </c>
      <c r="AL190" s="13">
        <v>0</v>
      </c>
      <c r="AM190" s="13">
        <v>0</v>
      </c>
      <c r="AN190" s="13">
        <v>0</v>
      </c>
      <c r="AO190" s="13">
        <v>975</v>
      </c>
      <c r="AP190" s="13">
        <v>0</v>
      </c>
      <c r="AQ190" s="13">
        <v>17920</v>
      </c>
      <c r="AR190" s="13">
        <v>0</v>
      </c>
      <c r="AS190" s="13">
        <v>0</v>
      </c>
      <c r="AT190" s="13">
        <v>0</v>
      </c>
      <c r="AU190" s="13">
        <v>2925</v>
      </c>
      <c r="AV190" s="13">
        <v>0</v>
      </c>
      <c r="AW190" s="13">
        <v>0</v>
      </c>
      <c r="AX190" s="13">
        <v>210</v>
      </c>
      <c r="AY190" s="13">
        <v>0</v>
      </c>
      <c r="AZ190" s="13">
        <v>0</v>
      </c>
      <c r="BA190" s="13">
        <v>0</v>
      </c>
      <c r="BB190" s="13">
        <v>450</v>
      </c>
      <c r="BC190" s="13">
        <v>585</v>
      </c>
      <c r="BD190" s="13">
        <v>0</v>
      </c>
      <c r="BE190" s="13">
        <v>39616</v>
      </c>
      <c r="BF190" s="13">
        <v>150</v>
      </c>
      <c r="BG190" s="13">
        <v>0</v>
      </c>
      <c r="BH190" s="13">
        <v>0</v>
      </c>
      <c r="BI190" s="13">
        <v>0</v>
      </c>
      <c r="BJ190" s="13">
        <v>1560</v>
      </c>
      <c r="BK190" s="13">
        <v>0</v>
      </c>
      <c r="BL190" s="13">
        <v>0</v>
      </c>
      <c r="BM190" s="13">
        <v>0</v>
      </c>
      <c r="BN190" s="13">
        <v>490</v>
      </c>
      <c r="BO190" s="13">
        <v>0</v>
      </c>
      <c r="BP190" s="13">
        <v>0</v>
      </c>
      <c r="BQ190" s="13">
        <v>4</v>
      </c>
      <c r="BR190" s="56">
        <f t="shared" si="6"/>
        <v>191530</v>
      </c>
    </row>
    <row r="191" spans="1:70" x14ac:dyDescent="0.25">
      <c r="A191" s="10"/>
      <c r="B191" s="11">
        <v>348.62</v>
      </c>
      <c r="C191" s="12" t="s">
        <v>182</v>
      </c>
      <c r="D191" s="13">
        <v>465</v>
      </c>
      <c r="E191" s="13">
        <v>676</v>
      </c>
      <c r="F191" s="13">
        <v>3781</v>
      </c>
      <c r="G191" s="13">
        <v>83</v>
      </c>
      <c r="H191" s="13">
        <v>611</v>
      </c>
      <c r="I191" s="13">
        <v>0</v>
      </c>
      <c r="J191" s="13">
        <v>27</v>
      </c>
      <c r="K191" s="13">
        <v>430</v>
      </c>
      <c r="L191" s="13">
        <v>2013</v>
      </c>
      <c r="M191" s="13">
        <v>419</v>
      </c>
      <c r="N191" s="13">
        <v>0</v>
      </c>
      <c r="O191" s="13">
        <v>2568</v>
      </c>
      <c r="P191" s="13">
        <v>0</v>
      </c>
      <c r="Q191" s="13">
        <v>210</v>
      </c>
      <c r="R191" s="13">
        <v>6805</v>
      </c>
      <c r="S191" s="13">
        <v>357</v>
      </c>
      <c r="T191" s="13">
        <v>36</v>
      </c>
      <c r="U191" s="13">
        <v>36</v>
      </c>
      <c r="V191" s="13">
        <v>0</v>
      </c>
      <c r="W191" s="13">
        <v>0</v>
      </c>
      <c r="X191" s="13">
        <v>71</v>
      </c>
      <c r="Y191" s="13">
        <v>0</v>
      </c>
      <c r="Z191" s="13">
        <v>0</v>
      </c>
      <c r="AA191" s="13">
        <v>0</v>
      </c>
      <c r="AB191" s="13">
        <v>226</v>
      </c>
      <c r="AC191" s="13">
        <v>0</v>
      </c>
      <c r="AD191" s="13">
        <v>0</v>
      </c>
      <c r="AE191" s="13">
        <v>0</v>
      </c>
      <c r="AF191" s="13">
        <v>4468</v>
      </c>
      <c r="AG191" s="13">
        <v>69</v>
      </c>
      <c r="AH191" s="13">
        <v>0</v>
      </c>
      <c r="AI191" s="13">
        <v>0</v>
      </c>
      <c r="AJ191" s="13">
        <v>520</v>
      </c>
      <c r="AK191" s="13">
        <v>3345</v>
      </c>
      <c r="AL191" s="13">
        <v>12079</v>
      </c>
      <c r="AM191" s="13">
        <v>498</v>
      </c>
      <c r="AN191" s="13">
        <v>0</v>
      </c>
      <c r="AO191" s="13">
        <v>0</v>
      </c>
      <c r="AP191" s="13">
        <v>0</v>
      </c>
      <c r="AQ191" s="13">
        <v>4564</v>
      </c>
      <c r="AR191" s="13">
        <v>220</v>
      </c>
      <c r="AS191" s="13">
        <v>0</v>
      </c>
      <c r="AT191" s="13">
        <v>80</v>
      </c>
      <c r="AU191" s="13">
        <v>865</v>
      </c>
      <c r="AV191" s="13">
        <v>0</v>
      </c>
      <c r="AW191" s="13">
        <v>0</v>
      </c>
      <c r="AX191" s="13">
        <v>15742</v>
      </c>
      <c r="AY191" s="13">
        <v>0</v>
      </c>
      <c r="AZ191" s="13">
        <v>0</v>
      </c>
      <c r="BA191" s="13">
        <v>0</v>
      </c>
      <c r="BB191" s="13">
        <v>221</v>
      </c>
      <c r="BC191" s="13">
        <v>6770</v>
      </c>
      <c r="BD191" s="13">
        <v>0</v>
      </c>
      <c r="BE191" s="13">
        <v>86</v>
      </c>
      <c r="BF191" s="13">
        <v>8078</v>
      </c>
      <c r="BG191" s="13">
        <v>0</v>
      </c>
      <c r="BH191" s="13">
        <v>69</v>
      </c>
      <c r="BI191" s="13">
        <v>8142</v>
      </c>
      <c r="BJ191" s="13">
        <v>755</v>
      </c>
      <c r="BK191" s="13">
        <v>0</v>
      </c>
      <c r="BL191" s="13">
        <v>0</v>
      </c>
      <c r="BM191" s="13">
        <v>2</v>
      </c>
      <c r="BN191" s="13">
        <v>2793</v>
      </c>
      <c r="BO191" s="13">
        <v>1901</v>
      </c>
      <c r="BP191" s="13">
        <v>0</v>
      </c>
      <c r="BQ191" s="13">
        <v>64</v>
      </c>
      <c r="BR191" s="56">
        <f t="shared" si="6"/>
        <v>90145</v>
      </c>
    </row>
    <row r="192" spans="1:70" x14ac:dyDescent="0.25">
      <c r="A192" s="10"/>
      <c r="B192" s="11">
        <v>348.63</v>
      </c>
      <c r="C192" s="12" t="s">
        <v>183</v>
      </c>
      <c r="D192" s="13">
        <v>0</v>
      </c>
      <c r="E192" s="13">
        <v>40</v>
      </c>
      <c r="F192" s="13">
        <v>0</v>
      </c>
      <c r="G192" s="13">
        <v>0</v>
      </c>
      <c r="H192" s="13">
        <v>0</v>
      </c>
      <c r="I192" s="13">
        <v>0</v>
      </c>
      <c r="J192" s="13">
        <v>58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0</v>
      </c>
      <c r="R192" s="13">
        <v>66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3">
        <v>0</v>
      </c>
      <c r="AF192" s="13">
        <v>9787</v>
      </c>
      <c r="AG192" s="13">
        <v>0</v>
      </c>
      <c r="AH192" s="13">
        <v>0</v>
      </c>
      <c r="AI192" s="13">
        <v>0</v>
      </c>
      <c r="AJ192" s="13">
        <v>0</v>
      </c>
      <c r="AK192" s="13">
        <v>63</v>
      </c>
      <c r="AL192" s="13">
        <v>0</v>
      </c>
      <c r="AM192" s="13">
        <v>0</v>
      </c>
      <c r="AN192" s="13">
        <v>0</v>
      </c>
      <c r="AO192" s="13">
        <v>0</v>
      </c>
      <c r="AP192" s="13">
        <v>0</v>
      </c>
      <c r="AQ192" s="13">
        <v>0</v>
      </c>
      <c r="AR192" s="13">
        <v>0</v>
      </c>
      <c r="AS192" s="13">
        <v>0</v>
      </c>
      <c r="AT192" s="13">
        <v>0</v>
      </c>
      <c r="AU192" s="13">
        <v>0</v>
      </c>
      <c r="AV192" s="13">
        <v>0</v>
      </c>
      <c r="AW192" s="13">
        <v>0</v>
      </c>
      <c r="AX192" s="13">
        <v>308</v>
      </c>
      <c r="AY192" s="13">
        <v>0</v>
      </c>
      <c r="AZ192" s="13">
        <v>0</v>
      </c>
      <c r="BA192" s="13">
        <v>0</v>
      </c>
      <c r="BB192" s="13">
        <v>0</v>
      </c>
      <c r="BC192" s="13">
        <v>21638</v>
      </c>
      <c r="BD192" s="13">
        <v>0</v>
      </c>
      <c r="BE192" s="13">
        <v>0</v>
      </c>
      <c r="BF192" s="13">
        <v>0</v>
      </c>
      <c r="BG192" s="13">
        <v>0</v>
      </c>
      <c r="BH192" s="13">
        <v>0</v>
      </c>
      <c r="BI192" s="13">
        <v>0</v>
      </c>
      <c r="BJ192" s="13">
        <v>44</v>
      </c>
      <c r="BK192" s="13">
        <v>0</v>
      </c>
      <c r="BL192" s="13">
        <v>0</v>
      </c>
      <c r="BM192" s="13">
        <v>0</v>
      </c>
      <c r="BN192" s="13">
        <v>0</v>
      </c>
      <c r="BO192" s="13">
        <v>0</v>
      </c>
      <c r="BP192" s="13">
        <v>0</v>
      </c>
      <c r="BQ192" s="13">
        <v>0</v>
      </c>
      <c r="BR192" s="56">
        <f t="shared" si="6"/>
        <v>32004</v>
      </c>
    </row>
    <row r="193" spans="1:70" x14ac:dyDescent="0.25">
      <c r="A193" s="10"/>
      <c r="B193" s="11">
        <v>348.64</v>
      </c>
      <c r="C193" s="12" t="s">
        <v>184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3">
        <v>162</v>
      </c>
      <c r="AL193" s="13">
        <v>0</v>
      </c>
      <c r="AM193" s="13">
        <v>0</v>
      </c>
      <c r="AN193" s="13">
        <v>0</v>
      </c>
      <c r="AO193" s="13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0</v>
      </c>
      <c r="AU193" s="13">
        <v>0</v>
      </c>
      <c r="AV193" s="13">
        <v>0</v>
      </c>
      <c r="AW193" s="13">
        <v>0</v>
      </c>
      <c r="AX193" s="13">
        <v>0</v>
      </c>
      <c r="AY193" s="13">
        <v>0</v>
      </c>
      <c r="AZ193" s="13">
        <v>0</v>
      </c>
      <c r="BA193" s="13">
        <v>0</v>
      </c>
      <c r="BB193" s="13">
        <v>0</v>
      </c>
      <c r="BC193" s="13">
        <v>0</v>
      </c>
      <c r="BD193" s="13">
        <v>0</v>
      </c>
      <c r="BE193" s="13">
        <v>0</v>
      </c>
      <c r="BF193" s="13">
        <v>0</v>
      </c>
      <c r="BG193" s="13">
        <v>0</v>
      </c>
      <c r="BH193" s="13">
        <v>0</v>
      </c>
      <c r="BI193" s="13">
        <v>1707</v>
      </c>
      <c r="BJ193" s="13">
        <v>0</v>
      </c>
      <c r="BK193" s="13">
        <v>0</v>
      </c>
      <c r="BL193" s="13">
        <v>0</v>
      </c>
      <c r="BM193" s="13">
        <v>0</v>
      </c>
      <c r="BN193" s="13">
        <v>0</v>
      </c>
      <c r="BO193" s="13">
        <v>0</v>
      </c>
      <c r="BP193" s="13">
        <v>0</v>
      </c>
      <c r="BQ193" s="13">
        <v>0</v>
      </c>
      <c r="BR193" s="56">
        <f t="shared" si="6"/>
        <v>1869</v>
      </c>
    </row>
    <row r="194" spans="1:70" x14ac:dyDescent="0.25">
      <c r="A194" s="10"/>
      <c r="B194" s="11">
        <v>348.71</v>
      </c>
      <c r="C194" s="12" t="s">
        <v>185</v>
      </c>
      <c r="D194" s="13">
        <v>144984</v>
      </c>
      <c r="E194" s="13">
        <v>12670</v>
      </c>
      <c r="F194" s="13">
        <v>150780</v>
      </c>
      <c r="G194" s="13">
        <v>18310</v>
      </c>
      <c r="H194" s="13">
        <v>522290</v>
      </c>
      <c r="I194" s="13">
        <v>0</v>
      </c>
      <c r="J194" s="13">
        <v>8320</v>
      </c>
      <c r="K194" s="13">
        <v>242535</v>
      </c>
      <c r="L194" s="13">
        <v>203654</v>
      </c>
      <c r="M194" s="13">
        <v>136780</v>
      </c>
      <c r="N194" s="13">
        <v>0</v>
      </c>
      <c r="O194" s="13">
        <v>47625</v>
      </c>
      <c r="P194" s="13">
        <v>26200</v>
      </c>
      <c r="Q194" s="13">
        <v>11922</v>
      </c>
      <c r="R194" s="13">
        <v>225350</v>
      </c>
      <c r="S194" s="13">
        <v>123485</v>
      </c>
      <c r="T194" s="13">
        <v>12655</v>
      </c>
      <c r="U194" s="13">
        <v>39565</v>
      </c>
      <c r="V194" s="13">
        <v>0</v>
      </c>
      <c r="W194" s="13">
        <v>0</v>
      </c>
      <c r="X194" s="13">
        <v>16900</v>
      </c>
      <c r="Y194" s="13">
        <v>12725</v>
      </c>
      <c r="Z194" s="13">
        <v>0</v>
      </c>
      <c r="AA194" s="13">
        <v>0</v>
      </c>
      <c r="AB194" s="13">
        <v>207210</v>
      </c>
      <c r="AC194" s="13">
        <v>0</v>
      </c>
      <c r="AD194" s="13">
        <v>0</v>
      </c>
      <c r="AE194" s="13">
        <v>0</v>
      </c>
      <c r="AF194" s="13">
        <v>206819</v>
      </c>
      <c r="AG194" s="13">
        <v>51525</v>
      </c>
      <c r="AH194" s="13">
        <v>0</v>
      </c>
      <c r="AI194" s="13">
        <v>0</v>
      </c>
      <c r="AJ194" s="13">
        <v>282830</v>
      </c>
      <c r="AK194" s="13">
        <v>651180</v>
      </c>
      <c r="AL194" s="13">
        <v>166348</v>
      </c>
      <c r="AM194" s="13">
        <v>0</v>
      </c>
      <c r="AN194" s="13">
        <v>0</v>
      </c>
      <c r="AO194" s="13">
        <v>0</v>
      </c>
      <c r="AP194" s="13">
        <v>0</v>
      </c>
      <c r="AQ194" s="13">
        <v>356029</v>
      </c>
      <c r="AR194" s="13">
        <v>166599</v>
      </c>
      <c r="AS194" s="13">
        <v>1187872</v>
      </c>
      <c r="AT194" s="13">
        <v>85205</v>
      </c>
      <c r="AU194" s="13">
        <v>70515</v>
      </c>
      <c r="AV194" s="13">
        <v>0</v>
      </c>
      <c r="AW194" s="13">
        <v>34635</v>
      </c>
      <c r="AX194" s="13">
        <v>584738</v>
      </c>
      <c r="AY194" s="13">
        <v>0</v>
      </c>
      <c r="AZ194" s="13">
        <v>0</v>
      </c>
      <c r="BA194" s="13">
        <v>0</v>
      </c>
      <c r="BB194" s="13">
        <v>901984</v>
      </c>
      <c r="BC194" s="13">
        <v>454005</v>
      </c>
      <c r="BD194" s="13">
        <v>0</v>
      </c>
      <c r="BE194" s="13">
        <v>146668</v>
      </c>
      <c r="BF194" s="13">
        <v>270452</v>
      </c>
      <c r="BG194" s="13">
        <v>0</v>
      </c>
      <c r="BH194" s="13">
        <v>516859</v>
      </c>
      <c r="BI194" s="13">
        <v>385191</v>
      </c>
      <c r="BJ194" s="13">
        <v>136620</v>
      </c>
      <c r="BK194" s="13">
        <v>0</v>
      </c>
      <c r="BL194" s="13">
        <v>17675</v>
      </c>
      <c r="BM194" s="13">
        <v>4405</v>
      </c>
      <c r="BN194" s="13">
        <v>543462</v>
      </c>
      <c r="BO194" s="13">
        <v>57254</v>
      </c>
      <c r="BP194" s="13">
        <v>0</v>
      </c>
      <c r="BQ194" s="13">
        <v>20524</v>
      </c>
      <c r="BR194" s="56">
        <f t="shared" si="6"/>
        <v>9463354</v>
      </c>
    </row>
    <row r="195" spans="1:70" x14ac:dyDescent="0.25">
      <c r="A195" s="10"/>
      <c r="B195" s="11">
        <v>348.72</v>
      </c>
      <c r="C195" s="12" t="s">
        <v>186</v>
      </c>
      <c r="D195" s="13">
        <v>13195</v>
      </c>
      <c r="E195" s="13">
        <v>395</v>
      </c>
      <c r="F195" s="13">
        <v>8117</v>
      </c>
      <c r="G195" s="13">
        <v>813</v>
      </c>
      <c r="H195" s="13">
        <v>52958</v>
      </c>
      <c r="I195" s="13">
        <v>0</v>
      </c>
      <c r="J195" s="13">
        <v>1182</v>
      </c>
      <c r="K195" s="13">
        <v>15438</v>
      </c>
      <c r="L195" s="13">
        <v>14924</v>
      </c>
      <c r="M195" s="13">
        <v>8924</v>
      </c>
      <c r="N195" s="13">
        <v>0</v>
      </c>
      <c r="O195" s="13">
        <v>8473</v>
      </c>
      <c r="P195" s="13">
        <v>1905</v>
      </c>
      <c r="Q195" s="13">
        <v>340</v>
      </c>
      <c r="R195" s="13">
        <v>16213</v>
      </c>
      <c r="S195" s="13">
        <v>10362</v>
      </c>
      <c r="T195" s="13">
        <v>441</v>
      </c>
      <c r="U195" s="13">
        <v>3913</v>
      </c>
      <c r="V195" s="13">
        <v>11097</v>
      </c>
      <c r="W195" s="13">
        <v>0</v>
      </c>
      <c r="X195" s="13">
        <v>551</v>
      </c>
      <c r="Y195" s="13">
        <v>0</v>
      </c>
      <c r="Z195" s="13">
        <v>0</v>
      </c>
      <c r="AA195" s="13">
        <v>0</v>
      </c>
      <c r="AB195" s="13">
        <v>19290</v>
      </c>
      <c r="AC195" s="13">
        <v>0</v>
      </c>
      <c r="AD195" s="13">
        <v>0</v>
      </c>
      <c r="AE195" s="13">
        <v>0</v>
      </c>
      <c r="AF195" s="13">
        <v>10717</v>
      </c>
      <c r="AG195" s="13">
        <v>3522</v>
      </c>
      <c r="AH195" s="13">
        <v>0</v>
      </c>
      <c r="AI195" s="13">
        <v>0</v>
      </c>
      <c r="AJ195" s="13">
        <v>34023</v>
      </c>
      <c r="AK195" s="13">
        <v>60928</v>
      </c>
      <c r="AL195" s="13">
        <v>24235</v>
      </c>
      <c r="AM195" s="13">
        <v>38489</v>
      </c>
      <c r="AN195" s="13">
        <v>0</v>
      </c>
      <c r="AO195" s="13">
        <v>0</v>
      </c>
      <c r="AP195" s="13">
        <v>0</v>
      </c>
      <c r="AQ195" s="13">
        <v>34578</v>
      </c>
      <c r="AR195" s="13">
        <v>24051</v>
      </c>
      <c r="AS195" s="13">
        <v>314070</v>
      </c>
      <c r="AT195" s="13">
        <v>7813</v>
      </c>
      <c r="AU195" s="13">
        <v>7840</v>
      </c>
      <c r="AV195" s="13">
        <v>0</v>
      </c>
      <c r="AW195" s="13">
        <v>2109</v>
      </c>
      <c r="AX195" s="13">
        <v>80353</v>
      </c>
      <c r="AY195" s="13">
        <v>0</v>
      </c>
      <c r="AZ195" s="13">
        <v>0</v>
      </c>
      <c r="BA195" s="13">
        <v>0</v>
      </c>
      <c r="BB195" s="13">
        <v>146375</v>
      </c>
      <c r="BC195" s="13">
        <v>61247</v>
      </c>
      <c r="BD195" s="13">
        <v>0</v>
      </c>
      <c r="BE195" s="13">
        <v>3140</v>
      </c>
      <c r="BF195" s="13">
        <v>23132</v>
      </c>
      <c r="BG195" s="13">
        <v>0</v>
      </c>
      <c r="BH195" s="13">
        <v>30627</v>
      </c>
      <c r="BI195" s="13">
        <v>54361</v>
      </c>
      <c r="BJ195" s="13">
        <v>14163</v>
      </c>
      <c r="BK195" s="13">
        <v>0</v>
      </c>
      <c r="BL195" s="13">
        <v>725</v>
      </c>
      <c r="BM195" s="13">
        <v>200</v>
      </c>
      <c r="BN195" s="13">
        <v>69682</v>
      </c>
      <c r="BO195" s="13">
        <v>940</v>
      </c>
      <c r="BP195" s="13">
        <v>0</v>
      </c>
      <c r="BQ195" s="13">
        <v>1005</v>
      </c>
      <c r="BR195" s="56">
        <f t="shared" si="6"/>
        <v>1236856</v>
      </c>
    </row>
    <row r="196" spans="1:70" x14ac:dyDescent="0.25">
      <c r="A196" s="10"/>
      <c r="B196" s="11">
        <v>348.73</v>
      </c>
      <c r="C196" s="12" t="s">
        <v>187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13">
        <v>0</v>
      </c>
      <c r="AI196" s="13">
        <v>0</v>
      </c>
      <c r="AJ196" s="13">
        <v>0</v>
      </c>
      <c r="AK196" s="13">
        <v>0</v>
      </c>
      <c r="AL196" s="13">
        <v>0</v>
      </c>
      <c r="AM196" s="13">
        <v>0</v>
      </c>
      <c r="AN196" s="13">
        <v>0</v>
      </c>
      <c r="AO196" s="13">
        <v>0</v>
      </c>
      <c r="AP196" s="13">
        <v>0</v>
      </c>
      <c r="AQ196" s="13">
        <v>0</v>
      </c>
      <c r="AR196" s="13">
        <v>0</v>
      </c>
      <c r="AS196" s="13">
        <v>0</v>
      </c>
      <c r="AT196" s="13">
        <v>0</v>
      </c>
      <c r="AU196" s="13">
        <v>0</v>
      </c>
      <c r="AV196" s="13">
        <v>0</v>
      </c>
      <c r="AW196" s="13">
        <v>0</v>
      </c>
      <c r="AX196" s="13">
        <v>0</v>
      </c>
      <c r="AY196" s="13">
        <v>0</v>
      </c>
      <c r="AZ196" s="13">
        <v>0</v>
      </c>
      <c r="BA196" s="13">
        <v>0</v>
      </c>
      <c r="BB196" s="13">
        <v>0</v>
      </c>
      <c r="BC196" s="13">
        <v>0</v>
      </c>
      <c r="BD196" s="13">
        <v>0</v>
      </c>
      <c r="BE196" s="13">
        <v>0</v>
      </c>
      <c r="BF196" s="13">
        <v>0</v>
      </c>
      <c r="BG196" s="13">
        <v>0</v>
      </c>
      <c r="BH196" s="13">
        <v>0</v>
      </c>
      <c r="BI196" s="13">
        <v>0</v>
      </c>
      <c r="BJ196" s="13">
        <v>156</v>
      </c>
      <c r="BK196" s="13">
        <v>0</v>
      </c>
      <c r="BL196" s="13">
        <v>0</v>
      </c>
      <c r="BM196" s="13">
        <v>0</v>
      </c>
      <c r="BN196" s="13">
        <v>0</v>
      </c>
      <c r="BO196" s="13">
        <v>0</v>
      </c>
      <c r="BP196" s="13">
        <v>0</v>
      </c>
      <c r="BQ196" s="13">
        <v>0</v>
      </c>
      <c r="BR196" s="56">
        <f t="shared" si="6"/>
        <v>156</v>
      </c>
    </row>
    <row r="197" spans="1:70" x14ac:dyDescent="0.25">
      <c r="A197" s="10"/>
      <c r="B197" s="11">
        <v>348.74</v>
      </c>
      <c r="C197" s="12" t="s">
        <v>188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13">
        <v>0</v>
      </c>
      <c r="AI197" s="13">
        <v>0</v>
      </c>
      <c r="AJ197" s="13">
        <v>0</v>
      </c>
      <c r="AK197" s="13">
        <v>0</v>
      </c>
      <c r="AL197" s="13">
        <v>0</v>
      </c>
      <c r="AM197" s="13">
        <v>0</v>
      </c>
      <c r="AN197" s="13">
        <v>0</v>
      </c>
      <c r="AO197" s="13">
        <v>0</v>
      </c>
      <c r="AP197" s="13">
        <v>0</v>
      </c>
      <c r="AQ197" s="13">
        <v>0</v>
      </c>
      <c r="AR197" s="13">
        <v>0</v>
      </c>
      <c r="AS197" s="13">
        <v>0</v>
      </c>
      <c r="AT197" s="13">
        <v>0</v>
      </c>
      <c r="AU197" s="13">
        <v>0</v>
      </c>
      <c r="AV197" s="13">
        <v>0</v>
      </c>
      <c r="AW197" s="13">
        <v>0</v>
      </c>
      <c r="AX197" s="13">
        <v>0</v>
      </c>
      <c r="AY197" s="13">
        <v>0</v>
      </c>
      <c r="AZ197" s="13">
        <v>0</v>
      </c>
      <c r="BA197" s="13">
        <v>0</v>
      </c>
      <c r="BB197" s="13">
        <v>0</v>
      </c>
      <c r="BC197" s="13">
        <v>0</v>
      </c>
      <c r="BD197" s="13">
        <v>0</v>
      </c>
      <c r="BE197" s="13">
        <v>0</v>
      </c>
      <c r="BF197" s="13">
        <v>0</v>
      </c>
      <c r="BG197" s="13">
        <v>0</v>
      </c>
      <c r="BH197" s="13">
        <v>0</v>
      </c>
      <c r="BI197" s="13">
        <v>0</v>
      </c>
      <c r="BJ197" s="13">
        <v>0</v>
      </c>
      <c r="BK197" s="13">
        <v>0</v>
      </c>
      <c r="BL197" s="13">
        <v>0</v>
      </c>
      <c r="BM197" s="13">
        <v>0</v>
      </c>
      <c r="BN197" s="13">
        <v>0</v>
      </c>
      <c r="BO197" s="13">
        <v>0</v>
      </c>
      <c r="BP197" s="13">
        <v>0</v>
      </c>
      <c r="BQ197" s="13">
        <v>200</v>
      </c>
      <c r="BR197" s="56">
        <f t="shared" si="6"/>
        <v>200</v>
      </c>
    </row>
    <row r="198" spans="1:70" x14ac:dyDescent="0.25">
      <c r="A198" s="10"/>
      <c r="B198" s="11">
        <v>348.82</v>
      </c>
      <c r="C198" s="12" t="s">
        <v>189</v>
      </c>
      <c r="D198" s="13">
        <v>432135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120722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13">
        <v>0</v>
      </c>
      <c r="AI198" s="13">
        <v>0</v>
      </c>
      <c r="AJ198" s="13">
        <v>0</v>
      </c>
      <c r="AK198" s="13">
        <v>0</v>
      </c>
      <c r="AL198" s="13">
        <v>0</v>
      </c>
      <c r="AM198" s="13">
        <v>0</v>
      </c>
      <c r="AN198" s="13">
        <v>0</v>
      </c>
      <c r="AO198" s="13">
        <v>380131</v>
      </c>
      <c r="AP198" s="13">
        <v>0</v>
      </c>
      <c r="AQ198" s="13">
        <v>0</v>
      </c>
      <c r="AR198" s="13">
        <v>0</v>
      </c>
      <c r="AS198" s="13">
        <v>0</v>
      </c>
      <c r="AT198" s="13">
        <v>0</v>
      </c>
      <c r="AU198" s="13">
        <v>0</v>
      </c>
      <c r="AV198" s="13">
        <v>0</v>
      </c>
      <c r="AW198" s="13">
        <v>0</v>
      </c>
      <c r="AX198" s="13">
        <v>0</v>
      </c>
      <c r="AY198" s="13">
        <v>0</v>
      </c>
      <c r="AZ198" s="13">
        <v>0</v>
      </c>
      <c r="BA198" s="13">
        <v>0</v>
      </c>
      <c r="BB198" s="13">
        <v>0</v>
      </c>
      <c r="BC198" s="13">
        <v>0</v>
      </c>
      <c r="BD198" s="13">
        <v>0</v>
      </c>
      <c r="BE198" s="13">
        <v>0</v>
      </c>
      <c r="BF198" s="13">
        <v>0</v>
      </c>
      <c r="BG198" s="13">
        <v>0</v>
      </c>
      <c r="BH198" s="13">
        <v>0</v>
      </c>
      <c r="BI198" s="13">
        <v>0</v>
      </c>
      <c r="BJ198" s="13">
        <v>0</v>
      </c>
      <c r="BK198" s="13">
        <v>581104</v>
      </c>
      <c r="BL198" s="13">
        <v>0</v>
      </c>
      <c r="BM198" s="13">
        <v>0</v>
      </c>
      <c r="BN198" s="13">
        <v>0</v>
      </c>
      <c r="BO198" s="13">
        <v>0</v>
      </c>
      <c r="BP198" s="13">
        <v>0</v>
      </c>
      <c r="BQ198" s="13">
        <v>0</v>
      </c>
      <c r="BR198" s="56">
        <f t="shared" si="6"/>
        <v>1514092</v>
      </c>
    </row>
    <row r="199" spans="1:70" x14ac:dyDescent="0.25">
      <c r="A199" s="10"/>
      <c r="B199" s="11">
        <v>348.85</v>
      </c>
      <c r="C199" s="12" t="s">
        <v>190</v>
      </c>
      <c r="D199" s="13">
        <v>0</v>
      </c>
      <c r="E199" s="13">
        <v>0</v>
      </c>
      <c r="F199" s="13">
        <v>0</v>
      </c>
      <c r="G199" s="13">
        <v>25144</v>
      </c>
      <c r="H199" s="13">
        <v>0</v>
      </c>
      <c r="I199" s="13">
        <v>566881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214975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10000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13">
        <v>0</v>
      </c>
      <c r="AI199" s="13">
        <v>0</v>
      </c>
      <c r="AJ199" s="13">
        <v>0</v>
      </c>
      <c r="AK199" s="13">
        <v>677685</v>
      </c>
      <c r="AL199" s="13">
        <v>188434</v>
      </c>
      <c r="AM199" s="13">
        <v>0</v>
      </c>
      <c r="AN199" s="13">
        <v>0</v>
      </c>
      <c r="AO199" s="13">
        <v>16947</v>
      </c>
      <c r="AP199" s="13">
        <v>0</v>
      </c>
      <c r="AQ199" s="13">
        <v>0</v>
      </c>
      <c r="AR199" s="13">
        <v>0</v>
      </c>
      <c r="AS199" s="13">
        <v>0</v>
      </c>
      <c r="AT199" s="13">
        <v>0</v>
      </c>
      <c r="AU199" s="13">
        <v>0</v>
      </c>
      <c r="AV199" s="13">
        <v>0</v>
      </c>
      <c r="AW199" s="13">
        <v>208526</v>
      </c>
      <c r="AX199" s="13">
        <v>0</v>
      </c>
      <c r="AY199" s="13">
        <v>0</v>
      </c>
      <c r="AZ199" s="13">
        <v>0</v>
      </c>
      <c r="BA199" s="13">
        <v>0</v>
      </c>
      <c r="BB199" s="13">
        <v>0</v>
      </c>
      <c r="BC199" s="13">
        <v>0</v>
      </c>
      <c r="BD199" s="13">
        <v>0</v>
      </c>
      <c r="BE199" s="13">
        <v>0</v>
      </c>
      <c r="BF199" s="13">
        <v>0</v>
      </c>
      <c r="BG199" s="13">
        <v>0</v>
      </c>
      <c r="BH199" s="13">
        <v>0</v>
      </c>
      <c r="BI199" s="13">
        <v>0</v>
      </c>
      <c r="BJ199" s="13">
        <v>0</v>
      </c>
      <c r="BK199" s="13">
        <v>30273</v>
      </c>
      <c r="BL199" s="13">
        <v>152055</v>
      </c>
      <c r="BM199" s="13">
        <v>0</v>
      </c>
      <c r="BN199" s="13">
        <v>0</v>
      </c>
      <c r="BO199" s="13">
        <v>0</v>
      </c>
      <c r="BP199" s="13">
        <v>0</v>
      </c>
      <c r="BQ199" s="13">
        <v>0</v>
      </c>
      <c r="BR199" s="56">
        <f t="shared" si="6"/>
        <v>2090920</v>
      </c>
    </row>
    <row r="200" spans="1:70" x14ac:dyDescent="0.25">
      <c r="A200" s="10"/>
      <c r="B200" s="11">
        <v>348.86</v>
      </c>
      <c r="C200" s="12" t="s">
        <v>191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13">
        <v>0</v>
      </c>
      <c r="AI200" s="13">
        <v>0</v>
      </c>
      <c r="AJ200" s="13">
        <v>0</v>
      </c>
      <c r="AK200" s="13">
        <v>0</v>
      </c>
      <c r="AL200" s="13">
        <v>97</v>
      </c>
      <c r="AM200" s="13">
        <v>0</v>
      </c>
      <c r="AN200" s="13">
        <v>0</v>
      </c>
      <c r="AO200" s="13">
        <v>0</v>
      </c>
      <c r="AP200" s="13">
        <v>0</v>
      </c>
      <c r="AQ200" s="13">
        <v>0</v>
      </c>
      <c r="AR200" s="13">
        <v>0</v>
      </c>
      <c r="AS200" s="13">
        <v>0</v>
      </c>
      <c r="AT200" s="13">
        <v>0</v>
      </c>
      <c r="AU200" s="13">
        <v>0</v>
      </c>
      <c r="AV200" s="13">
        <v>0</v>
      </c>
      <c r="AW200" s="13">
        <v>0</v>
      </c>
      <c r="AX200" s="13">
        <v>0</v>
      </c>
      <c r="AY200" s="13">
        <v>0</v>
      </c>
      <c r="AZ200" s="13">
        <v>0</v>
      </c>
      <c r="BA200" s="13">
        <v>0</v>
      </c>
      <c r="BB200" s="13">
        <v>0</v>
      </c>
      <c r="BC200" s="13">
        <v>4655</v>
      </c>
      <c r="BD200" s="13">
        <v>0</v>
      </c>
      <c r="BE200" s="13">
        <v>0</v>
      </c>
      <c r="BF200" s="13">
        <v>0</v>
      </c>
      <c r="BG200" s="13">
        <v>0</v>
      </c>
      <c r="BH200" s="13">
        <v>0</v>
      </c>
      <c r="BI200" s="13">
        <v>0</v>
      </c>
      <c r="BJ200" s="13">
        <v>0</v>
      </c>
      <c r="BK200" s="13">
        <v>0</v>
      </c>
      <c r="BL200" s="13">
        <v>0</v>
      </c>
      <c r="BM200" s="13">
        <v>0</v>
      </c>
      <c r="BN200" s="13">
        <v>0</v>
      </c>
      <c r="BO200" s="13">
        <v>0</v>
      </c>
      <c r="BP200" s="13">
        <v>0</v>
      </c>
      <c r="BQ200" s="13">
        <v>0</v>
      </c>
      <c r="BR200" s="56">
        <f t="shared" si="6"/>
        <v>4752</v>
      </c>
    </row>
    <row r="201" spans="1:70" x14ac:dyDescent="0.25">
      <c r="A201" s="10"/>
      <c r="B201" s="11">
        <v>348.87</v>
      </c>
      <c r="C201" s="12" t="s">
        <v>192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13">
        <v>0</v>
      </c>
      <c r="AD201" s="13">
        <v>0</v>
      </c>
      <c r="AE201" s="13">
        <v>0</v>
      </c>
      <c r="AF201" s="13">
        <v>0</v>
      </c>
      <c r="AG201" s="13">
        <v>0</v>
      </c>
      <c r="AH201" s="13">
        <v>0</v>
      </c>
      <c r="AI201" s="13">
        <v>0</v>
      </c>
      <c r="AJ201" s="13">
        <v>0</v>
      </c>
      <c r="AK201" s="13">
        <v>0</v>
      </c>
      <c r="AL201" s="13">
        <v>0</v>
      </c>
      <c r="AM201" s="13">
        <v>0</v>
      </c>
      <c r="AN201" s="13">
        <v>0</v>
      </c>
      <c r="AO201" s="13">
        <v>0</v>
      </c>
      <c r="AP201" s="13">
        <v>0</v>
      </c>
      <c r="AQ201" s="13">
        <v>0</v>
      </c>
      <c r="AR201" s="13">
        <v>300</v>
      </c>
      <c r="AS201" s="13">
        <v>0</v>
      </c>
      <c r="AT201" s="13">
        <v>0</v>
      </c>
      <c r="AU201" s="13">
        <v>0</v>
      </c>
      <c r="AV201" s="13">
        <v>0</v>
      </c>
      <c r="AW201" s="13">
        <v>0</v>
      </c>
      <c r="AX201" s="13">
        <v>0</v>
      </c>
      <c r="AY201" s="13">
        <v>0</v>
      </c>
      <c r="AZ201" s="13">
        <v>0</v>
      </c>
      <c r="BA201" s="13">
        <v>0</v>
      </c>
      <c r="BB201" s="13">
        <v>0</v>
      </c>
      <c r="BC201" s="13">
        <v>0</v>
      </c>
      <c r="BD201" s="13">
        <v>0</v>
      </c>
      <c r="BE201" s="13">
        <v>0</v>
      </c>
      <c r="BF201" s="13">
        <v>0</v>
      </c>
      <c r="BG201" s="13">
        <v>0</v>
      </c>
      <c r="BH201" s="13">
        <v>0</v>
      </c>
      <c r="BI201" s="13">
        <v>0</v>
      </c>
      <c r="BJ201" s="13">
        <v>32592</v>
      </c>
      <c r="BK201" s="13">
        <v>0</v>
      </c>
      <c r="BL201" s="13">
        <v>0</v>
      </c>
      <c r="BM201" s="13">
        <v>4000</v>
      </c>
      <c r="BN201" s="13">
        <v>0</v>
      </c>
      <c r="BO201" s="13">
        <v>0</v>
      </c>
      <c r="BP201" s="13">
        <v>0</v>
      </c>
      <c r="BQ201" s="13">
        <v>0</v>
      </c>
      <c r="BR201" s="56">
        <f t="shared" si="6"/>
        <v>36892</v>
      </c>
    </row>
    <row r="202" spans="1:70" x14ac:dyDescent="0.25">
      <c r="A202" s="10"/>
      <c r="B202" s="11">
        <v>348.88</v>
      </c>
      <c r="C202" s="12" t="s">
        <v>193</v>
      </c>
      <c r="D202" s="13">
        <v>0</v>
      </c>
      <c r="E202" s="13">
        <v>0</v>
      </c>
      <c r="F202" s="13">
        <v>526652</v>
      </c>
      <c r="G202" s="13">
        <v>0</v>
      </c>
      <c r="H202" s="13">
        <v>3570</v>
      </c>
      <c r="I202" s="13">
        <v>1715620</v>
      </c>
      <c r="J202" s="13">
        <v>0</v>
      </c>
      <c r="K202" s="13">
        <v>297211</v>
      </c>
      <c r="L202" s="13">
        <v>0</v>
      </c>
      <c r="M202" s="13">
        <v>176629</v>
      </c>
      <c r="N202" s="13">
        <v>0</v>
      </c>
      <c r="O202" s="13">
        <v>0</v>
      </c>
      <c r="P202" s="13">
        <v>68074</v>
      </c>
      <c r="Q202" s="13">
        <v>0</v>
      </c>
      <c r="R202" s="13">
        <v>858329</v>
      </c>
      <c r="S202" s="13">
        <v>0</v>
      </c>
      <c r="T202" s="13">
        <v>0</v>
      </c>
      <c r="U202" s="13">
        <v>32766</v>
      </c>
      <c r="V202" s="13">
        <v>0</v>
      </c>
      <c r="W202" s="13">
        <v>42854</v>
      </c>
      <c r="X202" s="13">
        <v>49180</v>
      </c>
      <c r="Y202" s="13">
        <v>0</v>
      </c>
      <c r="Z202" s="13">
        <v>0</v>
      </c>
      <c r="AA202" s="13">
        <v>0</v>
      </c>
      <c r="AB202" s="13">
        <v>0</v>
      </c>
      <c r="AC202" s="13">
        <v>0</v>
      </c>
      <c r="AD202" s="13">
        <v>75310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0</v>
      </c>
      <c r="AK202" s="13">
        <v>1000216</v>
      </c>
      <c r="AL202" s="13">
        <v>0</v>
      </c>
      <c r="AM202" s="13">
        <v>0</v>
      </c>
      <c r="AN202" s="13">
        <v>0</v>
      </c>
      <c r="AO202" s="13">
        <v>0</v>
      </c>
      <c r="AP202" s="13">
        <v>379000</v>
      </c>
      <c r="AQ202" s="13">
        <v>0</v>
      </c>
      <c r="AR202" s="13">
        <v>0</v>
      </c>
      <c r="AS202" s="13">
        <v>0</v>
      </c>
      <c r="AT202" s="13">
        <v>0</v>
      </c>
      <c r="AU202" s="13">
        <v>0</v>
      </c>
      <c r="AV202" s="13">
        <v>0</v>
      </c>
      <c r="AW202" s="13">
        <v>0</v>
      </c>
      <c r="AX202" s="13">
        <v>42353</v>
      </c>
      <c r="AY202" s="13">
        <v>0</v>
      </c>
      <c r="AZ202" s="13">
        <v>0</v>
      </c>
      <c r="BA202" s="13">
        <v>675654</v>
      </c>
      <c r="BB202" s="13">
        <v>0</v>
      </c>
      <c r="BC202" s="13">
        <v>849872</v>
      </c>
      <c r="BD202" s="13">
        <v>0</v>
      </c>
      <c r="BE202" s="13">
        <v>0</v>
      </c>
      <c r="BF202" s="13">
        <v>0</v>
      </c>
      <c r="BG202" s="13">
        <v>141754</v>
      </c>
      <c r="BH202" s="13">
        <v>0</v>
      </c>
      <c r="BI202" s="13">
        <v>458687</v>
      </c>
      <c r="BJ202" s="13">
        <v>12677</v>
      </c>
      <c r="BK202" s="13">
        <v>0</v>
      </c>
      <c r="BL202" s="13">
        <v>0</v>
      </c>
      <c r="BM202" s="13">
        <v>0</v>
      </c>
      <c r="BN202" s="13">
        <v>0</v>
      </c>
      <c r="BO202" s="13">
        <v>0</v>
      </c>
      <c r="BP202" s="13">
        <v>153667</v>
      </c>
      <c r="BQ202" s="13">
        <v>0</v>
      </c>
      <c r="BR202" s="56">
        <f t="shared" si="6"/>
        <v>7560075</v>
      </c>
    </row>
    <row r="203" spans="1:70" x14ac:dyDescent="0.25">
      <c r="A203" s="10"/>
      <c r="B203" s="11">
        <v>348.92099999999999</v>
      </c>
      <c r="C203" s="12" t="s">
        <v>194</v>
      </c>
      <c r="D203" s="13">
        <v>30805</v>
      </c>
      <c r="E203" s="13">
        <v>0</v>
      </c>
      <c r="F203" s="13">
        <v>65802</v>
      </c>
      <c r="G203" s="13">
        <v>31656</v>
      </c>
      <c r="H203" s="13">
        <v>140289</v>
      </c>
      <c r="I203" s="13">
        <v>231122</v>
      </c>
      <c r="J203" s="13">
        <v>0</v>
      </c>
      <c r="K203" s="13">
        <v>31598</v>
      </c>
      <c r="L203" s="13">
        <v>27304</v>
      </c>
      <c r="M203" s="13">
        <v>46611</v>
      </c>
      <c r="N203" s="13">
        <v>0</v>
      </c>
      <c r="O203" s="13">
        <v>0</v>
      </c>
      <c r="P203" s="13">
        <v>0</v>
      </c>
      <c r="Q203" s="13">
        <v>0</v>
      </c>
      <c r="R203" s="13">
        <v>98326</v>
      </c>
      <c r="S203" s="13">
        <v>0</v>
      </c>
      <c r="T203" s="13">
        <v>3515</v>
      </c>
      <c r="U203" s="13">
        <v>5563</v>
      </c>
      <c r="V203" s="13">
        <v>3626</v>
      </c>
      <c r="W203" s="13">
        <v>0</v>
      </c>
      <c r="X203" s="13">
        <v>2444</v>
      </c>
      <c r="Y203" s="13">
        <v>0</v>
      </c>
      <c r="Z203" s="13">
        <v>0</v>
      </c>
      <c r="AA203" s="13">
        <v>0</v>
      </c>
      <c r="AB203" s="13">
        <v>49007</v>
      </c>
      <c r="AC203" s="13">
        <v>19858</v>
      </c>
      <c r="AD203" s="13">
        <v>201743</v>
      </c>
      <c r="AE203" s="13">
        <v>0</v>
      </c>
      <c r="AF203" s="13">
        <v>76197</v>
      </c>
      <c r="AG203" s="13">
        <v>0</v>
      </c>
      <c r="AH203" s="13">
        <v>0</v>
      </c>
      <c r="AI203" s="13">
        <v>0</v>
      </c>
      <c r="AJ203" s="13">
        <v>103725</v>
      </c>
      <c r="AK203" s="13">
        <v>88820</v>
      </c>
      <c r="AL203" s="13">
        <v>52448</v>
      </c>
      <c r="AM203" s="13">
        <v>6819</v>
      </c>
      <c r="AN203" s="13">
        <v>1680</v>
      </c>
      <c r="AO203" s="13">
        <v>4940</v>
      </c>
      <c r="AP203" s="13">
        <v>62000</v>
      </c>
      <c r="AQ203" s="13">
        <v>75142</v>
      </c>
      <c r="AR203" s="13">
        <v>39624</v>
      </c>
      <c r="AS203" s="13">
        <v>194153</v>
      </c>
      <c r="AT203" s="13">
        <v>27153</v>
      </c>
      <c r="AU203" s="13">
        <v>54126</v>
      </c>
      <c r="AV203" s="13">
        <v>86751</v>
      </c>
      <c r="AW203" s="13">
        <v>0</v>
      </c>
      <c r="AX203" s="13">
        <v>192782</v>
      </c>
      <c r="AY203" s="13">
        <v>50401</v>
      </c>
      <c r="AZ203" s="13">
        <v>257893</v>
      </c>
      <c r="BA203" s="13">
        <v>88561</v>
      </c>
      <c r="BB203" s="13">
        <v>216457</v>
      </c>
      <c r="BC203" s="13">
        <v>137382</v>
      </c>
      <c r="BD203" s="13">
        <v>11823</v>
      </c>
      <c r="BE203" s="13">
        <v>41507</v>
      </c>
      <c r="BF203" s="13">
        <v>67390</v>
      </c>
      <c r="BG203" s="13">
        <v>36563</v>
      </c>
      <c r="BH203" s="13">
        <v>56570</v>
      </c>
      <c r="BI203" s="13">
        <v>100409</v>
      </c>
      <c r="BJ203" s="13">
        <v>20033</v>
      </c>
      <c r="BK203" s="13">
        <v>0</v>
      </c>
      <c r="BL203" s="13">
        <v>266</v>
      </c>
      <c r="BM203" s="13">
        <v>0</v>
      </c>
      <c r="BN203" s="13">
        <v>115291</v>
      </c>
      <c r="BO203" s="13">
        <v>0</v>
      </c>
      <c r="BP203" s="13">
        <v>0</v>
      </c>
      <c r="BQ203" s="13">
        <v>0</v>
      </c>
      <c r="BR203" s="56">
        <f t="shared" si="6"/>
        <v>3256175</v>
      </c>
    </row>
    <row r="204" spans="1:70" x14ac:dyDescent="0.25">
      <c r="A204" s="10"/>
      <c r="B204" s="11">
        <v>348.92200000000003</v>
      </c>
      <c r="C204" s="12" t="s">
        <v>195</v>
      </c>
      <c r="D204" s="13">
        <v>30805</v>
      </c>
      <c r="E204" s="13">
        <v>0</v>
      </c>
      <c r="F204" s="13">
        <v>65802</v>
      </c>
      <c r="G204" s="13">
        <v>0</v>
      </c>
      <c r="H204" s="13">
        <v>140315</v>
      </c>
      <c r="I204" s="13">
        <v>229954</v>
      </c>
      <c r="J204" s="13">
        <v>0</v>
      </c>
      <c r="K204" s="13">
        <v>31598</v>
      </c>
      <c r="L204" s="13">
        <v>27304</v>
      </c>
      <c r="M204" s="13">
        <v>46611</v>
      </c>
      <c r="N204" s="13">
        <v>0</v>
      </c>
      <c r="O204" s="13">
        <v>0</v>
      </c>
      <c r="P204" s="13">
        <v>0</v>
      </c>
      <c r="Q204" s="13">
        <v>0</v>
      </c>
      <c r="R204" s="13">
        <v>98326</v>
      </c>
      <c r="S204" s="13">
        <v>0</v>
      </c>
      <c r="T204" s="13">
        <v>3515</v>
      </c>
      <c r="U204" s="13">
        <v>5552</v>
      </c>
      <c r="V204" s="13">
        <v>3626</v>
      </c>
      <c r="W204" s="13">
        <v>0</v>
      </c>
      <c r="X204" s="13">
        <v>2444</v>
      </c>
      <c r="Y204" s="13">
        <v>0</v>
      </c>
      <c r="Z204" s="13">
        <v>0</v>
      </c>
      <c r="AA204" s="13">
        <v>0</v>
      </c>
      <c r="AB204" s="13">
        <v>49007</v>
      </c>
      <c r="AC204" s="13">
        <v>19858</v>
      </c>
      <c r="AD204" s="13">
        <v>201743</v>
      </c>
      <c r="AE204" s="13">
        <v>0</v>
      </c>
      <c r="AF204" s="13">
        <v>0</v>
      </c>
      <c r="AG204" s="13">
        <v>0</v>
      </c>
      <c r="AH204" s="13">
        <v>0</v>
      </c>
      <c r="AI204" s="13">
        <v>0</v>
      </c>
      <c r="AJ204" s="13">
        <v>51862</v>
      </c>
      <c r="AK204" s="13">
        <v>88809</v>
      </c>
      <c r="AL204" s="13">
        <v>52448</v>
      </c>
      <c r="AM204" s="13">
        <v>6819</v>
      </c>
      <c r="AN204" s="13">
        <v>1680</v>
      </c>
      <c r="AO204" s="13">
        <v>4940</v>
      </c>
      <c r="AP204" s="13">
        <v>62000</v>
      </c>
      <c r="AQ204" s="13">
        <v>75142</v>
      </c>
      <c r="AR204" s="13">
        <v>39608</v>
      </c>
      <c r="AS204" s="13">
        <v>194153</v>
      </c>
      <c r="AT204" s="13">
        <v>27153</v>
      </c>
      <c r="AU204" s="13">
        <v>24002</v>
      </c>
      <c r="AV204" s="13">
        <v>86751</v>
      </c>
      <c r="AW204" s="13">
        <v>0</v>
      </c>
      <c r="AX204" s="13">
        <v>192783</v>
      </c>
      <c r="AY204" s="13">
        <v>50401</v>
      </c>
      <c r="AZ204" s="13">
        <v>257893</v>
      </c>
      <c r="BA204" s="13">
        <v>88561</v>
      </c>
      <c r="BB204" s="13">
        <v>214650</v>
      </c>
      <c r="BC204" s="13">
        <v>137382</v>
      </c>
      <c r="BD204" s="13">
        <v>11823</v>
      </c>
      <c r="BE204" s="13">
        <v>41564</v>
      </c>
      <c r="BF204" s="13">
        <v>67390</v>
      </c>
      <c r="BG204" s="13">
        <v>36563</v>
      </c>
      <c r="BH204" s="13">
        <v>56570</v>
      </c>
      <c r="BI204" s="13">
        <v>100409</v>
      </c>
      <c r="BJ204" s="13">
        <v>20033</v>
      </c>
      <c r="BK204" s="13">
        <v>0</v>
      </c>
      <c r="BL204" s="13">
        <v>0</v>
      </c>
      <c r="BM204" s="13">
        <v>5196</v>
      </c>
      <c r="BN204" s="13">
        <v>115291</v>
      </c>
      <c r="BO204" s="13">
        <v>0</v>
      </c>
      <c r="BP204" s="13">
        <v>0</v>
      </c>
      <c r="BQ204" s="13">
        <v>0</v>
      </c>
      <c r="BR204" s="56">
        <f t="shared" si="6"/>
        <v>3068336</v>
      </c>
    </row>
    <row r="205" spans="1:70" x14ac:dyDescent="0.25">
      <c r="A205" s="10"/>
      <c r="B205" s="11">
        <v>348.923</v>
      </c>
      <c r="C205" s="12" t="s">
        <v>196</v>
      </c>
      <c r="D205" s="13">
        <v>30805</v>
      </c>
      <c r="E205" s="13">
        <v>0</v>
      </c>
      <c r="F205" s="13">
        <v>65802</v>
      </c>
      <c r="G205" s="13">
        <v>0</v>
      </c>
      <c r="H205" s="13">
        <v>140315</v>
      </c>
      <c r="I205" s="13">
        <v>229954</v>
      </c>
      <c r="J205" s="13">
        <v>0</v>
      </c>
      <c r="K205" s="13">
        <v>31599</v>
      </c>
      <c r="L205" s="13">
        <v>27304</v>
      </c>
      <c r="M205" s="13">
        <v>46611</v>
      </c>
      <c r="N205" s="13">
        <v>0</v>
      </c>
      <c r="O205" s="13">
        <v>0</v>
      </c>
      <c r="P205" s="13">
        <v>0</v>
      </c>
      <c r="Q205" s="13">
        <v>0</v>
      </c>
      <c r="R205" s="13">
        <v>98326</v>
      </c>
      <c r="S205" s="13">
        <v>0</v>
      </c>
      <c r="T205" s="13">
        <v>3515</v>
      </c>
      <c r="U205" s="13">
        <v>5525</v>
      </c>
      <c r="V205" s="13">
        <v>3626</v>
      </c>
      <c r="W205" s="13">
        <v>0</v>
      </c>
      <c r="X205" s="13">
        <v>2444</v>
      </c>
      <c r="Y205" s="13">
        <v>0</v>
      </c>
      <c r="Z205" s="13">
        <v>0</v>
      </c>
      <c r="AA205" s="13">
        <v>0</v>
      </c>
      <c r="AB205" s="13">
        <v>49007</v>
      </c>
      <c r="AC205" s="13">
        <v>19858</v>
      </c>
      <c r="AD205" s="13">
        <v>201743</v>
      </c>
      <c r="AE205" s="13">
        <v>0</v>
      </c>
      <c r="AF205" s="13">
        <v>25399</v>
      </c>
      <c r="AG205" s="13">
        <v>0</v>
      </c>
      <c r="AH205" s="13">
        <v>0</v>
      </c>
      <c r="AI205" s="13">
        <v>0</v>
      </c>
      <c r="AJ205" s="13">
        <v>0</v>
      </c>
      <c r="AK205" s="13">
        <v>88804</v>
      </c>
      <c r="AL205" s="13">
        <v>52448</v>
      </c>
      <c r="AM205" s="13">
        <v>6819</v>
      </c>
      <c r="AN205" s="13">
        <v>1680</v>
      </c>
      <c r="AO205" s="13">
        <v>4940</v>
      </c>
      <c r="AP205" s="13">
        <v>62000</v>
      </c>
      <c r="AQ205" s="13">
        <v>75142</v>
      </c>
      <c r="AR205" s="13">
        <v>39608</v>
      </c>
      <c r="AS205" s="13">
        <v>194153</v>
      </c>
      <c r="AT205" s="13">
        <v>27153</v>
      </c>
      <c r="AU205" s="13">
        <v>17880</v>
      </c>
      <c r="AV205" s="13">
        <v>86751</v>
      </c>
      <c r="AW205" s="13">
        <v>0</v>
      </c>
      <c r="AX205" s="13">
        <v>192783</v>
      </c>
      <c r="AY205" s="13">
        <v>50401</v>
      </c>
      <c r="AZ205" s="13">
        <v>257893</v>
      </c>
      <c r="BA205" s="13">
        <v>0</v>
      </c>
      <c r="BB205" s="13">
        <v>212561</v>
      </c>
      <c r="BC205" s="13">
        <v>137382</v>
      </c>
      <c r="BD205" s="13">
        <v>11823</v>
      </c>
      <c r="BE205" s="13">
        <v>41621</v>
      </c>
      <c r="BF205" s="13">
        <v>0</v>
      </c>
      <c r="BG205" s="13">
        <v>36563</v>
      </c>
      <c r="BH205" s="13">
        <v>56570</v>
      </c>
      <c r="BI205" s="13">
        <v>116551</v>
      </c>
      <c r="BJ205" s="13">
        <v>20033</v>
      </c>
      <c r="BK205" s="13">
        <v>0</v>
      </c>
      <c r="BL205" s="13">
        <v>0</v>
      </c>
      <c r="BM205" s="13">
        <v>0</v>
      </c>
      <c r="BN205" s="13">
        <v>115290</v>
      </c>
      <c r="BO205" s="13">
        <v>0</v>
      </c>
      <c r="BP205" s="13">
        <v>0</v>
      </c>
      <c r="BQ205" s="13">
        <v>0</v>
      </c>
      <c r="BR205" s="56">
        <f t="shared" si="6"/>
        <v>2888682</v>
      </c>
    </row>
    <row r="206" spans="1:70" x14ac:dyDescent="0.25">
      <c r="A206" s="10"/>
      <c r="B206" s="11">
        <v>348.92399999999998</v>
      </c>
      <c r="C206" s="12" t="s">
        <v>197</v>
      </c>
      <c r="D206" s="13">
        <v>30805</v>
      </c>
      <c r="E206" s="13">
        <v>0</v>
      </c>
      <c r="F206" s="13">
        <v>173310</v>
      </c>
      <c r="G206" s="13">
        <v>0</v>
      </c>
      <c r="H206" s="13">
        <v>140332</v>
      </c>
      <c r="I206" s="13">
        <v>229954</v>
      </c>
      <c r="J206" s="13">
        <v>1545</v>
      </c>
      <c r="K206" s="13">
        <v>31598</v>
      </c>
      <c r="L206" s="13">
        <v>27304</v>
      </c>
      <c r="M206" s="13">
        <v>46611</v>
      </c>
      <c r="N206" s="13">
        <v>0</v>
      </c>
      <c r="O206" s="13">
        <v>16423</v>
      </c>
      <c r="P206" s="13">
        <v>0</v>
      </c>
      <c r="Q206" s="13">
        <v>0</v>
      </c>
      <c r="R206" s="13">
        <v>98326</v>
      </c>
      <c r="S206" s="13">
        <v>0</v>
      </c>
      <c r="T206" s="13">
        <v>3515</v>
      </c>
      <c r="U206" s="13">
        <v>5489</v>
      </c>
      <c r="V206" s="13">
        <v>3626</v>
      </c>
      <c r="W206" s="13">
        <v>0</v>
      </c>
      <c r="X206" s="13">
        <v>2444</v>
      </c>
      <c r="Y206" s="13">
        <v>0</v>
      </c>
      <c r="Z206" s="13">
        <v>0</v>
      </c>
      <c r="AA206" s="13">
        <v>0</v>
      </c>
      <c r="AB206" s="13">
        <v>49007</v>
      </c>
      <c r="AC206" s="13">
        <v>19858</v>
      </c>
      <c r="AD206" s="13">
        <v>201743</v>
      </c>
      <c r="AE206" s="13">
        <v>0</v>
      </c>
      <c r="AF206" s="13">
        <v>0</v>
      </c>
      <c r="AG206" s="13">
        <v>0</v>
      </c>
      <c r="AH206" s="13">
        <v>0</v>
      </c>
      <c r="AI206" s="13">
        <v>0</v>
      </c>
      <c r="AJ206" s="13">
        <v>51862</v>
      </c>
      <c r="AK206" s="13">
        <v>88809</v>
      </c>
      <c r="AL206" s="13">
        <v>52448</v>
      </c>
      <c r="AM206" s="13">
        <v>6819</v>
      </c>
      <c r="AN206" s="13">
        <v>1680</v>
      </c>
      <c r="AO206" s="13">
        <v>4940</v>
      </c>
      <c r="AP206" s="13">
        <v>62000</v>
      </c>
      <c r="AQ206" s="13">
        <v>75142</v>
      </c>
      <c r="AR206" s="13">
        <v>39633</v>
      </c>
      <c r="AS206" s="13">
        <v>194154</v>
      </c>
      <c r="AT206" s="13">
        <v>27154</v>
      </c>
      <c r="AU206" s="13">
        <v>0</v>
      </c>
      <c r="AV206" s="13">
        <v>86751</v>
      </c>
      <c r="AW206" s="13">
        <v>0</v>
      </c>
      <c r="AX206" s="13">
        <v>192783</v>
      </c>
      <c r="AY206" s="13">
        <v>50401</v>
      </c>
      <c r="AZ206" s="13">
        <v>257893</v>
      </c>
      <c r="BA206" s="13">
        <v>88562</v>
      </c>
      <c r="BB206" s="13">
        <v>213636</v>
      </c>
      <c r="BC206" s="13">
        <v>137382</v>
      </c>
      <c r="BD206" s="13">
        <v>11824</v>
      </c>
      <c r="BE206" s="13">
        <v>41988</v>
      </c>
      <c r="BF206" s="13">
        <v>67390</v>
      </c>
      <c r="BG206" s="13">
        <v>36563</v>
      </c>
      <c r="BH206" s="13">
        <v>56570</v>
      </c>
      <c r="BI206" s="13">
        <v>100409</v>
      </c>
      <c r="BJ206" s="13">
        <v>20033</v>
      </c>
      <c r="BK206" s="13">
        <v>11478</v>
      </c>
      <c r="BL206" s="13">
        <v>0</v>
      </c>
      <c r="BM206" s="13">
        <v>0</v>
      </c>
      <c r="BN206" s="13">
        <v>115291</v>
      </c>
      <c r="BO206" s="13">
        <v>0</v>
      </c>
      <c r="BP206" s="13">
        <v>0</v>
      </c>
      <c r="BQ206" s="13">
        <v>0</v>
      </c>
      <c r="BR206" s="56">
        <f t="shared" si="6"/>
        <v>3175485</v>
      </c>
    </row>
    <row r="207" spans="1:70" x14ac:dyDescent="0.25">
      <c r="A207" s="10"/>
      <c r="B207" s="11">
        <v>348.93</v>
      </c>
      <c r="C207" s="12" t="s">
        <v>198</v>
      </c>
      <c r="D207" s="13">
        <v>429389</v>
      </c>
      <c r="E207" s="13">
        <v>0</v>
      </c>
      <c r="F207" s="13">
        <v>448538</v>
      </c>
      <c r="G207" s="13">
        <v>0</v>
      </c>
      <c r="H207" s="13">
        <v>0</v>
      </c>
      <c r="I207" s="13">
        <v>3281514</v>
      </c>
      <c r="J207" s="13">
        <v>6221</v>
      </c>
      <c r="K207" s="13">
        <v>0</v>
      </c>
      <c r="L207" s="13">
        <v>272579</v>
      </c>
      <c r="M207" s="13">
        <v>669065</v>
      </c>
      <c r="N207" s="13">
        <v>0</v>
      </c>
      <c r="O207" s="13">
        <v>0</v>
      </c>
      <c r="P207" s="13">
        <v>0</v>
      </c>
      <c r="Q207" s="13">
        <v>0</v>
      </c>
      <c r="R207" s="13">
        <v>602662</v>
      </c>
      <c r="S207" s="13">
        <v>0</v>
      </c>
      <c r="T207" s="13">
        <v>18229</v>
      </c>
      <c r="U207" s="13">
        <v>4344</v>
      </c>
      <c r="V207" s="13">
        <v>0</v>
      </c>
      <c r="W207" s="13">
        <v>103540</v>
      </c>
      <c r="X207" s="13">
        <v>1211</v>
      </c>
      <c r="Y207" s="13">
        <v>0</v>
      </c>
      <c r="Z207" s="13">
        <v>0</v>
      </c>
      <c r="AA207" s="13">
        <v>0</v>
      </c>
      <c r="AB207" s="13">
        <v>306236</v>
      </c>
      <c r="AC207" s="13">
        <v>148407</v>
      </c>
      <c r="AD207" s="13">
        <v>2562149</v>
      </c>
      <c r="AE207" s="13">
        <v>57214</v>
      </c>
      <c r="AF207" s="13">
        <v>160005</v>
      </c>
      <c r="AG207" s="13">
        <v>0</v>
      </c>
      <c r="AH207" s="13">
        <v>0</v>
      </c>
      <c r="AI207" s="13">
        <v>0</v>
      </c>
      <c r="AJ207" s="13">
        <v>659473</v>
      </c>
      <c r="AK207" s="13">
        <v>1261390</v>
      </c>
      <c r="AL207" s="13">
        <v>518321</v>
      </c>
      <c r="AM207" s="13">
        <v>106597</v>
      </c>
      <c r="AN207" s="13">
        <v>0</v>
      </c>
      <c r="AO207" s="13">
        <v>0</v>
      </c>
      <c r="AP207" s="13">
        <v>0</v>
      </c>
      <c r="AQ207" s="13">
        <v>430942</v>
      </c>
      <c r="AR207" s="13">
        <v>440683</v>
      </c>
      <c r="AS207" s="13">
        <v>0</v>
      </c>
      <c r="AT207" s="13">
        <v>0</v>
      </c>
      <c r="AU207" s="13">
        <v>100735</v>
      </c>
      <c r="AV207" s="13">
        <v>469292</v>
      </c>
      <c r="AW207" s="13">
        <v>0</v>
      </c>
      <c r="AX207" s="13">
        <v>0</v>
      </c>
      <c r="AY207" s="13">
        <v>1245361</v>
      </c>
      <c r="AZ207" s="13">
        <v>2900848</v>
      </c>
      <c r="BA207" s="13">
        <v>638934</v>
      </c>
      <c r="BB207" s="13">
        <v>0</v>
      </c>
      <c r="BC207" s="13">
        <v>1453624</v>
      </c>
      <c r="BD207" s="13">
        <v>0</v>
      </c>
      <c r="BE207" s="13">
        <v>347861</v>
      </c>
      <c r="BF207" s="13">
        <v>648195</v>
      </c>
      <c r="BG207" s="13">
        <v>469283</v>
      </c>
      <c r="BH207" s="13">
        <v>911538</v>
      </c>
      <c r="BI207" s="13">
        <v>1161410</v>
      </c>
      <c r="BJ207" s="13">
        <v>277947</v>
      </c>
      <c r="BK207" s="13">
        <v>56040</v>
      </c>
      <c r="BL207" s="13">
        <v>0</v>
      </c>
      <c r="BM207" s="13">
        <v>0</v>
      </c>
      <c r="BN207" s="13">
        <v>923929</v>
      </c>
      <c r="BO207" s="13">
        <v>0</v>
      </c>
      <c r="BP207" s="13">
        <v>0</v>
      </c>
      <c r="BQ207" s="13">
        <v>0</v>
      </c>
      <c r="BR207" s="56">
        <f t="shared" si="6"/>
        <v>24093706</v>
      </c>
    </row>
    <row r="208" spans="1:70" x14ac:dyDescent="0.25">
      <c r="A208" s="10"/>
      <c r="B208" s="11">
        <v>348.93099999999998</v>
      </c>
      <c r="C208" s="12" t="s">
        <v>199</v>
      </c>
      <c r="D208" s="13">
        <v>0</v>
      </c>
      <c r="E208" s="13">
        <v>0</v>
      </c>
      <c r="F208" s="13">
        <v>0</v>
      </c>
      <c r="G208" s="13">
        <v>0</v>
      </c>
      <c r="H208" s="13">
        <v>940535</v>
      </c>
      <c r="I208" s="13">
        <v>0</v>
      </c>
      <c r="J208" s="13">
        <v>1069</v>
      </c>
      <c r="K208" s="13">
        <v>255331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114994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13">
        <v>44760</v>
      </c>
      <c r="AD208" s="13">
        <v>0</v>
      </c>
      <c r="AE208" s="13">
        <v>22612</v>
      </c>
      <c r="AF208" s="13">
        <v>41860</v>
      </c>
      <c r="AG208" s="13">
        <v>0</v>
      </c>
      <c r="AH208" s="13">
        <v>0</v>
      </c>
      <c r="AI208" s="13">
        <v>0</v>
      </c>
      <c r="AJ208" s="13">
        <v>0</v>
      </c>
      <c r="AK208" s="13">
        <v>0</v>
      </c>
      <c r="AL208" s="13">
        <v>84819</v>
      </c>
      <c r="AM208" s="13">
        <v>0</v>
      </c>
      <c r="AN208" s="13">
        <v>9476</v>
      </c>
      <c r="AO208" s="13">
        <v>213724</v>
      </c>
      <c r="AP208" s="13">
        <v>0</v>
      </c>
      <c r="AQ208" s="13">
        <v>0</v>
      </c>
      <c r="AR208" s="13">
        <v>0</v>
      </c>
      <c r="AS208" s="13">
        <v>2846046</v>
      </c>
      <c r="AT208" s="13">
        <v>0</v>
      </c>
      <c r="AU208" s="13">
        <v>0</v>
      </c>
      <c r="AV208" s="13">
        <v>0</v>
      </c>
      <c r="AW208" s="13">
        <v>0</v>
      </c>
      <c r="AX208" s="13">
        <v>4167195</v>
      </c>
      <c r="AY208" s="13">
        <v>0</v>
      </c>
      <c r="AZ208" s="13">
        <v>0</v>
      </c>
      <c r="BA208" s="13">
        <v>0</v>
      </c>
      <c r="BB208" s="13">
        <v>0</v>
      </c>
      <c r="BC208" s="13">
        <v>0</v>
      </c>
      <c r="BD208" s="13">
        <v>2092</v>
      </c>
      <c r="BE208" s="13">
        <v>0</v>
      </c>
      <c r="BF208" s="13">
        <v>0</v>
      </c>
      <c r="BG208" s="13">
        <v>0</v>
      </c>
      <c r="BH208" s="13">
        <v>148642</v>
      </c>
      <c r="BI208" s="13">
        <v>0</v>
      </c>
      <c r="BJ208" s="13">
        <v>0</v>
      </c>
      <c r="BK208" s="13">
        <v>33649</v>
      </c>
      <c r="BL208" s="13">
        <v>0</v>
      </c>
      <c r="BM208" s="13">
        <v>0</v>
      </c>
      <c r="BN208" s="13">
        <v>0</v>
      </c>
      <c r="BO208" s="13">
        <v>0</v>
      </c>
      <c r="BP208" s="13">
        <v>0</v>
      </c>
      <c r="BQ208" s="13">
        <v>79719</v>
      </c>
      <c r="BR208" s="56">
        <f t="shared" si="6"/>
        <v>9006525</v>
      </c>
    </row>
    <row r="209" spans="1:70" x14ac:dyDescent="0.25">
      <c r="A209" s="10"/>
      <c r="B209" s="11">
        <v>348.93200000000002</v>
      </c>
      <c r="C209" s="12" t="s">
        <v>200</v>
      </c>
      <c r="D209" s="13">
        <v>19684</v>
      </c>
      <c r="E209" s="13">
        <v>0</v>
      </c>
      <c r="F209" s="13">
        <v>19749</v>
      </c>
      <c r="G209" s="13">
        <v>0</v>
      </c>
      <c r="H209" s="13">
        <v>50022</v>
      </c>
      <c r="I209" s="13">
        <v>0</v>
      </c>
      <c r="J209" s="13">
        <v>0</v>
      </c>
      <c r="K209" s="13">
        <v>15304</v>
      </c>
      <c r="L209" s="13">
        <v>26659</v>
      </c>
      <c r="M209" s="13">
        <v>36462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2239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13">
        <v>8003</v>
      </c>
      <c r="AD209" s="13">
        <v>51515</v>
      </c>
      <c r="AE209" s="13">
        <v>4886</v>
      </c>
      <c r="AF209" s="13">
        <v>0</v>
      </c>
      <c r="AG209" s="13">
        <v>0</v>
      </c>
      <c r="AH209" s="13">
        <v>0</v>
      </c>
      <c r="AI209" s="13">
        <v>0</v>
      </c>
      <c r="AJ209" s="13">
        <v>22273</v>
      </c>
      <c r="AK209" s="13">
        <v>0</v>
      </c>
      <c r="AL209" s="13">
        <v>0</v>
      </c>
      <c r="AM209" s="13">
        <v>4259</v>
      </c>
      <c r="AN209" s="13">
        <v>0</v>
      </c>
      <c r="AO209" s="13">
        <v>0</v>
      </c>
      <c r="AP209" s="13">
        <v>0</v>
      </c>
      <c r="AQ209" s="13">
        <v>41594</v>
      </c>
      <c r="AR209" s="13">
        <v>0</v>
      </c>
      <c r="AS209" s="13">
        <v>67156</v>
      </c>
      <c r="AT209" s="13">
        <v>0</v>
      </c>
      <c r="AU209" s="13">
        <v>8887</v>
      </c>
      <c r="AV209" s="13">
        <v>0</v>
      </c>
      <c r="AW209" s="13">
        <v>0</v>
      </c>
      <c r="AX209" s="13">
        <v>19566</v>
      </c>
      <c r="AY209" s="13">
        <v>0</v>
      </c>
      <c r="AZ209" s="13">
        <v>0</v>
      </c>
      <c r="BA209" s="13">
        <v>62503</v>
      </c>
      <c r="BB209" s="13">
        <v>0</v>
      </c>
      <c r="BC209" s="13">
        <v>0</v>
      </c>
      <c r="BD209" s="13">
        <v>0</v>
      </c>
      <c r="BE209" s="13">
        <v>27018</v>
      </c>
      <c r="BF209" s="13">
        <v>0</v>
      </c>
      <c r="BG209" s="13">
        <v>14039</v>
      </c>
      <c r="BH209" s="13">
        <v>24705</v>
      </c>
      <c r="BI209" s="13">
        <v>0</v>
      </c>
      <c r="BJ209" s="13">
        <v>0</v>
      </c>
      <c r="BK209" s="13">
        <v>0</v>
      </c>
      <c r="BL209" s="13">
        <v>0</v>
      </c>
      <c r="BM209" s="13">
        <v>0</v>
      </c>
      <c r="BN209" s="13">
        <v>65325</v>
      </c>
      <c r="BO209" s="13">
        <v>0</v>
      </c>
      <c r="BP209" s="13">
        <v>0</v>
      </c>
      <c r="BQ209" s="13">
        <v>0</v>
      </c>
      <c r="BR209" s="56">
        <f t="shared" si="6"/>
        <v>591848</v>
      </c>
    </row>
    <row r="210" spans="1:70" x14ac:dyDescent="0.25">
      <c r="A210" s="10"/>
      <c r="B210" s="11">
        <v>348.93299999999999</v>
      </c>
      <c r="C210" s="12" t="s">
        <v>201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15639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0</v>
      </c>
      <c r="AI210" s="13">
        <v>0</v>
      </c>
      <c r="AJ210" s="13">
        <v>0</v>
      </c>
      <c r="AK210" s="13">
        <v>0</v>
      </c>
      <c r="AL210" s="13">
        <v>440</v>
      </c>
      <c r="AM210" s="13">
        <v>0</v>
      </c>
      <c r="AN210" s="13">
        <v>0</v>
      </c>
      <c r="AO210" s="13">
        <v>0</v>
      </c>
      <c r="AP210" s="13">
        <v>0</v>
      </c>
      <c r="AQ210" s="13">
        <v>0</v>
      </c>
      <c r="AR210" s="13">
        <v>0</v>
      </c>
      <c r="AS210" s="13">
        <v>0</v>
      </c>
      <c r="AT210" s="13">
        <v>0</v>
      </c>
      <c r="AU210" s="13">
        <v>245</v>
      </c>
      <c r="AV210" s="13">
        <v>0</v>
      </c>
      <c r="AW210" s="13">
        <v>0</v>
      </c>
      <c r="AX210" s="13">
        <v>2374</v>
      </c>
      <c r="AY210" s="13">
        <v>0</v>
      </c>
      <c r="AZ210" s="13">
        <v>0</v>
      </c>
      <c r="BA210" s="13">
        <v>0</v>
      </c>
      <c r="BB210" s="13">
        <v>801</v>
      </c>
      <c r="BC210" s="13">
        <v>0</v>
      </c>
      <c r="BD210" s="13">
        <v>0</v>
      </c>
      <c r="BE210" s="13">
        <v>0</v>
      </c>
      <c r="BF210" s="13">
        <v>0</v>
      </c>
      <c r="BG210" s="13">
        <v>437</v>
      </c>
      <c r="BH210" s="13">
        <v>0</v>
      </c>
      <c r="BI210" s="13">
        <v>6820</v>
      </c>
      <c r="BJ210" s="13">
        <v>0</v>
      </c>
      <c r="BK210" s="13">
        <v>0</v>
      </c>
      <c r="BL210" s="13">
        <v>30</v>
      </c>
      <c r="BM210" s="13">
        <v>0</v>
      </c>
      <c r="BN210" s="13">
        <v>526</v>
      </c>
      <c r="BO210" s="13">
        <v>0</v>
      </c>
      <c r="BP210" s="13">
        <v>0</v>
      </c>
      <c r="BQ210" s="13">
        <v>0</v>
      </c>
      <c r="BR210" s="56">
        <f t="shared" si="6"/>
        <v>27312</v>
      </c>
    </row>
    <row r="211" spans="1:70" x14ac:dyDescent="0.25">
      <c r="A211" s="10"/>
      <c r="B211" s="11">
        <v>348.99</v>
      </c>
      <c r="C211" s="12" t="s">
        <v>202</v>
      </c>
      <c r="D211" s="13">
        <v>128554</v>
      </c>
      <c r="E211" s="13">
        <v>0</v>
      </c>
      <c r="F211" s="13">
        <v>52056</v>
      </c>
      <c r="G211" s="13">
        <v>0</v>
      </c>
      <c r="H211" s="13">
        <v>269050</v>
      </c>
      <c r="I211" s="13">
        <v>5079946</v>
      </c>
      <c r="J211" s="13">
        <v>0</v>
      </c>
      <c r="K211" s="13">
        <v>120531</v>
      </c>
      <c r="L211" s="13">
        <v>95284</v>
      </c>
      <c r="M211" s="13">
        <v>0</v>
      </c>
      <c r="N211" s="13">
        <v>0</v>
      </c>
      <c r="O211" s="13">
        <v>324121</v>
      </c>
      <c r="P211" s="13">
        <v>117973</v>
      </c>
      <c r="Q211" s="13">
        <v>0</v>
      </c>
      <c r="R211" s="13">
        <v>279220</v>
      </c>
      <c r="S211" s="13">
        <v>32235</v>
      </c>
      <c r="T211" s="13">
        <v>7474</v>
      </c>
      <c r="U211" s="13">
        <v>0</v>
      </c>
      <c r="V211" s="13">
        <v>0</v>
      </c>
      <c r="W211" s="13">
        <v>22666</v>
      </c>
      <c r="X211" s="13">
        <v>8436</v>
      </c>
      <c r="Y211" s="13">
        <v>0</v>
      </c>
      <c r="Z211" s="13">
        <v>0</v>
      </c>
      <c r="AA211" s="13">
        <v>0</v>
      </c>
      <c r="AB211" s="13">
        <v>86449</v>
      </c>
      <c r="AC211" s="13">
        <v>35922</v>
      </c>
      <c r="AD211" s="13">
        <v>2176370</v>
      </c>
      <c r="AE211" s="13">
        <v>0</v>
      </c>
      <c r="AF211" s="13">
        <v>79647</v>
      </c>
      <c r="AG211" s="13">
        <v>341</v>
      </c>
      <c r="AH211" s="13">
        <v>0</v>
      </c>
      <c r="AI211" s="13">
        <v>0</v>
      </c>
      <c r="AJ211" s="13">
        <v>229220</v>
      </c>
      <c r="AK211" s="13">
        <v>0</v>
      </c>
      <c r="AL211" s="13">
        <v>59055</v>
      </c>
      <c r="AM211" s="13">
        <v>0</v>
      </c>
      <c r="AN211" s="13">
        <v>0</v>
      </c>
      <c r="AO211" s="13">
        <v>0</v>
      </c>
      <c r="AP211" s="13">
        <v>919000</v>
      </c>
      <c r="AQ211" s="13">
        <v>294810</v>
      </c>
      <c r="AR211" s="13">
        <v>0</v>
      </c>
      <c r="AS211" s="13">
        <v>2584519</v>
      </c>
      <c r="AT211" s="13">
        <v>42897</v>
      </c>
      <c r="AU211" s="13">
        <v>61559</v>
      </c>
      <c r="AV211" s="13">
        <v>2912005</v>
      </c>
      <c r="AW211" s="13">
        <v>0</v>
      </c>
      <c r="AX211" s="13">
        <v>1363179</v>
      </c>
      <c r="AY211" s="13">
        <v>0</v>
      </c>
      <c r="AZ211" s="13">
        <v>0</v>
      </c>
      <c r="BA211" s="13">
        <v>90377</v>
      </c>
      <c r="BB211" s="13">
        <v>2845828</v>
      </c>
      <c r="BC211" s="13">
        <v>0</v>
      </c>
      <c r="BD211" s="13">
        <v>0</v>
      </c>
      <c r="BE211" s="13">
        <v>259375</v>
      </c>
      <c r="BF211" s="13">
        <v>115277</v>
      </c>
      <c r="BG211" s="13">
        <v>119777</v>
      </c>
      <c r="BH211" s="13">
        <v>0</v>
      </c>
      <c r="BI211" s="13">
        <v>310854</v>
      </c>
      <c r="BJ211" s="13">
        <v>0</v>
      </c>
      <c r="BK211" s="13">
        <v>0</v>
      </c>
      <c r="BL211" s="13">
        <v>2816</v>
      </c>
      <c r="BM211" s="13">
        <v>3203</v>
      </c>
      <c r="BN211" s="13">
        <v>607226</v>
      </c>
      <c r="BO211" s="13">
        <v>0</v>
      </c>
      <c r="BP211" s="13">
        <v>0</v>
      </c>
      <c r="BQ211" s="13">
        <v>0</v>
      </c>
      <c r="BR211" s="56">
        <f t="shared" ref="BR211:BR212" si="7">SUM(D211:BQ211)</f>
        <v>21737252</v>
      </c>
    </row>
    <row r="212" spans="1:70" x14ac:dyDescent="0.25">
      <c r="A212" s="10"/>
      <c r="B212" s="11">
        <v>349</v>
      </c>
      <c r="C212" s="12" t="s">
        <v>203</v>
      </c>
      <c r="D212" s="13">
        <v>1349633</v>
      </c>
      <c r="E212" s="13">
        <v>391203</v>
      </c>
      <c r="F212" s="13">
        <v>1159700</v>
      </c>
      <c r="G212" s="13">
        <v>0</v>
      </c>
      <c r="H212" s="13">
        <v>6053734</v>
      </c>
      <c r="I212" s="13">
        <v>22500081</v>
      </c>
      <c r="J212" s="13">
        <v>3600</v>
      </c>
      <c r="K212" s="13">
        <v>13130617</v>
      </c>
      <c r="L212" s="13">
        <v>272369</v>
      </c>
      <c r="M212" s="13">
        <v>683592</v>
      </c>
      <c r="N212" s="13">
        <v>5757289</v>
      </c>
      <c r="O212" s="13">
        <v>0</v>
      </c>
      <c r="P212" s="13">
        <v>361319</v>
      </c>
      <c r="Q212" s="13">
        <v>30196</v>
      </c>
      <c r="R212" s="13">
        <v>4005494</v>
      </c>
      <c r="S212" s="13">
        <v>199608</v>
      </c>
      <c r="T212" s="13">
        <v>106435</v>
      </c>
      <c r="U212" s="13">
        <v>40593</v>
      </c>
      <c r="V212" s="13">
        <v>38434</v>
      </c>
      <c r="W212" s="13">
        <v>81854</v>
      </c>
      <c r="X212" s="13">
        <v>4347</v>
      </c>
      <c r="Y212" s="13">
        <v>0</v>
      </c>
      <c r="Z212" s="13">
        <v>413043</v>
      </c>
      <c r="AA212" s="13">
        <v>1543054</v>
      </c>
      <c r="AB212" s="13">
        <v>147076</v>
      </c>
      <c r="AC212" s="13">
        <v>1014688</v>
      </c>
      <c r="AD212" s="13">
        <v>19553849</v>
      </c>
      <c r="AE212" s="13">
        <v>0</v>
      </c>
      <c r="AF212" s="13">
        <v>136607</v>
      </c>
      <c r="AG212" s="13">
        <v>10545</v>
      </c>
      <c r="AH212" s="13">
        <v>0</v>
      </c>
      <c r="AI212" s="13">
        <v>0</v>
      </c>
      <c r="AJ212" s="13">
        <v>577694</v>
      </c>
      <c r="AK212" s="13">
        <v>2090990</v>
      </c>
      <c r="AL212" s="13">
        <v>8726152</v>
      </c>
      <c r="AM212" s="13">
        <v>0</v>
      </c>
      <c r="AN212" s="13">
        <v>33532</v>
      </c>
      <c r="AO212" s="13">
        <v>94052</v>
      </c>
      <c r="AP212" s="13">
        <v>14162000</v>
      </c>
      <c r="AQ212" s="13">
        <v>69000</v>
      </c>
      <c r="AR212" s="13">
        <v>2969729</v>
      </c>
      <c r="AS212" s="13">
        <v>70038937</v>
      </c>
      <c r="AT212" s="13">
        <v>13644</v>
      </c>
      <c r="AU212" s="13">
        <v>1180532</v>
      </c>
      <c r="AV212" s="13">
        <v>13087</v>
      </c>
      <c r="AW212" s="13">
        <v>0</v>
      </c>
      <c r="AX212" s="13">
        <v>18024928</v>
      </c>
      <c r="AY212" s="13">
        <v>667657</v>
      </c>
      <c r="AZ212" s="13">
        <v>31168644</v>
      </c>
      <c r="BA212" s="13">
        <v>8851613</v>
      </c>
      <c r="BB212" s="13">
        <v>11448956</v>
      </c>
      <c r="BC212" s="13">
        <v>2122447</v>
      </c>
      <c r="BD212" s="13">
        <v>892651</v>
      </c>
      <c r="BE212" s="13">
        <v>606797</v>
      </c>
      <c r="BF212" s="13">
        <v>3587031</v>
      </c>
      <c r="BG212" s="13">
        <v>140767</v>
      </c>
      <c r="BH212" s="13">
        <v>2490959</v>
      </c>
      <c r="BI212" s="13">
        <v>708496</v>
      </c>
      <c r="BJ212" s="13">
        <v>21438</v>
      </c>
      <c r="BK212" s="13">
        <v>0</v>
      </c>
      <c r="BL212" s="13">
        <v>0</v>
      </c>
      <c r="BM212" s="13">
        <v>18952</v>
      </c>
      <c r="BN212" s="13">
        <v>0</v>
      </c>
      <c r="BO212" s="13">
        <v>4669</v>
      </c>
      <c r="BP212" s="13">
        <v>0</v>
      </c>
      <c r="BQ212" s="13">
        <v>176</v>
      </c>
      <c r="BR212" s="56">
        <f t="shared" si="7"/>
        <v>259714490</v>
      </c>
    </row>
    <row r="213" spans="1:70" ht="15.75" x14ac:dyDescent="0.25">
      <c r="A213" s="15" t="s">
        <v>204</v>
      </c>
      <c r="B213" s="16"/>
      <c r="C213" s="17"/>
      <c r="D213" s="18">
        <v>1737759</v>
      </c>
      <c r="E213" s="18">
        <v>141960</v>
      </c>
      <c r="F213" s="18">
        <v>1680849</v>
      </c>
      <c r="G213" s="18">
        <v>366500</v>
      </c>
      <c r="H213" s="18">
        <v>3236566</v>
      </c>
      <c r="I213" s="18">
        <v>13060841</v>
      </c>
      <c r="J213" s="18">
        <v>69683</v>
      </c>
      <c r="K213" s="18">
        <v>1607662</v>
      </c>
      <c r="L213" s="18">
        <v>1272921</v>
      </c>
      <c r="M213" s="18">
        <v>1323439</v>
      </c>
      <c r="N213" s="18">
        <v>2333662</v>
      </c>
      <c r="O213" s="18">
        <v>331078</v>
      </c>
      <c r="P213" s="18">
        <v>128635</v>
      </c>
      <c r="Q213" s="18">
        <v>161419</v>
      </c>
      <c r="R213" s="18">
        <v>2440998</v>
      </c>
      <c r="S213" s="18">
        <v>999971</v>
      </c>
      <c r="T213" s="18">
        <v>52082</v>
      </c>
      <c r="U213" s="18">
        <v>142394</v>
      </c>
      <c r="V213" s="18">
        <v>71486</v>
      </c>
      <c r="W213" s="18">
        <v>170415</v>
      </c>
      <c r="X213" s="18">
        <v>77747</v>
      </c>
      <c r="Y213" s="18">
        <v>249586</v>
      </c>
      <c r="Z213" s="18">
        <v>416404</v>
      </c>
      <c r="AA213" s="18">
        <v>278280</v>
      </c>
      <c r="AB213" s="18">
        <v>1653210</v>
      </c>
      <c r="AC213" s="18">
        <v>617376</v>
      </c>
      <c r="AD213" s="18">
        <v>12949473</v>
      </c>
      <c r="AE213" s="18">
        <v>259533</v>
      </c>
      <c r="AF213" s="18">
        <v>1413528</v>
      </c>
      <c r="AG213" s="18">
        <v>314232</v>
      </c>
      <c r="AH213" s="18">
        <v>419135</v>
      </c>
      <c r="AI213" s="18">
        <v>2556</v>
      </c>
      <c r="AJ213" s="18">
        <v>2506243</v>
      </c>
      <c r="AK213" s="18">
        <v>2816204</v>
      </c>
      <c r="AL213" s="18">
        <v>686987</v>
      </c>
      <c r="AM213" s="18">
        <v>354286</v>
      </c>
      <c r="AN213" s="18">
        <v>16657</v>
      </c>
      <c r="AO213" s="18">
        <v>413504</v>
      </c>
      <c r="AP213" s="18">
        <v>6270000</v>
      </c>
      <c r="AQ213" s="18">
        <v>2672949</v>
      </c>
      <c r="AR213" s="18">
        <v>1913992</v>
      </c>
      <c r="AS213" s="18">
        <v>37262209</v>
      </c>
      <c r="AT213" s="18">
        <v>4591062</v>
      </c>
      <c r="AU213" s="18">
        <v>581748</v>
      </c>
      <c r="AV213" s="18">
        <v>1022234</v>
      </c>
      <c r="AW213" s="18">
        <v>607766</v>
      </c>
      <c r="AX213" s="18">
        <v>12670443</v>
      </c>
      <c r="AY213" s="18">
        <v>2890256</v>
      </c>
      <c r="AZ213" s="18">
        <v>5413634</v>
      </c>
      <c r="BA213" s="18">
        <v>2538430</v>
      </c>
      <c r="BB213" s="18">
        <v>7097304</v>
      </c>
      <c r="BC213" s="18">
        <v>5415278</v>
      </c>
      <c r="BD213" s="18">
        <v>454614</v>
      </c>
      <c r="BE213" s="18">
        <v>1117901</v>
      </c>
      <c r="BF213" s="18">
        <v>2567292</v>
      </c>
      <c r="BG213" s="18">
        <v>1589074</v>
      </c>
      <c r="BH213" s="18">
        <v>2800982</v>
      </c>
      <c r="BI213" s="18">
        <v>778982</v>
      </c>
      <c r="BJ213" s="18">
        <v>775788</v>
      </c>
      <c r="BK213" s="18">
        <v>517160</v>
      </c>
      <c r="BL213" s="18">
        <v>128774</v>
      </c>
      <c r="BM213" s="18">
        <v>166938</v>
      </c>
      <c r="BN213" s="18">
        <v>2661947</v>
      </c>
      <c r="BO213" s="18">
        <v>57701</v>
      </c>
      <c r="BP213" s="18">
        <v>582822</v>
      </c>
      <c r="BQ213" s="18">
        <v>15113</v>
      </c>
      <c r="BR213" s="57">
        <f t="shared" si="6"/>
        <v>161937654</v>
      </c>
    </row>
    <row r="214" spans="1:70" x14ac:dyDescent="0.25">
      <c r="A214" s="10"/>
      <c r="B214" s="11">
        <v>351.1</v>
      </c>
      <c r="C214" s="12" t="s">
        <v>205</v>
      </c>
      <c r="D214" s="13">
        <v>4588</v>
      </c>
      <c r="E214" s="13">
        <v>35356</v>
      </c>
      <c r="F214" s="13">
        <v>1301459</v>
      </c>
      <c r="G214" s="13">
        <v>39713</v>
      </c>
      <c r="H214" s="13">
        <v>58049</v>
      </c>
      <c r="I214" s="13">
        <v>1714440</v>
      </c>
      <c r="J214" s="13">
        <v>25246</v>
      </c>
      <c r="K214" s="13">
        <v>142490</v>
      </c>
      <c r="L214" s="13">
        <v>339599</v>
      </c>
      <c r="M214" s="13">
        <v>92859</v>
      </c>
      <c r="N214" s="13">
        <v>854099</v>
      </c>
      <c r="O214" s="13">
        <v>0</v>
      </c>
      <c r="P214" s="13">
        <v>67887</v>
      </c>
      <c r="Q214" s="13">
        <v>113348</v>
      </c>
      <c r="R214" s="13">
        <v>499485</v>
      </c>
      <c r="S214" s="13">
        <v>223166</v>
      </c>
      <c r="T214" s="13">
        <v>17414</v>
      </c>
      <c r="U214" s="13">
        <v>34591</v>
      </c>
      <c r="V214" s="13">
        <v>19315</v>
      </c>
      <c r="W214" s="13">
        <v>35717</v>
      </c>
      <c r="X214" s="13">
        <v>17232</v>
      </c>
      <c r="Y214" s="13">
        <v>46446</v>
      </c>
      <c r="Z214" s="13">
        <v>0</v>
      </c>
      <c r="AA214" s="13">
        <v>37864</v>
      </c>
      <c r="AB214" s="13">
        <v>110973</v>
      </c>
      <c r="AC214" s="13">
        <v>139764</v>
      </c>
      <c r="AD214" s="13">
        <v>4270972</v>
      </c>
      <c r="AE214" s="13">
        <v>0</v>
      </c>
      <c r="AF214" s="13">
        <v>286724</v>
      </c>
      <c r="AG214" s="13">
        <v>87230</v>
      </c>
      <c r="AH214" s="13">
        <v>88695</v>
      </c>
      <c r="AI214" s="13">
        <v>0</v>
      </c>
      <c r="AJ214" s="13">
        <v>391726</v>
      </c>
      <c r="AK214" s="13">
        <v>400</v>
      </c>
      <c r="AL214" s="13">
        <v>128477</v>
      </c>
      <c r="AM214" s="13">
        <v>18230</v>
      </c>
      <c r="AN214" s="13">
        <v>2230</v>
      </c>
      <c r="AO214" s="13">
        <v>37408</v>
      </c>
      <c r="AP214" s="13">
        <v>215000</v>
      </c>
      <c r="AQ214" s="13">
        <v>446560</v>
      </c>
      <c r="AR214" s="13">
        <v>157588</v>
      </c>
      <c r="AS214" s="13">
        <v>820032</v>
      </c>
      <c r="AT214" s="13">
        <v>165627</v>
      </c>
      <c r="AU214" s="13">
        <v>27993</v>
      </c>
      <c r="AV214" s="13">
        <v>0</v>
      </c>
      <c r="AW214" s="13">
        <v>330550</v>
      </c>
      <c r="AX214" s="13">
        <v>377713</v>
      </c>
      <c r="AY214" s="13">
        <v>16757</v>
      </c>
      <c r="AZ214" s="13">
        <v>26787</v>
      </c>
      <c r="BA214" s="13">
        <v>0</v>
      </c>
      <c r="BB214" s="13">
        <v>761254</v>
      </c>
      <c r="BC214" s="13">
        <v>1056770</v>
      </c>
      <c r="BD214" s="13">
        <v>19759</v>
      </c>
      <c r="BE214" s="13">
        <v>119760</v>
      </c>
      <c r="BF214" s="13">
        <v>1089706</v>
      </c>
      <c r="BG214" s="13">
        <v>1268639</v>
      </c>
      <c r="BH214" s="13">
        <v>467900</v>
      </c>
      <c r="BI214" s="13">
        <v>0</v>
      </c>
      <c r="BJ214" s="13">
        <v>266358</v>
      </c>
      <c r="BK214" s="13">
        <v>66764</v>
      </c>
      <c r="BL214" s="13">
        <v>17146</v>
      </c>
      <c r="BM214" s="13">
        <v>27650</v>
      </c>
      <c r="BN214" s="13">
        <v>125545</v>
      </c>
      <c r="BO214" s="13">
        <v>32050</v>
      </c>
      <c r="BP214" s="13">
        <v>0</v>
      </c>
      <c r="BQ214" s="13">
        <v>0</v>
      </c>
      <c r="BR214" s="56">
        <f t="shared" si="6"/>
        <v>19187100</v>
      </c>
    </row>
    <row r="215" spans="1:70" x14ac:dyDescent="0.25">
      <c r="A215" s="10"/>
      <c r="B215" s="11">
        <v>351.2</v>
      </c>
      <c r="C215" s="12" t="s">
        <v>206</v>
      </c>
      <c r="D215" s="13">
        <v>0</v>
      </c>
      <c r="E215" s="13">
        <v>6200</v>
      </c>
      <c r="F215" s="13">
        <v>37099</v>
      </c>
      <c r="G215" s="13">
        <v>16479</v>
      </c>
      <c r="H215" s="13">
        <v>138471</v>
      </c>
      <c r="I215" s="13">
        <v>0</v>
      </c>
      <c r="J215" s="13">
        <v>25494</v>
      </c>
      <c r="K215" s="13">
        <v>131569</v>
      </c>
      <c r="L215" s="13">
        <v>71738</v>
      </c>
      <c r="M215" s="13">
        <v>110570</v>
      </c>
      <c r="N215" s="13">
        <v>450000</v>
      </c>
      <c r="O215" s="13">
        <v>0</v>
      </c>
      <c r="P215" s="13">
        <v>0</v>
      </c>
      <c r="Q215" s="13">
        <v>46856</v>
      </c>
      <c r="R215" s="13">
        <v>236824</v>
      </c>
      <c r="S215" s="13">
        <v>38362</v>
      </c>
      <c r="T215" s="13">
        <v>6465</v>
      </c>
      <c r="U215" s="13">
        <v>11093</v>
      </c>
      <c r="V215" s="13">
        <v>7710</v>
      </c>
      <c r="W215" s="13">
        <v>0</v>
      </c>
      <c r="X215" s="13">
        <v>30071</v>
      </c>
      <c r="Y215" s="13">
        <v>41399</v>
      </c>
      <c r="Z215" s="13">
        <v>28478</v>
      </c>
      <c r="AA215" s="13">
        <v>0</v>
      </c>
      <c r="AB215" s="13">
        <v>240593</v>
      </c>
      <c r="AC215" s="13">
        <v>105217</v>
      </c>
      <c r="AD215" s="13">
        <v>0</v>
      </c>
      <c r="AE215" s="13">
        <v>0</v>
      </c>
      <c r="AF215" s="13">
        <v>75287</v>
      </c>
      <c r="AG215" s="13">
        <v>79264</v>
      </c>
      <c r="AH215" s="13">
        <v>0</v>
      </c>
      <c r="AI215" s="13">
        <v>0</v>
      </c>
      <c r="AJ215" s="13">
        <v>553654</v>
      </c>
      <c r="AK215" s="13">
        <v>287730</v>
      </c>
      <c r="AL215" s="13">
        <v>0</v>
      </c>
      <c r="AM215" s="13">
        <v>30465</v>
      </c>
      <c r="AN215" s="13">
        <v>4165</v>
      </c>
      <c r="AO215" s="13">
        <v>0</v>
      </c>
      <c r="AP215" s="13">
        <v>0</v>
      </c>
      <c r="AQ215" s="13">
        <v>879408</v>
      </c>
      <c r="AR215" s="13">
        <v>171669</v>
      </c>
      <c r="AS215" s="13">
        <v>784227</v>
      </c>
      <c r="AT215" s="13">
        <v>40024</v>
      </c>
      <c r="AU215" s="13">
        <v>16137</v>
      </c>
      <c r="AV215" s="13">
        <v>0</v>
      </c>
      <c r="AW215" s="13">
        <v>0</v>
      </c>
      <c r="AX215" s="13">
        <v>364766</v>
      </c>
      <c r="AY215" s="13">
        <v>359921</v>
      </c>
      <c r="AZ215" s="13">
        <v>499282</v>
      </c>
      <c r="BA215" s="13">
        <v>0</v>
      </c>
      <c r="BB215" s="13">
        <v>134028</v>
      </c>
      <c r="BC215" s="13">
        <v>805010</v>
      </c>
      <c r="BD215" s="13">
        <v>36551</v>
      </c>
      <c r="BE215" s="13">
        <v>9794</v>
      </c>
      <c r="BF215" s="13">
        <v>168972</v>
      </c>
      <c r="BG215" s="13">
        <v>0</v>
      </c>
      <c r="BH215" s="13">
        <v>449957</v>
      </c>
      <c r="BI215" s="13">
        <v>0</v>
      </c>
      <c r="BJ215" s="13">
        <v>153193</v>
      </c>
      <c r="BK215" s="13">
        <v>0</v>
      </c>
      <c r="BL215" s="13">
        <v>35255</v>
      </c>
      <c r="BM215" s="13">
        <v>0</v>
      </c>
      <c r="BN215" s="13">
        <v>247558</v>
      </c>
      <c r="BO215" s="13">
        <v>1078</v>
      </c>
      <c r="BP215" s="13">
        <v>0</v>
      </c>
      <c r="BQ215" s="13">
        <v>0</v>
      </c>
      <c r="BR215" s="56">
        <f t="shared" si="6"/>
        <v>7968083</v>
      </c>
    </row>
    <row r="216" spans="1:70" x14ac:dyDescent="0.25">
      <c r="A216" s="10"/>
      <c r="B216" s="11">
        <v>351.3</v>
      </c>
      <c r="C216" s="12" t="s">
        <v>207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5200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2974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3989</v>
      </c>
      <c r="AF216" s="13">
        <v>0</v>
      </c>
      <c r="AG216" s="13">
        <v>421</v>
      </c>
      <c r="AH216" s="13">
        <v>10538</v>
      </c>
      <c r="AI216" s="13">
        <v>0</v>
      </c>
      <c r="AJ216" s="13">
        <v>0</v>
      </c>
      <c r="AK216" s="13">
        <v>0</v>
      </c>
      <c r="AL216" s="13">
        <v>95</v>
      </c>
      <c r="AM216" s="13">
        <v>10985</v>
      </c>
      <c r="AN216" s="13">
        <v>0</v>
      </c>
      <c r="AO216" s="13">
        <v>0</v>
      </c>
      <c r="AP216" s="13">
        <v>21000</v>
      </c>
      <c r="AQ216" s="13">
        <v>0</v>
      </c>
      <c r="AR216" s="13">
        <v>0</v>
      </c>
      <c r="AS216" s="13">
        <v>11447925</v>
      </c>
      <c r="AT216" s="13">
        <v>63018</v>
      </c>
      <c r="AU216" s="13">
        <v>12417</v>
      </c>
      <c r="AV216" s="13">
        <v>0</v>
      </c>
      <c r="AW216" s="13">
        <v>0</v>
      </c>
      <c r="AX216" s="13">
        <v>0</v>
      </c>
      <c r="AY216" s="13">
        <v>0</v>
      </c>
      <c r="AZ216" s="13">
        <v>106987</v>
      </c>
      <c r="BA216" s="13">
        <v>0</v>
      </c>
      <c r="BB216" s="13">
        <v>0</v>
      </c>
      <c r="BC216" s="13">
        <v>2100</v>
      </c>
      <c r="BD216" s="13">
        <v>11521</v>
      </c>
      <c r="BE216" s="13">
        <v>0</v>
      </c>
      <c r="BF216" s="13">
        <v>213909</v>
      </c>
      <c r="BG216" s="13">
        <v>0</v>
      </c>
      <c r="BH216" s="13">
        <v>0</v>
      </c>
      <c r="BI216" s="13">
        <v>0</v>
      </c>
      <c r="BJ216" s="13">
        <v>0</v>
      </c>
      <c r="BK216" s="13">
        <v>145218</v>
      </c>
      <c r="BL216" s="13">
        <v>58489</v>
      </c>
      <c r="BM216" s="13">
        <v>0</v>
      </c>
      <c r="BN216" s="13">
        <v>0</v>
      </c>
      <c r="BO216" s="13">
        <v>0</v>
      </c>
      <c r="BP216" s="13">
        <v>0</v>
      </c>
      <c r="BQ216" s="13">
        <v>0</v>
      </c>
      <c r="BR216" s="56">
        <f t="shared" si="6"/>
        <v>12116786</v>
      </c>
    </row>
    <row r="217" spans="1:70" x14ac:dyDescent="0.25">
      <c r="A217" s="10"/>
      <c r="B217" s="11">
        <v>351.4</v>
      </c>
      <c r="C217" s="12" t="s">
        <v>208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43880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25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>
        <v>25686</v>
      </c>
      <c r="AI217" s="13">
        <v>0</v>
      </c>
      <c r="AJ217" s="13">
        <v>0</v>
      </c>
      <c r="AK217" s="13">
        <v>0</v>
      </c>
      <c r="AL217" s="13">
        <v>0</v>
      </c>
      <c r="AM217" s="13">
        <v>0</v>
      </c>
      <c r="AN217" s="13">
        <v>0</v>
      </c>
      <c r="AO217" s="13">
        <v>11344</v>
      </c>
      <c r="AP217" s="13">
        <v>0</v>
      </c>
      <c r="AQ217" s="13">
        <v>0</v>
      </c>
      <c r="AR217" s="13">
        <v>458</v>
      </c>
      <c r="AS217" s="13">
        <v>0</v>
      </c>
      <c r="AT217" s="13">
        <v>739100</v>
      </c>
      <c r="AU217" s="13">
        <v>150</v>
      </c>
      <c r="AV217" s="13">
        <v>0</v>
      </c>
      <c r="AW217" s="13">
        <v>0</v>
      </c>
      <c r="AX217" s="13">
        <v>0</v>
      </c>
      <c r="AY217" s="13">
        <v>0</v>
      </c>
      <c r="AZ217" s="13">
        <v>0</v>
      </c>
      <c r="BA217" s="13">
        <v>0</v>
      </c>
      <c r="BB217" s="13">
        <v>0</v>
      </c>
      <c r="BC217" s="13">
        <v>50825</v>
      </c>
      <c r="BD217" s="13">
        <v>0</v>
      </c>
      <c r="BE217" s="13">
        <v>0</v>
      </c>
      <c r="BF217" s="13">
        <v>0</v>
      </c>
      <c r="BG217" s="13">
        <v>1155</v>
      </c>
      <c r="BH217" s="13">
        <v>0</v>
      </c>
      <c r="BI217" s="13">
        <v>0</v>
      </c>
      <c r="BJ217" s="13">
        <v>0</v>
      </c>
      <c r="BK217" s="13">
        <v>0</v>
      </c>
      <c r="BL217" s="13">
        <v>0</v>
      </c>
      <c r="BM217" s="13">
        <v>0</v>
      </c>
      <c r="BN217" s="13">
        <v>0</v>
      </c>
      <c r="BO217" s="13">
        <v>0</v>
      </c>
      <c r="BP217" s="13">
        <v>0</v>
      </c>
      <c r="BQ217" s="13">
        <v>0</v>
      </c>
      <c r="BR217" s="56">
        <f t="shared" si="6"/>
        <v>872623</v>
      </c>
    </row>
    <row r="218" spans="1:70" x14ac:dyDescent="0.25">
      <c r="A218" s="10"/>
      <c r="B218" s="11">
        <v>351.5</v>
      </c>
      <c r="C218" s="12" t="s">
        <v>209</v>
      </c>
      <c r="D218" s="13">
        <v>106331</v>
      </c>
      <c r="E218" s="13">
        <v>82304</v>
      </c>
      <c r="F218" s="13">
        <v>0</v>
      </c>
      <c r="G218" s="13">
        <v>297233</v>
      </c>
      <c r="H218" s="13">
        <v>907211</v>
      </c>
      <c r="I218" s="13">
        <v>867563</v>
      </c>
      <c r="J218" s="13">
        <v>9680</v>
      </c>
      <c r="K218" s="13">
        <v>795002</v>
      </c>
      <c r="L218" s="13">
        <v>300851</v>
      </c>
      <c r="M218" s="13">
        <v>552731</v>
      </c>
      <c r="N218" s="13">
        <v>0</v>
      </c>
      <c r="O218" s="13">
        <v>0</v>
      </c>
      <c r="P218" s="13">
        <v>0</v>
      </c>
      <c r="Q218" s="13">
        <v>0</v>
      </c>
      <c r="R218" s="13">
        <v>579502</v>
      </c>
      <c r="S218" s="13">
        <v>60101</v>
      </c>
      <c r="T218" s="13">
        <v>23822</v>
      </c>
      <c r="U218" s="13">
        <v>96710</v>
      </c>
      <c r="V218" s="13">
        <v>41115</v>
      </c>
      <c r="W218" s="13">
        <v>0</v>
      </c>
      <c r="X218" s="13">
        <v>14241</v>
      </c>
      <c r="Y218" s="13">
        <v>104519</v>
      </c>
      <c r="Z218" s="13">
        <v>0</v>
      </c>
      <c r="AA218" s="13">
        <v>18617</v>
      </c>
      <c r="AB218" s="13">
        <v>416077</v>
      </c>
      <c r="AC218" s="13">
        <v>232264</v>
      </c>
      <c r="AD218" s="13">
        <v>888840</v>
      </c>
      <c r="AE218" s="13">
        <v>0</v>
      </c>
      <c r="AF218" s="13">
        <v>361000</v>
      </c>
      <c r="AG218" s="13">
        <v>144293</v>
      </c>
      <c r="AH218" s="13">
        <v>0</v>
      </c>
      <c r="AI218" s="13">
        <v>0</v>
      </c>
      <c r="AJ218" s="13">
        <v>935375</v>
      </c>
      <c r="AK218" s="13">
        <v>767342</v>
      </c>
      <c r="AL218" s="13">
        <v>220915</v>
      </c>
      <c r="AM218" s="13">
        <v>67242</v>
      </c>
      <c r="AN218" s="13">
        <v>0</v>
      </c>
      <c r="AO218" s="13">
        <v>111910</v>
      </c>
      <c r="AP218" s="13">
        <v>4576000</v>
      </c>
      <c r="AQ218" s="13">
        <v>722119</v>
      </c>
      <c r="AR218" s="13">
        <v>815692</v>
      </c>
      <c r="AS218" s="13">
        <v>7674428</v>
      </c>
      <c r="AT218" s="13">
        <v>393991</v>
      </c>
      <c r="AU218" s="13">
        <v>348402</v>
      </c>
      <c r="AV218" s="13">
        <v>69958</v>
      </c>
      <c r="AW218" s="13">
        <v>0</v>
      </c>
      <c r="AX218" s="13">
        <v>5656898</v>
      </c>
      <c r="AY218" s="13">
        <v>1365148</v>
      </c>
      <c r="AZ218" s="13">
        <v>544567</v>
      </c>
      <c r="BA218" s="13">
        <v>73564</v>
      </c>
      <c r="BB218" s="13">
        <v>2707117</v>
      </c>
      <c r="BC218" s="13">
        <v>2015919</v>
      </c>
      <c r="BD218" s="13">
        <v>2430</v>
      </c>
      <c r="BE218" s="13">
        <v>520262</v>
      </c>
      <c r="BF218" s="13">
        <v>11005</v>
      </c>
      <c r="BG218" s="13">
        <v>76553</v>
      </c>
      <c r="BH218" s="13">
        <v>1020564</v>
      </c>
      <c r="BI218" s="13">
        <v>2699</v>
      </c>
      <c r="BJ218" s="13">
        <v>206935</v>
      </c>
      <c r="BK218" s="13">
        <v>177360</v>
      </c>
      <c r="BL218" s="13">
        <v>5986</v>
      </c>
      <c r="BM218" s="13">
        <v>6041</v>
      </c>
      <c r="BN218" s="13">
        <v>1350802</v>
      </c>
      <c r="BO218" s="13">
        <v>11974</v>
      </c>
      <c r="BP218" s="13">
        <v>0</v>
      </c>
      <c r="BQ218" s="13">
        <v>0</v>
      </c>
      <c r="BR218" s="56">
        <f t="shared" si="6"/>
        <v>39359205</v>
      </c>
    </row>
    <row r="219" spans="1:70" x14ac:dyDescent="0.25">
      <c r="A219" s="10"/>
      <c r="B219" s="11">
        <v>351.6</v>
      </c>
      <c r="C219" s="12" t="s">
        <v>210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36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5476</v>
      </c>
      <c r="AB219" s="13">
        <v>0</v>
      </c>
      <c r="AC219" s="13">
        <v>0</v>
      </c>
      <c r="AD219" s="13">
        <v>192</v>
      </c>
      <c r="AE219" s="13">
        <v>0</v>
      </c>
      <c r="AF219" s="13">
        <v>0</v>
      </c>
      <c r="AG219" s="13">
        <v>60</v>
      </c>
      <c r="AH219" s="13">
        <v>0</v>
      </c>
      <c r="AI219" s="13">
        <v>0</v>
      </c>
      <c r="AJ219" s="13">
        <v>0</v>
      </c>
      <c r="AK219" s="13">
        <v>0</v>
      </c>
      <c r="AL219" s="13">
        <v>0</v>
      </c>
      <c r="AM219" s="13">
        <v>0</v>
      </c>
      <c r="AN219" s="13">
        <v>0</v>
      </c>
      <c r="AO219" s="13">
        <v>0</v>
      </c>
      <c r="AP219" s="13">
        <v>0</v>
      </c>
      <c r="AQ219" s="13">
        <v>0</v>
      </c>
      <c r="AR219" s="13">
        <v>344</v>
      </c>
      <c r="AS219" s="13">
        <v>0</v>
      </c>
      <c r="AT219" s="13">
        <v>0</v>
      </c>
      <c r="AU219" s="13">
        <v>0</v>
      </c>
      <c r="AV219" s="13">
        <v>0</v>
      </c>
      <c r="AW219" s="13">
        <v>0</v>
      </c>
      <c r="AX219" s="13">
        <v>0</v>
      </c>
      <c r="AY219" s="13">
        <v>2085</v>
      </c>
      <c r="AZ219" s="13">
        <v>0</v>
      </c>
      <c r="BA219" s="13">
        <v>0</v>
      </c>
      <c r="BB219" s="13">
        <v>849</v>
      </c>
      <c r="BC219" s="13">
        <v>168850</v>
      </c>
      <c r="BD219" s="13">
        <v>0</v>
      </c>
      <c r="BE219" s="13">
        <v>124</v>
      </c>
      <c r="BF219" s="13">
        <v>0</v>
      </c>
      <c r="BG219" s="13">
        <v>0</v>
      </c>
      <c r="BH219" s="13">
        <v>150</v>
      </c>
      <c r="BI219" s="13">
        <v>0</v>
      </c>
      <c r="BJ219" s="13">
        <v>0</v>
      </c>
      <c r="BK219" s="13">
        <v>0</v>
      </c>
      <c r="BL219" s="13">
        <v>0</v>
      </c>
      <c r="BM219" s="13">
        <v>0</v>
      </c>
      <c r="BN219" s="13">
        <v>572</v>
      </c>
      <c r="BO219" s="13">
        <v>0</v>
      </c>
      <c r="BP219" s="13">
        <v>40000</v>
      </c>
      <c r="BQ219" s="13">
        <v>0</v>
      </c>
      <c r="BR219" s="56">
        <f t="shared" si="6"/>
        <v>218738</v>
      </c>
    </row>
    <row r="220" spans="1:70" x14ac:dyDescent="0.25">
      <c r="A220" s="10"/>
      <c r="B220" s="11">
        <v>351.7</v>
      </c>
      <c r="C220" s="12" t="s">
        <v>211</v>
      </c>
      <c r="D220" s="13">
        <v>224677</v>
      </c>
      <c r="E220" s="13">
        <v>0</v>
      </c>
      <c r="F220" s="13">
        <v>0</v>
      </c>
      <c r="G220" s="13">
        <v>0</v>
      </c>
      <c r="H220" s="13">
        <v>278027</v>
      </c>
      <c r="I220" s="13">
        <v>0</v>
      </c>
      <c r="J220" s="13">
        <v>0</v>
      </c>
      <c r="K220" s="13">
        <v>79115</v>
      </c>
      <c r="L220" s="13">
        <v>92784</v>
      </c>
      <c r="M220" s="13">
        <v>186535</v>
      </c>
      <c r="N220" s="13">
        <v>0</v>
      </c>
      <c r="O220" s="13">
        <v>49027</v>
      </c>
      <c r="P220" s="13">
        <v>0</v>
      </c>
      <c r="Q220" s="13">
        <v>0</v>
      </c>
      <c r="R220" s="13">
        <v>0</v>
      </c>
      <c r="S220" s="13">
        <v>0</v>
      </c>
      <c r="T220" s="13">
        <v>4381</v>
      </c>
      <c r="U220" s="13">
        <v>0</v>
      </c>
      <c r="V220" s="13">
        <v>0</v>
      </c>
      <c r="W220" s="13">
        <v>34906</v>
      </c>
      <c r="X220" s="13">
        <v>10328</v>
      </c>
      <c r="Y220" s="13">
        <v>0</v>
      </c>
      <c r="Z220" s="13">
        <v>0</v>
      </c>
      <c r="AA220" s="13">
        <v>23065</v>
      </c>
      <c r="AB220" s="13">
        <v>0</v>
      </c>
      <c r="AC220" s="13">
        <v>0</v>
      </c>
      <c r="AD220" s="13">
        <v>445713</v>
      </c>
      <c r="AE220" s="13">
        <v>0</v>
      </c>
      <c r="AF220" s="13">
        <v>86499</v>
      </c>
      <c r="AG220" s="13">
        <v>0</v>
      </c>
      <c r="AH220" s="13">
        <v>0</v>
      </c>
      <c r="AI220" s="13">
        <v>0</v>
      </c>
      <c r="AJ220" s="13">
        <v>214227</v>
      </c>
      <c r="AK220" s="13">
        <v>0</v>
      </c>
      <c r="AL220" s="13">
        <v>154464</v>
      </c>
      <c r="AM220" s="13">
        <v>31826</v>
      </c>
      <c r="AN220" s="13">
        <v>0</v>
      </c>
      <c r="AO220" s="13">
        <v>71357</v>
      </c>
      <c r="AP220" s="13">
        <v>0</v>
      </c>
      <c r="AQ220" s="13">
        <v>76107</v>
      </c>
      <c r="AR220" s="13">
        <v>140055</v>
      </c>
      <c r="AS220" s="13">
        <v>396126</v>
      </c>
      <c r="AT220" s="13">
        <v>0</v>
      </c>
      <c r="AU220" s="13">
        <v>55160</v>
      </c>
      <c r="AV220" s="13">
        <v>84006</v>
      </c>
      <c r="AW220" s="13">
        <v>0</v>
      </c>
      <c r="AX220" s="13">
        <v>0</v>
      </c>
      <c r="AY220" s="13">
        <v>251717</v>
      </c>
      <c r="AZ220" s="13">
        <v>775183</v>
      </c>
      <c r="BA220" s="13">
        <v>206537</v>
      </c>
      <c r="BB220" s="13">
        <v>508069</v>
      </c>
      <c r="BC220" s="13">
        <v>0</v>
      </c>
      <c r="BD220" s="13">
        <v>0</v>
      </c>
      <c r="BE220" s="13">
        <v>0</v>
      </c>
      <c r="BF220" s="13">
        <v>274459</v>
      </c>
      <c r="BG220" s="13">
        <v>134614</v>
      </c>
      <c r="BH220" s="13">
        <v>50164</v>
      </c>
      <c r="BI220" s="13">
        <v>335774</v>
      </c>
      <c r="BJ220" s="13">
        <v>0</v>
      </c>
      <c r="BK220" s="13">
        <v>0</v>
      </c>
      <c r="BL220" s="13">
        <v>0</v>
      </c>
      <c r="BM220" s="13">
        <v>0</v>
      </c>
      <c r="BN220" s="13">
        <v>283457</v>
      </c>
      <c r="BO220" s="13">
        <v>0</v>
      </c>
      <c r="BP220" s="13">
        <v>0</v>
      </c>
      <c r="BQ220" s="13">
        <v>0</v>
      </c>
      <c r="BR220" s="56">
        <f t="shared" si="6"/>
        <v>5558359</v>
      </c>
    </row>
    <row r="221" spans="1:70" x14ac:dyDescent="0.25">
      <c r="A221" s="10"/>
      <c r="B221" s="11">
        <v>351.8</v>
      </c>
      <c r="C221" s="12" t="s">
        <v>212</v>
      </c>
      <c r="D221" s="13">
        <v>0</v>
      </c>
      <c r="E221" s="13">
        <v>18083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102385</v>
      </c>
      <c r="M221" s="13">
        <v>172510</v>
      </c>
      <c r="N221" s="13">
        <v>0</v>
      </c>
      <c r="O221" s="13">
        <v>74175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30612</v>
      </c>
      <c r="Z221" s="13">
        <v>0</v>
      </c>
      <c r="AA221" s="13">
        <v>125818</v>
      </c>
      <c r="AB221" s="13">
        <v>137440</v>
      </c>
      <c r="AC221" s="13">
        <v>0</v>
      </c>
      <c r="AD221" s="13">
        <v>0</v>
      </c>
      <c r="AE221" s="13">
        <v>0</v>
      </c>
      <c r="AF221" s="13">
        <v>116052</v>
      </c>
      <c r="AG221" s="13">
        <v>0</v>
      </c>
      <c r="AH221" s="13">
        <v>0</v>
      </c>
      <c r="AI221" s="13">
        <v>0</v>
      </c>
      <c r="AJ221" s="13">
        <v>0</v>
      </c>
      <c r="AK221" s="13">
        <v>662863</v>
      </c>
      <c r="AL221" s="13">
        <v>0</v>
      </c>
      <c r="AM221" s="13">
        <v>0</v>
      </c>
      <c r="AN221" s="13">
        <v>0</v>
      </c>
      <c r="AO221" s="13">
        <v>37048</v>
      </c>
      <c r="AP221" s="13">
        <v>0</v>
      </c>
      <c r="AQ221" s="13">
        <v>0</v>
      </c>
      <c r="AR221" s="13">
        <v>153118</v>
      </c>
      <c r="AS221" s="13">
        <v>0</v>
      </c>
      <c r="AT221" s="13">
        <v>164024</v>
      </c>
      <c r="AU221" s="13">
        <v>49203</v>
      </c>
      <c r="AV221" s="13">
        <v>0</v>
      </c>
      <c r="AW221" s="13">
        <v>0</v>
      </c>
      <c r="AX221" s="13">
        <v>0</v>
      </c>
      <c r="AY221" s="13">
        <v>0</v>
      </c>
      <c r="AZ221" s="13">
        <v>0</v>
      </c>
      <c r="BA221" s="13">
        <v>0</v>
      </c>
      <c r="BB221" s="13">
        <v>825741</v>
      </c>
      <c r="BC221" s="13">
        <v>0</v>
      </c>
      <c r="BD221" s="13">
        <v>0</v>
      </c>
      <c r="BE221" s="13">
        <v>0</v>
      </c>
      <c r="BF221" s="13">
        <v>302574</v>
      </c>
      <c r="BG221" s="13">
        <v>0</v>
      </c>
      <c r="BH221" s="13">
        <v>0</v>
      </c>
      <c r="BI221" s="13">
        <v>0</v>
      </c>
      <c r="BJ221" s="13">
        <v>0</v>
      </c>
      <c r="BK221" s="13">
        <v>91993</v>
      </c>
      <c r="BL221" s="13">
        <v>0</v>
      </c>
      <c r="BM221" s="13">
        <v>0</v>
      </c>
      <c r="BN221" s="13">
        <v>0</v>
      </c>
      <c r="BO221" s="13">
        <v>0</v>
      </c>
      <c r="BP221" s="13">
        <v>0</v>
      </c>
      <c r="BQ221" s="13">
        <v>0</v>
      </c>
      <c r="BR221" s="56">
        <f t="shared" si="6"/>
        <v>3063639</v>
      </c>
    </row>
    <row r="222" spans="1:70" x14ac:dyDescent="0.25">
      <c r="A222" s="10"/>
      <c r="B222" s="11">
        <v>351.9</v>
      </c>
      <c r="C222" s="12" t="s">
        <v>213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1686</v>
      </c>
      <c r="J222" s="13">
        <v>9263</v>
      </c>
      <c r="K222" s="13">
        <v>0</v>
      </c>
      <c r="L222" s="13">
        <v>231021</v>
      </c>
      <c r="M222" s="13">
        <v>461</v>
      </c>
      <c r="N222" s="13">
        <v>842516</v>
      </c>
      <c r="O222" s="13">
        <v>185128</v>
      </c>
      <c r="P222" s="13">
        <v>0</v>
      </c>
      <c r="Q222" s="13">
        <v>0</v>
      </c>
      <c r="R222" s="13">
        <v>0</v>
      </c>
      <c r="S222" s="13">
        <v>20669</v>
      </c>
      <c r="T222" s="13">
        <v>0</v>
      </c>
      <c r="U222" s="13">
        <v>0</v>
      </c>
      <c r="V222" s="13">
        <v>125</v>
      </c>
      <c r="W222" s="13">
        <v>0</v>
      </c>
      <c r="X222" s="13">
        <v>0</v>
      </c>
      <c r="Y222" s="13">
        <v>0</v>
      </c>
      <c r="Z222" s="13">
        <v>0</v>
      </c>
      <c r="AA222" s="13">
        <v>63192</v>
      </c>
      <c r="AB222" s="13">
        <v>0</v>
      </c>
      <c r="AC222" s="13">
        <v>88131</v>
      </c>
      <c r="AD222" s="13">
        <v>0</v>
      </c>
      <c r="AE222" s="13">
        <v>0</v>
      </c>
      <c r="AF222" s="13">
        <v>0</v>
      </c>
      <c r="AG222" s="13">
        <v>0</v>
      </c>
      <c r="AH222" s="13">
        <v>294216</v>
      </c>
      <c r="AI222" s="13">
        <v>0</v>
      </c>
      <c r="AJ222" s="13">
        <v>0</v>
      </c>
      <c r="AK222" s="13">
        <v>29986</v>
      </c>
      <c r="AL222" s="13">
        <v>0</v>
      </c>
      <c r="AM222" s="13">
        <v>0</v>
      </c>
      <c r="AN222" s="13">
        <v>3175</v>
      </c>
      <c r="AO222" s="13">
        <v>66045</v>
      </c>
      <c r="AP222" s="13">
        <v>0</v>
      </c>
      <c r="AQ222" s="13">
        <v>0</v>
      </c>
      <c r="AR222" s="13">
        <v>0</v>
      </c>
      <c r="AS222" s="13">
        <v>0</v>
      </c>
      <c r="AT222" s="13">
        <v>411693</v>
      </c>
      <c r="AU222" s="13">
        <v>9840</v>
      </c>
      <c r="AV222" s="13">
        <v>839744</v>
      </c>
      <c r="AW222" s="13">
        <v>0</v>
      </c>
      <c r="AX222" s="13">
        <v>0</v>
      </c>
      <c r="AY222" s="13">
        <v>0</v>
      </c>
      <c r="AZ222" s="13">
        <v>0</v>
      </c>
      <c r="BA222" s="13">
        <v>0</v>
      </c>
      <c r="BB222" s="13">
        <v>0</v>
      </c>
      <c r="BC222" s="13">
        <v>0</v>
      </c>
      <c r="BD222" s="13">
        <v>0</v>
      </c>
      <c r="BE222" s="13">
        <v>0</v>
      </c>
      <c r="BF222" s="13">
        <v>0</v>
      </c>
      <c r="BG222" s="13">
        <v>14311</v>
      </c>
      <c r="BH222" s="13">
        <v>2485</v>
      </c>
      <c r="BI222" s="13">
        <v>64147</v>
      </c>
      <c r="BJ222" s="13">
        <v>0</v>
      </c>
      <c r="BK222" s="13">
        <v>4389</v>
      </c>
      <c r="BL222" s="13">
        <v>0</v>
      </c>
      <c r="BM222" s="13">
        <v>0</v>
      </c>
      <c r="BN222" s="13">
        <v>0</v>
      </c>
      <c r="BO222" s="13">
        <v>0</v>
      </c>
      <c r="BP222" s="13">
        <v>0</v>
      </c>
      <c r="BQ222" s="13">
        <v>0</v>
      </c>
      <c r="BR222" s="56">
        <f t="shared" si="6"/>
        <v>3182223</v>
      </c>
    </row>
    <row r="223" spans="1:70" x14ac:dyDescent="0.25">
      <c r="A223" s="10"/>
      <c r="B223" s="11">
        <v>352</v>
      </c>
      <c r="C223" s="12" t="s">
        <v>214</v>
      </c>
      <c r="D223" s="13">
        <v>0</v>
      </c>
      <c r="E223" s="13">
        <v>0</v>
      </c>
      <c r="F223" s="13">
        <v>37159</v>
      </c>
      <c r="G223" s="13">
        <v>0</v>
      </c>
      <c r="H223" s="13">
        <v>301834</v>
      </c>
      <c r="I223" s="13">
        <v>0</v>
      </c>
      <c r="J223" s="13">
        <v>0</v>
      </c>
      <c r="K223" s="13">
        <v>7151</v>
      </c>
      <c r="L223" s="13">
        <v>0</v>
      </c>
      <c r="M223" s="13">
        <v>41726</v>
      </c>
      <c r="N223" s="13">
        <v>73954</v>
      </c>
      <c r="O223" s="13">
        <v>16663</v>
      </c>
      <c r="P223" s="13">
        <v>474</v>
      </c>
      <c r="Q223" s="13">
        <v>0</v>
      </c>
      <c r="R223" s="13">
        <v>30998</v>
      </c>
      <c r="S223" s="13">
        <v>4950</v>
      </c>
      <c r="T223" s="13">
        <v>0</v>
      </c>
      <c r="U223" s="13">
        <v>0</v>
      </c>
      <c r="V223" s="13">
        <v>0</v>
      </c>
      <c r="W223" s="13">
        <v>1536</v>
      </c>
      <c r="X223" s="13">
        <v>0</v>
      </c>
      <c r="Y223" s="13">
        <v>4954</v>
      </c>
      <c r="Z223" s="13">
        <v>417</v>
      </c>
      <c r="AA223" s="13">
        <v>0</v>
      </c>
      <c r="AB223" s="13">
        <v>0</v>
      </c>
      <c r="AC223" s="13">
        <v>10084</v>
      </c>
      <c r="AD223" s="13">
        <v>206992</v>
      </c>
      <c r="AE223" s="13">
        <v>0</v>
      </c>
      <c r="AF223" s="13">
        <v>15203</v>
      </c>
      <c r="AG223" s="13">
        <v>1803</v>
      </c>
      <c r="AH223" s="13">
        <v>0</v>
      </c>
      <c r="AI223" s="13">
        <v>2556</v>
      </c>
      <c r="AJ223" s="13">
        <v>16893</v>
      </c>
      <c r="AK223" s="13">
        <v>157961</v>
      </c>
      <c r="AL223" s="13">
        <v>0</v>
      </c>
      <c r="AM223" s="13">
        <v>3959</v>
      </c>
      <c r="AN223" s="13">
        <v>0</v>
      </c>
      <c r="AO223" s="13">
        <v>10007</v>
      </c>
      <c r="AP223" s="13">
        <v>22000</v>
      </c>
      <c r="AQ223" s="13">
        <v>42713</v>
      </c>
      <c r="AR223" s="13">
        <v>27005</v>
      </c>
      <c r="AS223" s="13">
        <v>36544</v>
      </c>
      <c r="AT223" s="13">
        <v>3672</v>
      </c>
      <c r="AU223" s="13">
        <v>16509</v>
      </c>
      <c r="AV223" s="13">
        <v>0</v>
      </c>
      <c r="AW223" s="13">
        <v>4768</v>
      </c>
      <c r="AX223" s="13">
        <v>0</v>
      </c>
      <c r="AY223" s="13">
        <v>20385</v>
      </c>
      <c r="AZ223" s="13">
        <v>86367</v>
      </c>
      <c r="BA223" s="13">
        <v>18732</v>
      </c>
      <c r="BB223" s="13">
        <v>0</v>
      </c>
      <c r="BC223" s="13">
        <v>0</v>
      </c>
      <c r="BD223" s="13">
        <v>2777</v>
      </c>
      <c r="BE223" s="13">
        <v>81949</v>
      </c>
      <c r="BF223" s="13">
        <v>9612</v>
      </c>
      <c r="BG223" s="13">
        <v>0</v>
      </c>
      <c r="BH223" s="13">
        <v>9534</v>
      </c>
      <c r="BI223" s="13">
        <v>56297</v>
      </c>
      <c r="BJ223" s="13">
        <v>0</v>
      </c>
      <c r="BK223" s="13">
        <v>14778</v>
      </c>
      <c r="BL223" s="13">
        <v>4748</v>
      </c>
      <c r="BM223" s="13">
        <v>0</v>
      </c>
      <c r="BN223" s="13">
        <v>99526</v>
      </c>
      <c r="BO223" s="13">
        <v>535</v>
      </c>
      <c r="BP223" s="13">
        <v>0</v>
      </c>
      <c r="BQ223" s="13">
        <v>0</v>
      </c>
      <c r="BR223" s="56">
        <f t="shared" si="6"/>
        <v>1505725</v>
      </c>
    </row>
    <row r="224" spans="1:70" x14ac:dyDescent="0.25">
      <c r="A224" s="10"/>
      <c r="B224" s="11">
        <v>353</v>
      </c>
      <c r="C224" s="12" t="s">
        <v>215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3">
        <v>135779</v>
      </c>
      <c r="AE224" s="13">
        <v>0</v>
      </c>
      <c r="AF224" s="13">
        <v>0</v>
      </c>
      <c r="AG224" s="13">
        <v>0</v>
      </c>
      <c r="AH224" s="13">
        <v>0</v>
      </c>
      <c r="AI224" s="13">
        <v>0</v>
      </c>
      <c r="AJ224" s="13">
        <v>0</v>
      </c>
      <c r="AK224" s="13">
        <v>0</v>
      </c>
      <c r="AL224" s="13">
        <v>0</v>
      </c>
      <c r="AM224" s="13">
        <v>0</v>
      </c>
      <c r="AN224" s="13">
        <v>0</v>
      </c>
      <c r="AO224" s="13">
        <v>0</v>
      </c>
      <c r="AP224" s="13">
        <v>24000</v>
      </c>
      <c r="AQ224" s="13">
        <v>0</v>
      </c>
      <c r="AR224" s="13">
        <v>0</v>
      </c>
      <c r="AS224" s="13">
        <v>0</v>
      </c>
      <c r="AT224" s="13">
        <v>0</v>
      </c>
      <c r="AU224" s="13">
        <v>0</v>
      </c>
      <c r="AV224" s="13">
        <v>0</v>
      </c>
      <c r="AW224" s="13">
        <v>0</v>
      </c>
      <c r="AX224" s="13">
        <v>0</v>
      </c>
      <c r="AY224" s="13">
        <v>0</v>
      </c>
      <c r="AZ224" s="13">
        <v>93612</v>
      </c>
      <c r="BA224" s="13">
        <v>0</v>
      </c>
      <c r="BB224" s="13">
        <v>0</v>
      </c>
      <c r="BC224" s="13">
        <v>0</v>
      </c>
      <c r="BD224" s="13">
        <v>0</v>
      </c>
      <c r="BE224" s="13">
        <v>0</v>
      </c>
      <c r="BF224" s="13">
        <v>0</v>
      </c>
      <c r="BG224" s="13">
        <v>0</v>
      </c>
      <c r="BH224" s="13">
        <v>4750</v>
      </c>
      <c r="BI224" s="13">
        <v>0</v>
      </c>
      <c r="BJ224" s="13">
        <v>0</v>
      </c>
      <c r="BK224" s="13">
        <v>0</v>
      </c>
      <c r="BL224" s="13">
        <v>0</v>
      </c>
      <c r="BM224" s="13">
        <v>0</v>
      </c>
      <c r="BN224" s="13">
        <v>0</v>
      </c>
      <c r="BO224" s="13">
        <v>0</v>
      </c>
      <c r="BP224" s="13">
        <v>0</v>
      </c>
      <c r="BQ224" s="13">
        <v>0</v>
      </c>
      <c r="BR224" s="56">
        <f t="shared" si="6"/>
        <v>258141</v>
      </c>
    </row>
    <row r="225" spans="1:70" x14ac:dyDescent="0.25">
      <c r="A225" s="10"/>
      <c r="B225" s="11">
        <v>354</v>
      </c>
      <c r="C225" s="12" t="s">
        <v>216</v>
      </c>
      <c r="D225" s="13">
        <v>12803</v>
      </c>
      <c r="E225" s="13">
        <v>17</v>
      </c>
      <c r="F225" s="13">
        <v>283071</v>
      </c>
      <c r="G225" s="13">
        <v>0</v>
      </c>
      <c r="H225" s="13">
        <v>646203</v>
      </c>
      <c r="I225" s="13">
        <v>78862</v>
      </c>
      <c r="J225" s="13">
        <v>0</v>
      </c>
      <c r="K225" s="13">
        <v>271484</v>
      </c>
      <c r="L225" s="13">
        <v>5725</v>
      </c>
      <c r="M225" s="13">
        <v>0</v>
      </c>
      <c r="N225" s="13">
        <v>113093</v>
      </c>
      <c r="O225" s="13">
        <v>5197</v>
      </c>
      <c r="P225" s="13">
        <v>37299</v>
      </c>
      <c r="Q225" s="13">
        <v>1215</v>
      </c>
      <c r="R225" s="13">
        <v>547561</v>
      </c>
      <c r="S225" s="13">
        <v>29834</v>
      </c>
      <c r="T225" s="13">
        <v>0</v>
      </c>
      <c r="U225" s="13">
        <v>0</v>
      </c>
      <c r="V225" s="13">
        <v>0</v>
      </c>
      <c r="W225" s="13">
        <v>0</v>
      </c>
      <c r="X225" s="13">
        <v>5875</v>
      </c>
      <c r="Y225" s="13">
        <v>0</v>
      </c>
      <c r="Z225" s="13">
        <v>249650</v>
      </c>
      <c r="AA225" s="13">
        <v>4248</v>
      </c>
      <c r="AB225" s="13">
        <v>239975</v>
      </c>
      <c r="AC225" s="13">
        <v>41916</v>
      </c>
      <c r="AD225" s="13">
        <v>6644669</v>
      </c>
      <c r="AE225" s="13">
        <v>0</v>
      </c>
      <c r="AF225" s="13">
        <v>374831</v>
      </c>
      <c r="AG225" s="13">
        <v>190</v>
      </c>
      <c r="AH225" s="13">
        <v>0</v>
      </c>
      <c r="AI225" s="13">
        <v>0</v>
      </c>
      <c r="AJ225" s="13">
        <v>297587</v>
      </c>
      <c r="AK225" s="13">
        <v>206166</v>
      </c>
      <c r="AL225" s="13">
        <v>52090</v>
      </c>
      <c r="AM225" s="13">
        <v>6532</v>
      </c>
      <c r="AN225" s="13">
        <v>0</v>
      </c>
      <c r="AO225" s="13">
        <v>0</v>
      </c>
      <c r="AP225" s="13">
        <v>1051000</v>
      </c>
      <c r="AQ225" s="13">
        <v>215546</v>
      </c>
      <c r="AR225" s="13">
        <v>350928</v>
      </c>
      <c r="AS225" s="13">
        <v>4448858</v>
      </c>
      <c r="AT225" s="13">
        <v>1750268</v>
      </c>
      <c r="AU225" s="13">
        <v>730</v>
      </c>
      <c r="AV225" s="13">
        <v>1700</v>
      </c>
      <c r="AW225" s="13">
        <v>38070</v>
      </c>
      <c r="AX225" s="13">
        <v>4186705</v>
      </c>
      <c r="AY225" s="13">
        <v>874243</v>
      </c>
      <c r="AZ225" s="13">
        <v>39220</v>
      </c>
      <c r="BA225" s="13">
        <v>122311</v>
      </c>
      <c r="BB225" s="13">
        <v>1518526</v>
      </c>
      <c r="BC225" s="13">
        <v>64594</v>
      </c>
      <c r="BD225" s="13">
        <v>53858</v>
      </c>
      <c r="BE225" s="13">
        <v>0</v>
      </c>
      <c r="BF225" s="13">
        <v>173012</v>
      </c>
      <c r="BG225" s="13">
        <v>0</v>
      </c>
      <c r="BH225" s="13">
        <v>792015</v>
      </c>
      <c r="BI225" s="13">
        <v>85140</v>
      </c>
      <c r="BJ225" s="13">
        <v>21613</v>
      </c>
      <c r="BK225" s="13">
        <v>0</v>
      </c>
      <c r="BL225" s="13">
        <v>7150</v>
      </c>
      <c r="BM225" s="13">
        <v>0</v>
      </c>
      <c r="BN225" s="13">
        <v>73911</v>
      </c>
      <c r="BO225" s="13">
        <v>12064</v>
      </c>
      <c r="BP225" s="13">
        <v>497910</v>
      </c>
      <c r="BQ225" s="13">
        <v>0</v>
      </c>
      <c r="BR225" s="56">
        <f t="shared" si="6"/>
        <v>26535465</v>
      </c>
    </row>
    <row r="226" spans="1:70" x14ac:dyDescent="0.25">
      <c r="A226" s="10"/>
      <c r="B226" s="11">
        <v>355</v>
      </c>
      <c r="C226" s="12" t="s">
        <v>217</v>
      </c>
      <c r="D226" s="13">
        <v>63014</v>
      </c>
      <c r="E226" s="13">
        <v>0</v>
      </c>
      <c r="F226" s="13">
        <v>0</v>
      </c>
      <c r="G226" s="13">
        <v>4200</v>
      </c>
      <c r="H226" s="13">
        <v>102434</v>
      </c>
      <c r="I226" s="13">
        <v>0</v>
      </c>
      <c r="J226" s="13">
        <v>0</v>
      </c>
      <c r="K226" s="13">
        <v>0</v>
      </c>
      <c r="L226" s="13">
        <v>0</v>
      </c>
      <c r="M226" s="13">
        <v>110426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45607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13">
        <v>0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0</v>
      </c>
      <c r="AK226" s="13">
        <v>0</v>
      </c>
      <c r="AL226" s="13">
        <v>0</v>
      </c>
      <c r="AM226" s="13">
        <v>0</v>
      </c>
      <c r="AN226" s="13">
        <v>0</v>
      </c>
      <c r="AO226" s="13">
        <v>0</v>
      </c>
      <c r="AP226" s="13">
        <v>0</v>
      </c>
      <c r="AQ226" s="13">
        <v>0</v>
      </c>
      <c r="AR226" s="13">
        <v>0</v>
      </c>
      <c r="AS226" s="13">
        <v>0</v>
      </c>
      <c r="AT226" s="13">
        <v>0</v>
      </c>
      <c r="AU226" s="13">
        <v>0</v>
      </c>
      <c r="AV226" s="13">
        <v>0</v>
      </c>
      <c r="AW226" s="13">
        <v>0</v>
      </c>
      <c r="AX226" s="13">
        <v>0</v>
      </c>
      <c r="AY226" s="13">
        <v>0</v>
      </c>
      <c r="AZ226" s="13">
        <v>0</v>
      </c>
      <c r="BA226" s="13">
        <v>0</v>
      </c>
      <c r="BB226" s="13">
        <v>0</v>
      </c>
      <c r="BC226" s="13">
        <v>0</v>
      </c>
      <c r="BD226" s="13">
        <v>0</v>
      </c>
      <c r="BE226" s="13">
        <v>0</v>
      </c>
      <c r="BF226" s="13">
        <v>0</v>
      </c>
      <c r="BG226" s="13">
        <v>0</v>
      </c>
      <c r="BH226" s="13">
        <v>0</v>
      </c>
      <c r="BI226" s="13">
        <v>0</v>
      </c>
      <c r="BJ226" s="13">
        <v>0</v>
      </c>
      <c r="BK226" s="13">
        <v>0</v>
      </c>
      <c r="BL226" s="13">
        <v>0</v>
      </c>
      <c r="BM226" s="13">
        <v>0</v>
      </c>
      <c r="BN226" s="13">
        <v>44827</v>
      </c>
      <c r="BO226" s="13">
        <v>0</v>
      </c>
      <c r="BP226" s="13">
        <v>3033</v>
      </c>
      <c r="BQ226" s="13">
        <v>0</v>
      </c>
      <c r="BR226" s="56">
        <f t="shared" si="6"/>
        <v>373541</v>
      </c>
    </row>
    <row r="227" spans="1:70" x14ac:dyDescent="0.25">
      <c r="A227" s="10"/>
      <c r="B227" s="11">
        <v>356</v>
      </c>
      <c r="C227" s="12" t="s">
        <v>218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4500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0</v>
      </c>
      <c r="AG227" s="13">
        <v>0</v>
      </c>
      <c r="AH227" s="13">
        <v>0</v>
      </c>
      <c r="AI227" s="13">
        <v>0</v>
      </c>
      <c r="AJ227" s="13">
        <v>0</v>
      </c>
      <c r="AK227" s="13">
        <v>0</v>
      </c>
      <c r="AL227" s="13">
        <v>0</v>
      </c>
      <c r="AM227" s="13">
        <v>0</v>
      </c>
      <c r="AN227" s="13">
        <v>0</v>
      </c>
      <c r="AO227" s="13">
        <v>0</v>
      </c>
      <c r="AP227" s="13">
        <v>0</v>
      </c>
      <c r="AQ227" s="13">
        <v>0</v>
      </c>
      <c r="AR227" s="13">
        <v>0</v>
      </c>
      <c r="AS227" s="13">
        <v>0</v>
      </c>
      <c r="AT227" s="13">
        <v>0</v>
      </c>
      <c r="AU227" s="13">
        <v>0</v>
      </c>
      <c r="AV227" s="13">
        <v>0</v>
      </c>
      <c r="AW227" s="13">
        <v>0</v>
      </c>
      <c r="AX227" s="13">
        <v>0</v>
      </c>
      <c r="AY227" s="13">
        <v>0</v>
      </c>
      <c r="AZ227" s="13">
        <v>0</v>
      </c>
      <c r="BA227" s="13">
        <v>0</v>
      </c>
      <c r="BB227" s="13">
        <v>0</v>
      </c>
      <c r="BC227" s="13">
        <v>0</v>
      </c>
      <c r="BD227" s="13">
        <v>0</v>
      </c>
      <c r="BE227" s="13">
        <v>0</v>
      </c>
      <c r="BF227" s="13">
        <v>0</v>
      </c>
      <c r="BG227" s="13">
        <v>0</v>
      </c>
      <c r="BH227" s="13">
        <v>0</v>
      </c>
      <c r="BI227" s="13">
        <v>0</v>
      </c>
      <c r="BJ227" s="13">
        <v>0</v>
      </c>
      <c r="BK227" s="13">
        <v>0</v>
      </c>
      <c r="BL227" s="13">
        <v>0</v>
      </c>
      <c r="BM227" s="13">
        <v>0</v>
      </c>
      <c r="BN227" s="13">
        <v>0</v>
      </c>
      <c r="BO227" s="13">
        <v>0</v>
      </c>
      <c r="BP227" s="13">
        <v>0</v>
      </c>
      <c r="BQ227" s="13">
        <v>10416</v>
      </c>
      <c r="BR227" s="56">
        <f t="shared" si="6"/>
        <v>14916</v>
      </c>
    </row>
    <row r="228" spans="1:70" x14ac:dyDescent="0.25">
      <c r="A228" s="10"/>
      <c r="B228" s="11">
        <v>358.1</v>
      </c>
      <c r="C228" s="12" t="s">
        <v>219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188877</v>
      </c>
      <c r="J228" s="13">
        <v>0</v>
      </c>
      <c r="K228" s="13">
        <v>0</v>
      </c>
      <c r="L228" s="13">
        <v>0</v>
      </c>
      <c r="M228" s="13">
        <v>326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42573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0</v>
      </c>
      <c r="AG228" s="13">
        <v>0</v>
      </c>
      <c r="AH228" s="13">
        <v>0</v>
      </c>
      <c r="AI228" s="13">
        <v>0</v>
      </c>
      <c r="AJ228" s="13">
        <v>0</v>
      </c>
      <c r="AK228" s="13">
        <v>0</v>
      </c>
      <c r="AL228" s="13">
        <v>0</v>
      </c>
      <c r="AM228" s="13">
        <v>0</v>
      </c>
      <c r="AN228" s="13">
        <v>0</v>
      </c>
      <c r="AO228" s="13">
        <v>0</v>
      </c>
      <c r="AP228" s="13">
        <v>0</v>
      </c>
      <c r="AQ228" s="13">
        <v>0</v>
      </c>
      <c r="AR228" s="13">
        <v>0</v>
      </c>
      <c r="AS228" s="13">
        <v>0</v>
      </c>
      <c r="AT228" s="13">
        <v>0</v>
      </c>
      <c r="AU228" s="13">
        <v>0</v>
      </c>
      <c r="AV228" s="13">
        <v>0</v>
      </c>
      <c r="AW228" s="13">
        <v>0</v>
      </c>
      <c r="AX228" s="13">
        <v>0</v>
      </c>
      <c r="AY228" s="13">
        <v>0</v>
      </c>
      <c r="AZ228" s="13">
        <v>0</v>
      </c>
      <c r="BA228" s="13">
        <v>0</v>
      </c>
      <c r="BB228" s="13">
        <v>313000</v>
      </c>
      <c r="BC228" s="13">
        <v>0</v>
      </c>
      <c r="BD228" s="13">
        <v>0</v>
      </c>
      <c r="BE228" s="13">
        <v>0</v>
      </c>
      <c r="BF228" s="13">
        <v>0</v>
      </c>
      <c r="BG228" s="13">
        <v>6235</v>
      </c>
      <c r="BH228" s="13">
        <v>0</v>
      </c>
      <c r="BI228" s="13">
        <v>0</v>
      </c>
      <c r="BJ228" s="13">
        <v>0</v>
      </c>
      <c r="BK228" s="13">
        <v>0</v>
      </c>
      <c r="BL228" s="13">
        <v>0</v>
      </c>
      <c r="BM228" s="13">
        <v>0</v>
      </c>
      <c r="BN228" s="13">
        <v>0</v>
      </c>
      <c r="BO228" s="13">
        <v>0</v>
      </c>
      <c r="BP228" s="13">
        <v>0</v>
      </c>
      <c r="BQ228" s="13">
        <v>0</v>
      </c>
      <c r="BR228" s="56">
        <f t="shared" si="6"/>
        <v>551011</v>
      </c>
    </row>
    <row r="229" spans="1:70" x14ac:dyDescent="0.25">
      <c r="A229" s="10"/>
      <c r="B229" s="11">
        <v>358.2</v>
      </c>
      <c r="C229" s="12" t="s">
        <v>220</v>
      </c>
      <c r="D229" s="13">
        <v>23123</v>
      </c>
      <c r="E229" s="13">
        <v>0</v>
      </c>
      <c r="F229" s="13">
        <v>0</v>
      </c>
      <c r="G229" s="13">
        <v>0</v>
      </c>
      <c r="H229" s="13">
        <v>0</v>
      </c>
      <c r="I229" s="13">
        <v>2242757</v>
      </c>
      <c r="J229" s="13">
        <v>0</v>
      </c>
      <c r="K229" s="13">
        <v>2267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97932</v>
      </c>
      <c r="AG229" s="13">
        <v>0</v>
      </c>
      <c r="AH229" s="13">
        <v>0</v>
      </c>
      <c r="AI229" s="13">
        <v>0</v>
      </c>
      <c r="AJ229" s="13">
        <v>95945</v>
      </c>
      <c r="AK229" s="13">
        <v>0</v>
      </c>
      <c r="AL229" s="13">
        <v>0</v>
      </c>
      <c r="AM229" s="13">
        <v>185047</v>
      </c>
      <c r="AN229" s="13">
        <v>0</v>
      </c>
      <c r="AO229" s="13">
        <v>0</v>
      </c>
      <c r="AP229" s="13">
        <v>0</v>
      </c>
      <c r="AQ229" s="13">
        <v>90142</v>
      </c>
      <c r="AR229" s="13">
        <v>0</v>
      </c>
      <c r="AS229" s="13">
        <v>0</v>
      </c>
      <c r="AT229" s="13">
        <v>15811</v>
      </c>
      <c r="AU229" s="13">
        <v>12951</v>
      </c>
      <c r="AV229" s="13">
        <v>16585</v>
      </c>
      <c r="AW229" s="13">
        <v>0</v>
      </c>
      <c r="AX229" s="13">
        <v>367793</v>
      </c>
      <c r="AY229" s="13">
        <v>0</v>
      </c>
      <c r="AZ229" s="13">
        <v>0</v>
      </c>
      <c r="BA229" s="13">
        <v>0</v>
      </c>
      <c r="BB229" s="13">
        <v>0</v>
      </c>
      <c r="BC229" s="13">
        <v>330436</v>
      </c>
      <c r="BD229" s="13">
        <v>0</v>
      </c>
      <c r="BE229" s="13">
        <v>4284</v>
      </c>
      <c r="BF229" s="13">
        <v>86000</v>
      </c>
      <c r="BG229" s="13">
        <v>0</v>
      </c>
      <c r="BH229" s="13">
        <v>0</v>
      </c>
      <c r="BI229" s="13">
        <v>0</v>
      </c>
      <c r="BJ229" s="13">
        <v>0</v>
      </c>
      <c r="BK229" s="13">
        <v>0</v>
      </c>
      <c r="BL229" s="13">
        <v>0</v>
      </c>
      <c r="BM229" s="13">
        <v>133247</v>
      </c>
      <c r="BN229" s="13">
        <v>435749</v>
      </c>
      <c r="BO229" s="13">
        <v>0</v>
      </c>
      <c r="BP229" s="13">
        <v>0</v>
      </c>
      <c r="BQ229" s="13">
        <v>0</v>
      </c>
      <c r="BR229" s="56">
        <f t="shared" si="6"/>
        <v>4140069</v>
      </c>
    </row>
    <row r="230" spans="1:70" x14ac:dyDescent="0.25">
      <c r="A230" s="10"/>
      <c r="B230" s="11">
        <v>359</v>
      </c>
      <c r="C230" s="12" t="s">
        <v>221</v>
      </c>
      <c r="D230" s="13">
        <v>1303223</v>
      </c>
      <c r="E230" s="13">
        <v>0</v>
      </c>
      <c r="F230" s="13">
        <v>22061</v>
      </c>
      <c r="G230" s="13">
        <v>8875</v>
      </c>
      <c r="H230" s="13">
        <v>804337</v>
      </c>
      <c r="I230" s="13">
        <v>7966656</v>
      </c>
      <c r="J230" s="13">
        <v>0</v>
      </c>
      <c r="K230" s="13">
        <v>178548</v>
      </c>
      <c r="L230" s="13">
        <v>84938</v>
      </c>
      <c r="M230" s="13">
        <v>50095</v>
      </c>
      <c r="N230" s="13">
        <v>0</v>
      </c>
      <c r="O230" s="13">
        <v>888</v>
      </c>
      <c r="P230" s="13">
        <v>22975</v>
      </c>
      <c r="Q230" s="13">
        <v>0</v>
      </c>
      <c r="R230" s="13">
        <v>546628</v>
      </c>
      <c r="S230" s="13">
        <v>618389</v>
      </c>
      <c r="T230" s="13">
        <v>0</v>
      </c>
      <c r="U230" s="13">
        <v>0</v>
      </c>
      <c r="V230" s="13">
        <v>222</v>
      </c>
      <c r="W230" s="13">
        <v>10076</v>
      </c>
      <c r="X230" s="13">
        <v>0</v>
      </c>
      <c r="Y230" s="13">
        <v>21656</v>
      </c>
      <c r="Z230" s="13">
        <v>137859</v>
      </c>
      <c r="AA230" s="13">
        <v>0</v>
      </c>
      <c r="AB230" s="13">
        <v>508152</v>
      </c>
      <c r="AC230" s="13">
        <v>0</v>
      </c>
      <c r="AD230" s="13">
        <v>356316</v>
      </c>
      <c r="AE230" s="13">
        <v>255544</v>
      </c>
      <c r="AF230" s="13">
        <v>0</v>
      </c>
      <c r="AG230" s="13">
        <v>971</v>
      </c>
      <c r="AH230" s="13">
        <v>0</v>
      </c>
      <c r="AI230" s="13">
        <v>0</v>
      </c>
      <c r="AJ230" s="13">
        <v>836</v>
      </c>
      <c r="AK230" s="13">
        <v>703756</v>
      </c>
      <c r="AL230" s="13">
        <v>130946</v>
      </c>
      <c r="AM230" s="13">
        <v>0</v>
      </c>
      <c r="AN230" s="13">
        <v>7087</v>
      </c>
      <c r="AO230" s="13">
        <v>68385</v>
      </c>
      <c r="AP230" s="13">
        <v>361000</v>
      </c>
      <c r="AQ230" s="13">
        <v>200354</v>
      </c>
      <c r="AR230" s="13">
        <v>97135</v>
      </c>
      <c r="AS230" s="13">
        <v>11654069</v>
      </c>
      <c r="AT230" s="13">
        <v>843834</v>
      </c>
      <c r="AU230" s="13">
        <v>32256</v>
      </c>
      <c r="AV230" s="13">
        <v>10241</v>
      </c>
      <c r="AW230" s="13">
        <v>234378</v>
      </c>
      <c r="AX230" s="13">
        <v>1716568</v>
      </c>
      <c r="AY230" s="13">
        <v>0</v>
      </c>
      <c r="AZ230" s="13">
        <v>3241629</v>
      </c>
      <c r="BA230" s="13">
        <v>2117286</v>
      </c>
      <c r="BB230" s="13">
        <v>328720</v>
      </c>
      <c r="BC230" s="13">
        <v>920774</v>
      </c>
      <c r="BD230" s="13">
        <v>327718</v>
      </c>
      <c r="BE230" s="13">
        <v>381728</v>
      </c>
      <c r="BF230" s="13">
        <v>238043</v>
      </c>
      <c r="BG230" s="13">
        <v>87567</v>
      </c>
      <c r="BH230" s="13">
        <v>3463</v>
      </c>
      <c r="BI230" s="13">
        <v>234925</v>
      </c>
      <c r="BJ230" s="13">
        <v>127689</v>
      </c>
      <c r="BK230" s="13">
        <v>16658</v>
      </c>
      <c r="BL230" s="13">
        <v>0</v>
      </c>
      <c r="BM230" s="13">
        <v>0</v>
      </c>
      <c r="BN230" s="13">
        <v>0</v>
      </c>
      <c r="BO230" s="13">
        <v>0</v>
      </c>
      <c r="BP230" s="13">
        <v>41879</v>
      </c>
      <c r="BQ230" s="13">
        <v>4697</v>
      </c>
      <c r="BR230" s="56">
        <f t="shared" ref="BR230" si="8">SUM(D230:BQ230)</f>
        <v>37032030</v>
      </c>
    </row>
    <row r="231" spans="1:70" ht="15.75" x14ac:dyDescent="0.25">
      <c r="A231" s="15" t="s">
        <v>222</v>
      </c>
      <c r="B231" s="16"/>
      <c r="C231" s="17"/>
      <c r="D231" s="18">
        <v>13504970</v>
      </c>
      <c r="E231" s="18">
        <v>1792179</v>
      </c>
      <c r="F231" s="18">
        <v>17575872</v>
      </c>
      <c r="G231" s="18">
        <v>910041</v>
      </c>
      <c r="H231" s="18">
        <v>37716050</v>
      </c>
      <c r="I231" s="18">
        <v>85785835</v>
      </c>
      <c r="J231" s="18">
        <v>1198570</v>
      </c>
      <c r="K231" s="18">
        <v>34657173</v>
      </c>
      <c r="L231" s="18">
        <v>13700213</v>
      </c>
      <c r="M231" s="18">
        <v>23725202</v>
      </c>
      <c r="N231" s="18">
        <v>34516198</v>
      </c>
      <c r="O231" s="18">
        <v>2824577</v>
      </c>
      <c r="P231" s="18">
        <v>686069</v>
      </c>
      <c r="Q231" s="18">
        <v>1310667</v>
      </c>
      <c r="R231" s="18">
        <v>27459665</v>
      </c>
      <c r="S231" s="18">
        <v>2675765</v>
      </c>
      <c r="T231" s="18">
        <v>4041347</v>
      </c>
      <c r="U231" s="18">
        <v>1316709</v>
      </c>
      <c r="V231" s="18">
        <v>655213</v>
      </c>
      <c r="W231" s="18">
        <v>593206</v>
      </c>
      <c r="X231" s="18">
        <v>2792821</v>
      </c>
      <c r="Y231" s="18">
        <v>700821</v>
      </c>
      <c r="Z231" s="18">
        <v>9915941</v>
      </c>
      <c r="AA231" s="18">
        <v>3998746</v>
      </c>
      <c r="AB231" s="18">
        <v>17615758</v>
      </c>
      <c r="AC231" s="18">
        <v>24467464</v>
      </c>
      <c r="AD231" s="18">
        <v>82072948</v>
      </c>
      <c r="AE231" s="18">
        <v>640036</v>
      </c>
      <c r="AF231" s="18">
        <v>23809974</v>
      </c>
      <c r="AG231" s="18">
        <v>2038830</v>
      </c>
      <c r="AH231" s="18">
        <v>1484295</v>
      </c>
      <c r="AI231" s="18">
        <v>733067</v>
      </c>
      <c r="AJ231" s="18">
        <v>6692191</v>
      </c>
      <c r="AK231" s="18">
        <v>38853431</v>
      </c>
      <c r="AL231" s="18">
        <v>7026646</v>
      </c>
      <c r="AM231" s="18">
        <v>1912974</v>
      </c>
      <c r="AN231" s="18">
        <v>207555</v>
      </c>
      <c r="AO231" s="18">
        <v>2158820</v>
      </c>
      <c r="AP231" s="18">
        <v>39702000</v>
      </c>
      <c r="AQ231" s="18">
        <v>19301576</v>
      </c>
      <c r="AR231" s="18">
        <v>19732438</v>
      </c>
      <c r="AS231" s="18">
        <v>329914713</v>
      </c>
      <c r="AT231" s="18">
        <v>16257548</v>
      </c>
      <c r="AU231" s="18">
        <v>4329222</v>
      </c>
      <c r="AV231" s="18">
        <v>16847673</v>
      </c>
      <c r="AW231" s="18">
        <v>5463072</v>
      </c>
      <c r="AX231" s="18">
        <v>121350201</v>
      </c>
      <c r="AY231" s="18">
        <v>55341857</v>
      </c>
      <c r="AZ231" s="18">
        <v>94545927</v>
      </c>
      <c r="BA231" s="18">
        <v>60909894</v>
      </c>
      <c r="BB231" s="18">
        <v>104040968</v>
      </c>
      <c r="BC231" s="18">
        <v>47183974</v>
      </c>
      <c r="BD231" s="18">
        <v>2323224</v>
      </c>
      <c r="BE231" s="18">
        <v>21584358</v>
      </c>
      <c r="BF231" s="18">
        <v>29588953</v>
      </c>
      <c r="BG231" s="18">
        <v>6578016</v>
      </c>
      <c r="BH231" s="18">
        <v>40008973</v>
      </c>
      <c r="BI231" s="18">
        <v>24282054</v>
      </c>
      <c r="BJ231" s="18">
        <v>4676333</v>
      </c>
      <c r="BK231" s="18">
        <v>2484954</v>
      </c>
      <c r="BL231" s="18">
        <v>518705</v>
      </c>
      <c r="BM231" s="18">
        <v>201009</v>
      </c>
      <c r="BN231" s="18">
        <v>16114834</v>
      </c>
      <c r="BO231" s="18">
        <v>1038798</v>
      </c>
      <c r="BP231" s="18">
        <v>9981793</v>
      </c>
      <c r="BQ231" s="18">
        <v>1133375</v>
      </c>
      <c r="BR231" s="57">
        <f t="shared" si="6"/>
        <v>1629204281</v>
      </c>
    </row>
    <row r="232" spans="1:70" x14ac:dyDescent="0.25">
      <c r="A232" s="10"/>
      <c r="B232" s="11">
        <v>361.1</v>
      </c>
      <c r="C232" s="12" t="s">
        <v>223</v>
      </c>
      <c r="D232" s="13">
        <v>5297854</v>
      </c>
      <c r="E232" s="13">
        <v>102552</v>
      </c>
      <c r="F232" s="13">
        <v>4611088</v>
      </c>
      <c r="G232" s="13">
        <v>77965</v>
      </c>
      <c r="H232" s="13">
        <v>14161309</v>
      </c>
      <c r="I232" s="13">
        <v>31105210</v>
      </c>
      <c r="J232" s="13">
        <v>122464</v>
      </c>
      <c r="K232" s="13">
        <v>8729204</v>
      </c>
      <c r="L232" s="13">
        <v>285989</v>
      </c>
      <c r="M232" s="13">
        <v>1905079</v>
      </c>
      <c r="N232" s="13">
        <v>20081371</v>
      </c>
      <c r="O232" s="13">
        <v>1311662</v>
      </c>
      <c r="P232" s="13">
        <v>113860</v>
      </c>
      <c r="Q232" s="13">
        <v>36449</v>
      </c>
      <c r="R232" s="13">
        <v>7826332</v>
      </c>
      <c r="S232" s="13">
        <v>1552572</v>
      </c>
      <c r="T232" s="13">
        <v>102704</v>
      </c>
      <c r="U232" s="13">
        <v>223957</v>
      </c>
      <c r="V232" s="13">
        <v>235453</v>
      </c>
      <c r="W232" s="13">
        <v>132576</v>
      </c>
      <c r="X232" s="13">
        <v>128450</v>
      </c>
      <c r="Y232" s="13">
        <v>37840</v>
      </c>
      <c r="Z232" s="13">
        <v>245833</v>
      </c>
      <c r="AA232" s="13">
        <v>427844</v>
      </c>
      <c r="AB232" s="13">
        <v>4404696</v>
      </c>
      <c r="AC232" s="13">
        <v>595792</v>
      </c>
      <c r="AD232" s="13">
        <v>43813112</v>
      </c>
      <c r="AE232" s="13">
        <v>168357</v>
      </c>
      <c r="AF232" s="13">
        <v>9751540</v>
      </c>
      <c r="AG232" s="13">
        <v>196489</v>
      </c>
      <c r="AH232" s="13">
        <v>43701</v>
      </c>
      <c r="AI232" s="13">
        <v>8788</v>
      </c>
      <c r="AJ232" s="13">
        <v>1785146</v>
      </c>
      <c r="AK232" s="13">
        <v>10729777</v>
      </c>
      <c r="AL232" s="13">
        <v>2771406</v>
      </c>
      <c r="AM232" s="13">
        <v>237955</v>
      </c>
      <c r="AN232" s="13">
        <v>79289</v>
      </c>
      <c r="AO232" s="13">
        <v>172809</v>
      </c>
      <c r="AP232" s="13">
        <v>19101000</v>
      </c>
      <c r="AQ232" s="13">
        <v>6031892</v>
      </c>
      <c r="AR232" s="13">
        <v>4752325</v>
      </c>
      <c r="AS232" s="13">
        <v>46243492</v>
      </c>
      <c r="AT232" s="13">
        <v>7063432</v>
      </c>
      <c r="AU232" s="13">
        <v>2038944</v>
      </c>
      <c r="AV232" s="13">
        <v>4217595</v>
      </c>
      <c r="AW232" s="13">
        <v>688719</v>
      </c>
      <c r="AX232" s="13">
        <v>64356088</v>
      </c>
      <c r="AY232" s="13">
        <v>11300468</v>
      </c>
      <c r="AZ232" s="13">
        <v>47176696</v>
      </c>
      <c r="BA232" s="13">
        <v>7392551</v>
      </c>
      <c r="BB232" s="13">
        <v>29977344</v>
      </c>
      <c r="BC232" s="13">
        <v>21317370</v>
      </c>
      <c r="BD232" s="13">
        <v>706809</v>
      </c>
      <c r="BE232" s="13">
        <v>7028986</v>
      </c>
      <c r="BF232" s="13">
        <v>8129012</v>
      </c>
      <c r="BG232" s="13">
        <v>990963</v>
      </c>
      <c r="BH232" s="13">
        <v>18107844</v>
      </c>
      <c r="BI232" s="13">
        <v>10613351</v>
      </c>
      <c r="BJ232" s="13">
        <v>812510</v>
      </c>
      <c r="BK232" s="13">
        <v>163166</v>
      </c>
      <c r="BL232" s="13">
        <v>109970</v>
      </c>
      <c r="BM232" s="13">
        <v>7145</v>
      </c>
      <c r="BN232" s="13">
        <v>5497611</v>
      </c>
      <c r="BO232" s="13">
        <v>204696</v>
      </c>
      <c r="BP232" s="13">
        <v>2844554</v>
      </c>
      <c r="BQ232" s="13">
        <v>28334</v>
      </c>
      <c r="BR232" s="56">
        <f t="shared" si="6"/>
        <v>500517341</v>
      </c>
    </row>
    <row r="233" spans="1:70" x14ac:dyDescent="0.25">
      <c r="A233" s="10"/>
      <c r="B233" s="11">
        <v>361.2</v>
      </c>
      <c r="C233" s="12" t="s">
        <v>224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1285348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236870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0</v>
      </c>
      <c r="AK233" s="13">
        <v>0</v>
      </c>
      <c r="AL233" s="13">
        <v>0</v>
      </c>
      <c r="AM233" s="13">
        <v>120634</v>
      </c>
      <c r="AN233" s="13">
        <v>0</v>
      </c>
      <c r="AO233" s="13">
        <v>0</v>
      </c>
      <c r="AP233" s="13">
        <v>0</v>
      </c>
      <c r="AQ233" s="13">
        <v>0</v>
      </c>
      <c r="AR233" s="13">
        <v>0</v>
      </c>
      <c r="AS233" s="13">
        <v>0</v>
      </c>
      <c r="AT233" s="13">
        <v>0</v>
      </c>
      <c r="AU233" s="13">
        <v>18</v>
      </c>
      <c r="AV233" s="13">
        <v>0</v>
      </c>
      <c r="AW233" s="13">
        <v>0</v>
      </c>
      <c r="AX233" s="13">
        <v>0</v>
      </c>
      <c r="AY233" s="13">
        <v>0</v>
      </c>
      <c r="AZ233" s="13">
        <v>0</v>
      </c>
      <c r="BA233" s="13">
        <v>4458897</v>
      </c>
      <c r="BB233" s="13">
        <v>0</v>
      </c>
      <c r="BC233" s="13">
        <v>0</v>
      </c>
      <c r="BD233" s="13">
        <v>0</v>
      </c>
      <c r="BE233" s="13">
        <v>1405439</v>
      </c>
      <c r="BF233" s="13">
        <v>0</v>
      </c>
      <c r="BG233" s="13">
        <v>0</v>
      </c>
      <c r="BH233" s="13">
        <v>0</v>
      </c>
      <c r="BI233" s="13">
        <v>0</v>
      </c>
      <c r="BJ233" s="13">
        <v>0</v>
      </c>
      <c r="BK233" s="13">
        <v>0</v>
      </c>
      <c r="BL233" s="13">
        <v>0</v>
      </c>
      <c r="BM233" s="13">
        <v>0</v>
      </c>
      <c r="BN233" s="13">
        <v>0</v>
      </c>
      <c r="BO233" s="13">
        <v>0</v>
      </c>
      <c r="BP233" s="13">
        <v>0</v>
      </c>
      <c r="BQ233" s="13">
        <v>0</v>
      </c>
      <c r="BR233" s="56">
        <f t="shared" si="6"/>
        <v>7507206</v>
      </c>
    </row>
    <row r="234" spans="1:70" x14ac:dyDescent="0.25">
      <c r="A234" s="10"/>
      <c r="B234" s="11">
        <v>361.3</v>
      </c>
      <c r="C234" s="12" t="s">
        <v>225</v>
      </c>
      <c r="D234" s="13">
        <v>129420</v>
      </c>
      <c r="E234" s="13">
        <v>0</v>
      </c>
      <c r="F234" s="13">
        <v>1522084</v>
      </c>
      <c r="G234" s="13">
        <v>292405</v>
      </c>
      <c r="H234" s="13">
        <v>3096382</v>
      </c>
      <c r="I234" s="13">
        <v>10712777</v>
      </c>
      <c r="J234" s="13">
        <v>0</v>
      </c>
      <c r="K234" s="13">
        <v>4630745</v>
      </c>
      <c r="L234" s="13">
        <v>2136456</v>
      </c>
      <c r="M234" s="13">
        <v>9333</v>
      </c>
      <c r="N234" s="13">
        <v>125296</v>
      </c>
      <c r="O234" s="13">
        <v>0</v>
      </c>
      <c r="P234" s="13">
        <v>0</v>
      </c>
      <c r="Q234" s="13">
        <v>0</v>
      </c>
      <c r="R234" s="13">
        <v>0</v>
      </c>
      <c r="S234" s="13">
        <v>-205535</v>
      </c>
      <c r="T234" s="13">
        <v>0</v>
      </c>
      <c r="U234" s="13">
        <v>-178482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2331795</v>
      </c>
      <c r="AC234" s="13">
        <v>4951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0</v>
      </c>
      <c r="AK234" s="13">
        <v>-154499</v>
      </c>
      <c r="AL234" s="13">
        <v>941452</v>
      </c>
      <c r="AM234" s="13">
        <v>0</v>
      </c>
      <c r="AN234" s="13">
        <v>0</v>
      </c>
      <c r="AO234" s="13">
        <v>0</v>
      </c>
      <c r="AP234" s="13">
        <v>0</v>
      </c>
      <c r="AQ234" s="13">
        <v>2129519</v>
      </c>
      <c r="AR234" s="13">
        <v>0</v>
      </c>
      <c r="AS234" s="13">
        <v>75817000</v>
      </c>
      <c r="AT234" s="13">
        <v>0</v>
      </c>
      <c r="AU234" s="13">
        <v>84971</v>
      </c>
      <c r="AV234" s="13">
        <v>284914</v>
      </c>
      <c r="AW234" s="13">
        <v>-35360</v>
      </c>
      <c r="AX234" s="13">
        <v>19761074</v>
      </c>
      <c r="AY234" s="13">
        <v>0</v>
      </c>
      <c r="AZ234" s="13">
        <v>-2116922</v>
      </c>
      <c r="BA234" s="13">
        <v>19113837</v>
      </c>
      <c r="BB234" s="13">
        <v>7104071</v>
      </c>
      <c r="BC234" s="13">
        <v>4530285</v>
      </c>
      <c r="BD234" s="13">
        <v>0</v>
      </c>
      <c r="BE234" s="13">
        <v>9089345</v>
      </c>
      <c r="BF234" s="13">
        <v>0</v>
      </c>
      <c r="BG234" s="13">
        <v>428432</v>
      </c>
      <c r="BH234" s="13">
        <v>9792008</v>
      </c>
      <c r="BI234" s="13">
        <v>0</v>
      </c>
      <c r="BJ234" s="13">
        <v>1700121</v>
      </c>
      <c r="BK234" s="13">
        <v>0</v>
      </c>
      <c r="BL234" s="13">
        <v>0</v>
      </c>
      <c r="BM234" s="13">
        <v>27334</v>
      </c>
      <c r="BN234" s="13">
        <v>1948594</v>
      </c>
      <c r="BO234" s="13">
        <v>0</v>
      </c>
      <c r="BP234" s="13">
        <v>0</v>
      </c>
      <c r="BQ234" s="13">
        <v>0</v>
      </c>
      <c r="BR234" s="56">
        <f t="shared" si="6"/>
        <v>175053803</v>
      </c>
    </row>
    <row r="235" spans="1:70" x14ac:dyDescent="0.25">
      <c r="A235" s="10"/>
      <c r="B235" s="11">
        <v>361.4</v>
      </c>
      <c r="C235" s="12" t="s">
        <v>226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3495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438688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13">
        <v>623662</v>
      </c>
      <c r="AD235" s="13">
        <v>1213637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0</v>
      </c>
      <c r="AK235" s="13">
        <v>0</v>
      </c>
      <c r="AL235" s="13">
        <v>0</v>
      </c>
      <c r="AM235" s="13">
        <v>0</v>
      </c>
      <c r="AN235" s="13">
        <v>0</v>
      </c>
      <c r="AO235" s="13">
        <v>0</v>
      </c>
      <c r="AP235" s="13">
        <v>0</v>
      </c>
      <c r="AQ235" s="13">
        <v>0</v>
      </c>
      <c r="AR235" s="13">
        <v>0</v>
      </c>
      <c r="AS235" s="13">
        <v>48046</v>
      </c>
      <c r="AT235" s="13">
        <v>0</v>
      </c>
      <c r="AU235" s="13">
        <v>140831</v>
      </c>
      <c r="AV235" s="13">
        <v>-164411</v>
      </c>
      <c r="AW235" s="13">
        <v>0</v>
      </c>
      <c r="AX235" s="13">
        <v>0</v>
      </c>
      <c r="AY235" s="13">
        <v>0</v>
      </c>
      <c r="AZ235" s="13">
        <v>-2712</v>
      </c>
      <c r="BA235" s="13">
        <v>0</v>
      </c>
      <c r="BB235" s="13">
        <v>0</v>
      </c>
      <c r="BC235" s="13">
        <v>0</v>
      </c>
      <c r="BD235" s="13">
        <v>0</v>
      </c>
      <c r="BE235" s="13">
        <v>0</v>
      </c>
      <c r="BF235" s="13">
        <v>0</v>
      </c>
      <c r="BG235" s="13">
        <v>0</v>
      </c>
      <c r="BH235" s="13">
        <v>0</v>
      </c>
      <c r="BI235" s="13">
        <v>0</v>
      </c>
      <c r="BJ235" s="13">
        <v>0</v>
      </c>
      <c r="BK235" s="13">
        <v>0</v>
      </c>
      <c r="BL235" s="13">
        <v>0</v>
      </c>
      <c r="BM235" s="13">
        <v>0</v>
      </c>
      <c r="BN235" s="13">
        <v>407148</v>
      </c>
      <c r="BO235" s="13">
        <v>0</v>
      </c>
      <c r="BP235" s="13">
        <v>0</v>
      </c>
      <c r="BQ235" s="13">
        <v>0</v>
      </c>
      <c r="BR235" s="56">
        <f t="shared" si="6"/>
        <v>2708384</v>
      </c>
    </row>
    <row r="236" spans="1:70" x14ac:dyDescent="0.25">
      <c r="A236" s="10"/>
      <c r="B236" s="11">
        <v>362</v>
      </c>
      <c r="C236" s="12" t="s">
        <v>227</v>
      </c>
      <c r="D236" s="13">
        <v>378962</v>
      </c>
      <c r="E236" s="13">
        <v>135784</v>
      </c>
      <c r="F236" s="13">
        <v>18435</v>
      </c>
      <c r="G236" s="13">
        <v>46599</v>
      </c>
      <c r="H236" s="13">
        <v>2284407</v>
      </c>
      <c r="I236" s="13">
        <v>2657874</v>
      </c>
      <c r="J236" s="13">
        <v>71208</v>
      </c>
      <c r="K236" s="13">
        <v>328085</v>
      </c>
      <c r="L236" s="13">
        <v>735010</v>
      </c>
      <c r="M236" s="13">
        <v>165098</v>
      </c>
      <c r="N236" s="13">
        <v>565822</v>
      </c>
      <c r="O236" s="13">
        <v>28531</v>
      </c>
      <c r="P236" s="13">
        <v>28543</v>
      </c>
      <c r="Q236" s="13">
        <v>81109</v>
      </c>
      <c r="R236" s="13">
        <v>788624</v>
      </c>
      <c r="S236" s="13">
        <v>168285</v>
      </c>
      <c r="T236" s="13">
        <v>101645</v>
      </c>
      <c r="U236" s="13">
        <v>176642</v>
      </c>
      <c r="V236" s="13">
        <v>66687</v>
      </c>
      <c r="W236" s="13">
        <v>66563</v>
      </c>
      <c r="X236" s="13">
        <v>469840</v>
      </c>
      <c r="Y236" s="13">
        <v>50868</v>
      </c>
      <c r="Z236" s="13">
        <v>0</v>
      </c>
      <c r="AA236" s="13">
        <v>512480</v>
      </c>
      <c r="AB236" s="13">
        <v>3586161</v>
      </c>
      <c r="AC236" s="13">
        <v>215878</v>
      </c>
      <c r="AD236" s="13">
        <v>2229531</v>
      </c>
      <c r="AE236" s="13">
        <v>64676</v>
      </c>
      <c r="AF236" s="13">
        <v>437361</v>
      </c>
      <c r="AG236" s="13">
        <v>209676</v>
      </c>
      <c r="AH236" s="13">
        <v>13500</v>
      </c>
      <c r="AI236" s="13">
        <v>136201</v>
      </c>
      <c r="AJ236" s="13">
        <v>220575</v>
      </c>
      <c r="AK236" s="13">
        <v>781105</v>
      </c>
      <c r="AL236" s="13">
        <v>1627113</v>
      </c>
      <c r="AM236" s="13">
        <v>37135</v>
      </c>
      <c r="AN236" s="13">
        <v>0</v>
      </c>
      <c r="AO236" s="13">
        <v>9600</v>
      </c>
      <c r="AP236" s="13">
        <v>3855000</v>
      </c>
      <c r="AQ236" s="13">
        <v>533102</v>
      </c>
      <c r="AR236" s="13">
        <v>472963</v>
      </c>
      <c r="AS236" s="13">
        <v>9935443</v>
      </c>
      <c r="AT236" s="13">
        <v>614465</v>
      </c>
      <c r="AU236" s="13">
        <v>10176</v>
      </c>
      <c r="AV236" s="13">
        <v>1663045</v>
      </c>
      <c r="AW236" s="13">
        <v>430778</v>
      </c>
      <c r="AX236" s="13">
        <v>2253578</v>
      </c>
      <c r="AY236" s="13">
        <v>1649764</v>
      </c>
      <c r="AZ236" s="13">
        <v>2583969</v>
      </c>
      <c r="BA236" s="13">
        <v>271978</v>
      </c>
      <c r="BB236" s="13">
        <v>18265962</v>
      </c>
      <c r="BC236" s="13">
        <v>559716</v>
      </c>
      <c r="BD236" s="13">
        <v>324683</v>
      </c>
      <c r="BE236" s="13">
        <v>396029</v>
      </c>
      <c r="BF236" s="13">
        <v>3026760</v>
      </c>
      <c r="BG236" s="13">
        <v>1384876</v>
      </c>
      <c r="BH236" s="13">
        <v>1282991</v>
      </c>
      <c r="BI236" s="13">
        <v>62135</v>
      </c>
      <c r="BJ236" s="13">
        <v>122445</v>
      </c>
      <c r="BK236" s="13">
        <v>555766</v>
      </c>
      <c r="BL236" s="13">
        <v>13814</v>
      </c>
      <c r="BM236" s="13">
        <v>31585</v>
      </c>
      <c r="BN236" s="13">
        <v>662508</v>
      </c>
      <c r="BO236" s="13">
        <v>0</v>
      </c>
      <c r="BP236" s="13">
        <v>78131</v>
      </c>
      <c r="BQ236" s="13">
        <v>61440</v>
      </c>
      <c r="BR236" s="56">
        <f t="shared" si="6"/>
        <v>70598715</v>
      </c>
    </row>
    <row r="237" spans="1:70" x14ac:dyDescent="0.25">
      <c r="A237" s="10"/>
      <c r="B237" s="11">
        <v>364</v>
      </c>
      <c r="C237" s="12" t="s">
        <v>228</v>
      </c>
      <c r="D237" s="13">
        <v>-121825</v>
      </c>
      <c r="E237" s="13">
        <v>42189</v>
      </c>
      <c r="F237" s="13">
        <v>178959</v>
      </c>
      <c r="G237" s="13">
        <v>40026</v>
      </c>
      <c r="H237" s="13">
        <v>2738285</v>
      </c>
      <c r="I237" s="13">
        <v>-160816</v>
      </c>
      <c r="J237" s="13">
        <v>0</v>
      </c>
      <c r="K237" s="13">
        <v>5117563</v>
      </c>
      <c r="L237" s="13">
        <v>378290</v>
      </c>
      <c r="M237" s="13">
        <v>259583</v>
      </c>
      <c r="N237" s="13">
        <v>785690</v>
      </c>
      <c r="O237" s="13">
        <v>657347</v>
      </c>
      <c r="P237" s="13">
        <v>-88593</v>
      </c>
      <c r="Q237" s="13">
        <v>11617</v>
      </c>
      <c r="R237" s="13">
        <v>5589456</v>
      </c>
      <c r="S237" s="13">
        <v>43480</v>
      </c>
      <c r="T237" s="13">
        <v>0</v>
      </c>
      <c r="U237" s="13">
        <v>151335</v>
      </c>
      <c r="V237" s="13">
        <v>0</v>
      </c>
      <c r="W237" s="13">
        <v>41692</v>
      </c>
      <c r="X237" s="13">
        <v>28617</v>
      </c>
      <c r="Y237" s="13">
        <v>120000</v>
      </c>
      <c r="Z237" s="13">
        <v>700</v>
      </c>
      <c r="AA237" s="13">
        <v>138837</v>
      </c>
      <c r="AB237" s="13">
        <v>4183639</v>
      </c>
      <c r="AC237" s="13">
        <v>841358</v>
      </c>
      <c r="AD237" s="13">
        <v>2178471</v>
      </c>
      <c r="AE237" s="13">
        <v>103716</v>
      </c>
      <c r="AF237" s="13">
        <v>124173</v>
      </c>
      <c r="AG237" s="13">
        <v>846848</v>
      </c>
      <c r="AH237" s="13">
        <v>0</v>
      </c>
      <c r="AI237" s="13">
        <v>0</v>
      </c>
      <c r="AJ237" s="13">
        <v>1380731</v>
      </c>
      <c r="AK237" s="13">
        <v>706863</v>
      </c>
      <c r="AL237" s="13">
        <v>438514</v>
      </c>
      <c r="AM237" s="13">
        <v>0</v>
      </c>
      <c r="AN237" s="13">
        <v>0</v>
      </c>
      <c r="AO237" s="13">
        <v>26439</v>
      </c>
      <c r="AP237" s="13">
        <v>1050000</v>
      </c>
      <c r="AQ237" s="13">
        <v>671046</v>
      </c>
      <c r="AR237" s="13">
        <v>377870</v>
      </c>
      <c r="AS237" s="13">
        <v>39465</v>
      </c>
      <c r="AT237" s="13">
        <v>148245</v>
      </c>
      <c r="AU237" s="13">
        <v>89440</v>
      </c>
      <c r="AV237" s="13">
        <v>239020</v>
      </c>
      <c r="AW237" s="13">
        <v>25212</v>
      </c>
      <c r="AX237" s="13">
        <v>-2102826</v>
      </c>
      <c r="AY237" s="13">
        <v>26373891</v>
      </c>
      <c r="AZ237" s="13">
        <v>4306538</v>
      </c>
      <c r="BA237" s="13">
        <v>1622368</v>
      </c>
      <c r="BB237" s="13">
        <v>543038</v>
      </c>
      <c r="BC237" s="13">
        <v>53058</v>
      </c>
      <c r="BD237" s="13">
        <v>35190</v>
      </c>
      <c r="BE237" s="13">
        <v>940498</v>
      </c>
      <c r="BF237" s="13">
        <v>372146</v>
      </c>
      <c r="BG237" s="13">
        <v>179087</v>
      </c>
      <c r="BH237" s="13">
        <v>3636349</v>
      </c>
      <c r="BI237" s="13">
        <v>452893</v>
      </c>
      <c r="BJ237" s="13">
        <v>148137</v>
      </c>
      <c r="BK237" s="13">
        <v>5846</v>
      </c>
      <c r="BL237" s="13">
        <v>0</v>
      </c>
      <c r="BM237" s="13">
        <v>0</v>
      </c>
      <c r="BN237" s="13">
        <v>1361238</v>
      </c>
      <c r="BO237" s="13">
        <v>0</v>
      </c>
      <c r="BP237" s="13">
        <v>0</v>
      </c>
      <c r="BQ237" s="13">
        <v>0</v>
      </c>
      <c r="BR237" s="56">
        <f t="shared" si="6"/>
        <v>67350933</v>
      </c>
    </row>
    <row r="238" spans="1:70" x14ac:dyDescent="0.25">
      <c r="A238" s="10"/>
      <c r="B238" s="11">
        <v>365</v>
      </c>
      <c r="C238" s="12" t="s">
        <v>229</v>
      </c>
      <c r="D238" s="13">
        <v>4093</v>
      </c>
      <c r="E238" s="13">
        <v>33443</v>
      </c>
      <c r="F238" s="13">
        <v>20344</v>
      </c>
      <c r="G238" s="13">
        <v>35814</v>
      </c>
      <c r="H238" s="13">
        <v>202919</v>
      </c>
      <c r="I238" s="13">
        <v>0</v>
      </c>
      <c r="J238" s="13">
        <v>6192</v>
      </c>
      <c r="K238" s="13">
        <v>69946</v>
      </c>
      <c r="L238" s="13">
        <v>128662</v>
      </c>
      <c r="M238" s="13">
        <v>143456</v>
      </c>
      <c r="N238" s="13">
        <v>20593</v>
      </c>
      <c r="O238" s="13">
        <v>14125</v>
      </c>
      <c r="P238" s="13">
        <v>0</v>
      </c>
      <c r="Q238" s="13">
        <v>0</v>
      </c>
      <c r="R238" s="13">
        <v>6688</v>
      </c>
      <c r="S238" s="13">
        <v>0</v>
      </c>
      <c r="T238" s="13">
        <v>26904</v>
      </c>
      <c r="U238" s="13">
        <v>2822</v>
      </c>
      <c r="V238" s="13">
        <v>0</v>
      </c>
      <c r="W238" s="13">
        <v>68822</v>
      </c>
      <c r="X238" s="13">
        <v>227025</v>
      </c>
      <c r="Y238" s="13">
        <v>0</v>
      </c>
      <c r="Z238" s="13">
        <v>0</v>
      </c>
      <c r="AA238" s="13">
        <v>0</v>
      </c>
      <c r="AB238" s="13">
        <v>121145</v>
      </c>
      <c r="AC238" s="13">
        <v>9079</v>
      </c>
      <c r="AD238" s="13">
        <v>864473</v>
      </c>
      <c r="AE238" s="13">
        <v>48246</v>
      </c>
      <c r="AF238" s="13">
        <v>0</v>
      </c>
      <c r="AG238" s="13">
        <v>1542</v>
      </c>
      <c r="AH238" s="13">
        <v>56400</v>
      </c>
      <c r="AI238" s="13">
        <v>0</v>
      </c>
      <c r="AJ238" s="13">
        <v>1005</v>
      </c>
      <c r="AK238" s="13">
        <v>30970</v>
      </c>
      <c r="AL238" s="13">
        <v>146281</v>
      </c>
      <c r="AM238" s="13">
        <v>193075</v>
      </c>
      <c r="AN238" s="13">
        <v>340</v>
      </c>
      <c r="AO238" s="13">
        <v>12000</v>
      </c>
      <c r="AP238" s="13">
        <v>21000</v>
      </c>
      <c r="AQ238" s="13">
        <v>7254</v>
      </c>
      <c r="AR238" s="13">
        <v>63163</v>
      </c>
      <c r="AS238" s="13">
        <v>0</v>
      </c>
      <c r="AT238" s="13">
        <v>0</v>
      </c>
      <c r="AU238" s="13">
        <v>23926</v>
      </c>
      <c r="AV238" s="13">
        <v>0</v>
      </c>
      <c r="AW238" s="13">
        <v>0</v>
      </c>
      <c r="AX238" s="13">
        <v>6102</v>
      </c>
      <c r="AY238" s="13">
        <v>0</v>
      </c>
      <c r="AZ238" s="13">
        <v>33419</v>
      </c>
      <c r="BA238" s="13">
        <v>674651</v>
      </c>
      <c r="BB238" s="13">
        <v>674218</v>
      </c>
      <c r="BC238" s="13">
        <v>82184</v>
      </c>
      <c r="BD238" s="13">
        <v>66547</v>
      </c>
      <c r="BE238" s="13">
        <v>0</v>
      </c>
      <c r="BF238" s="13">
        <v>2464059</v>
      </c>
      <c r="BG238" s="13">
        <v>52709</v>
      </c>
      <c r="BH238" s="13">
        <v>0</v>
      </c>
      <c r="BI238" s="13">
        <v>88978</v>
      </c>
      <c r="BJ238" s="13">
        <v>23990</v>
      </c>
      <c r="BK238" s="13">
        <v>0</v>
      </c>
      <c r="BL238" s="13">
        <v>22996</v>
      </c>
      <c r="BM238" s="13">
        <v>15338</v>
      </c>
      <c r="BN238" s="13">
        <v>62286</v>
      </c>
      <c r="BO238" s="13">
        <v>96507</v>
      </c>
      <c r="BP238" s="13">
        <v>34844</v>
      </c>
      <c r="BQ238" s="13">
        <v>0</v>
      </c>
      <c r="BR238" s="56">
        <f t="shared" si="6"/>
        <v>7010575</v>
      </c>
    </row>
    <row r="239" spans="1:70" x14ac:dyDescent="0.25">
      <c r="A239" s="10"/>
      <c r="B239" s="11">
        <v>366</v>
      </c>
      <c r="C239" s="12" t="s">
        <v>230</v>
      </c>
      <c r="D239" s="13">
        <v>114570</v>
      </c>
      <c r="E239" s="13">
        <v>168357</v>
      </c>
      <c r="F239" s="13">
        <v>1092365</v>
      </c>
      <c r="G239" s="13">
        <v>188267</v>
      </c>
      <c r="H239" s="13">
        <v>1292797</v>
      </c>
      <c r="I239" s="13">
        <v>0</v>
      </c>
      <c r="J239" s="13">
        <v>20098</v>
      </c>
      <c r="K239" s="13">
        <v>409196</v>
      </c>
      <c r="L239" s="13">
        <v>838051</v>
      </c>
      <c r="M239" s="13">
        <v>13645</v>
      </c>
      <c r="N239" s="13">
        <v>2334022</v>
      </c>
      <c r="O239" s="13">
        <v>51732</v>
      </c>
      <c r="P239" s="13">
        <v>5000</v>
      </c>
      <c r="Q239" s="13">
        <v>1150</v>
      </c>
      <c r="R239" s="13">
        <v>100452</v>
      </c>
      <c r="S239" s="13">
        <v>481010</v>
      </c>
      <c r="T239" s="13">
        <v>150</v>
      </c>
      <c r="U239" s="13">
        <v>62200</v>
      </c>
      <c r="V239" s="13">
        <v>100</v>
      </c>
      <c r="W239" s="13">
        <v>137824</v>
      </c>
      <c r="X239" s="13">
        <v>1900</v>
      </c>
      <c r="Y239" s="13">
        <v>151642</v>
      </c>
      <c r="Z239" s="13">
        <v>8573352</v>
      </c>
      <c r="AA239" s="13">
        <v>0</v>
      </c>
      <c r="AB239" s="13">
        <v>46554</v>
      </c>
      <c r="AC239" s="13">
        <v>16657</v>
      </c>
      <c r="AD239" s="13">
        <v>13625027</v>
      </c>
      <c r="AE239" s="13">
        <v>0</v>
      </c>
      <c r="AF239" s="13">
        <v>638246</v>
      </c>
      <c r="AG239" s="13">
        <v>31454</v>
      </c>
      <c r="AH239" s="13">
        <v>0</v>
      </c>
      <c r="AI239" s="13">
        <v>0</v>
      </c>
      <c r="AJ239" s="13">
        <v>2396</v>
      </c>
      <c r="AK239" s="13">
        <v>988808</v>
      </c>
      <c r="AL239" s="13">
        <v>318792</v>
      </c>
      <c r="AM239" s="13">
        <v>205997</v>
      </c>
      <c r="AN239" s="13">
        <v>25115</v>
      </c>
      <c r="AO239" s="13">
        <v>0</v>
      </c>
      <c r="AP239" s="13">
        <v>2815000</v>
      </c>
      <c r="AQ239" s="13">
        <v>677392</v>
      </c>
      <c r="AR239" s="13">
        <v>1057586</v>
      </c>
      <c r="AS239" s="13">
        <v>17343363</v>
      </c>
      <c r="AT239" s="13">
        <v>4594120</v>
      </c>
      <c r="AU239" s="13">
        <v>109469</v>
      </c>
      <c r="AV239" s="13">
        <v>154181</v>
      </c>
      <c r="AW239" s="13">
        <v>91923</v>
      </c>
      <c r="AX239" s="13">
        <v>1283839</v>
      </c>
      <c r="AY239" s="13">
        <v>39756</v>
      </c>
      <c r="AZ239" s="13">
        <v>6762867</v>
      </c>
      <c r="BA239" s="13">
        <v>2678450</v>
      </c>
      <c r="BB239" s="13">
        <v>1257836</v>
      </c>
      <c r="BC239" s="13">
        <v>19814</v>
      </c>
      <c r="BD239" s="13">
        <v>168096</v>
      </c>
      <c r="BE239" s="13">
        <v>1305207</v>
      </c>
      <c r="BF239" s="13">
        <v>4500647</v>
      </c>
      <c r="BG239" s="13">
        <v>239940</v>
      </c>
      <c r="BH239" s="13">
        <v>1398341</v>
      </c>
      <c r="BI239" s="13">
        <v>584167</v>
      </c>
      <c r="BJ239" s="13">
        <v>3094</v>
      </c>
      <c r="BK239" s="13">
        <v>23056</v>
      </c>
      <c r="BL239" s="13">
        <v>2850</v>
      </c>
      <c r="BM239" s="13">
        <v>12311</v>
      </c>
      <c r="BN239" s="13">
        <v>388163</v>
      </c>
      <c r="BO239" s="13">
        <v>175899</v>
      </c>
      <c r="BP239" s="13">
        <v>308502</v>
      </c>
      <c r="BQ239" s="13">
        <v>0</v>
      </c>
      <c r="BR239" s="56">
        <f t="shared" si="6"/>
        <v>79932795</v>
      </c>
    </row>
    <row r="240" spans="1:70" x14ac:dyDescent="0.25">
      <c r="A240" s="10"/>
      <c r="B240" s="11">
        <v>367</v>
      </c>
      <c r="C240" s="12" t="s">
        <v>41</v>
      </c>
      <c r="D240" s="13">
        <v>48760</v>
      </c>
      <c r="E240" s="13">
        <v>45759</v>
      </c>
      <c r="F240" s="13">
        <v>0</v>
      </c>
      <c r="G240" s="13">
        <v>5073</v>
      </c>
      <c r="H240" s="13">
        <v>560848</v>
      </c>
      <c r="I240" s="13">
        <v>7476176</v>
      </c>
      <c r="J240" s="13">
        <v>0</v>
      </c>
      <c r="K240" s="13">
        <v>0</v>
      </c>
      <c r="L240" s="13">
        <v>604653</v>
      </c>
      <c r="M240" s="13">
        <v>0</v>
      </c>
      <c r="N240" s="13">
        <v>0</v>
      </c>
      <c r="O240" s="13">
        <v>17823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13">
        <v>0</v>
      </c>
      <c r="AD240" s="13">
        <v>2421173</v>
      </c>
      <c r="AE240" s="13">
        <v>0</v>
      </c>
      <c r="AF240" s="13">
        <v>165523</v>
      </c>
      <c r="AG240" s="13">
        <v>0</v>
      </c>
      <c r="AH240" s="13">
        <v>0</v>
      </c>
      <c r="AI240" s="13">
        <v>0</v>
      </c>
      <c r="AJ240" s="13">
        <v>0</v>
      </c>
      <c r="AK240" s="13">
        <v>0</v>
      </c>
      <c r="AL240" s="13">
        <v>342223</v>
      </c>
      <c r="AM240" s="13">
        <v>9807</v>
      </c>
      <c r="AN240" s="13">
        <v>0</v>
      </c>
      <c r="AO240" s="13">
        <v>0</v>
      </c>
      <c r="AP240" s="13">
        <v>0</v>
      </c>
      <c r="AQ240" s="13">
        <v>0</v>
      </c>
      <c r="AR240" s="13">
        <v>117395</v>
      </c>
      <c r="AS240" s="13">
        <v>0</v>
      </c>
      <c r="AT240" s="13">
        <v>0</v>
      </c>
      <c r="AU240" s="13">
        <v>13790</v>
      </c>
      <c r="AV240" s="13">
        <v>0</v>
      </c>
      <c r="AW240" s="13">
        <v>0</v>
      </c>
      <c r="AX240" s="13">
        <v>0</v>
      </c>
      <c r="AY240" s="13">
        <v>15675</v>
      </c>
      <c r="AZ240" s="13">
        <v>22003</v>
      </c>
      <c r="BA240" s="13">
        <v>831818</v>
      </c>
      <c r="BB240" s="13">
        <v>56345</v>
      </c>
      <c r="BC240" s="13">
        <v>0</v>
      </c>
      <c r="BD240" s="13">
        <v>0</v>
      </c>
      <c r="BE240" s="13">
        <v>0</v>
      </c>
      <c r="BF240" s="13">
        <v>26020</v>
      </c>
      <c r="BG240" s="13">
        <v>0</v>
      </c>
      <c r="BH240" s="13">
        <v>77937</v>
      </c>
      <c r="BI240" s="13">
        <v>0</v>
      </c>
      <c r="BJ240" s="13">
        <v>3736</v>
      </c>
      <c r="BK240" s="13">
        <v>0</v>
      </c>
      <c r="BL240" s="13">
        <v>0</v>
      </c>
      <c r="BM240" s="13">
        <v>0</v>
      </c>
      <c r="BN240" s="13">
        <v>322928</v>
      </c>
      <c r="BO240" s="13">
        <v>0</v>
      </c>
      <c r="BP240" s="13">
        <v>0</v>
      </c>
      <c r="BQ240" s="13">
        <v>0</v>
      </c>
      <c r="BR240" s="56">
        <f t="shared" ref="BR240" si="9">SUM(D240:BQ240)</f>
        <v>13185465</v>
      </c>
    </row>
    <row r="241" spans="1:70" x14ac:dyDescent="0.25">
      <c r="A241" s="10"/>
      <c r="B241" s="11">
        <v>368</v>
      </c>
      <c r="C241" s="12" t="s">
        <v>231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2206025</v>
      </c>
      <c r="AG241" s="13">
        <v>0</v>
      </c>
      <c r="AH241" s="13">
        <v>0</v>
      </c>
      <c r="AI241" s="13">
        <v>0</v>
      </c>
      <c r="AJ241" s="13">
        <v>0</v>
      </c>
      <c r="AK241" s="13">
        <v>0</v>
      </c>
      <c r="AL241" s="13">
        <v>0</v>
      </c>
      <c r="AM241" s="13">
        <v>0</v>
      </c>
      <c r="AN241" s="13">
        <v>0</v>
      </c>
      <c r="AO241" s="13">
        <v>0</v>
      </c>
      <c r="AP241" s="13">
        <v>0</v>
      </c>
      <c r="AQ241" s="13">
        <v>0</v>
      </c>
      <c r="AR241" s="13">
        <v>0</v>
      </c>
      <c r="AS241" s="13">
        <v>49515000</v>
      </c>
      <c r="AT241" s="13">
        <v>8465</v>
      </c>
      <c r="AU241" s="13">
        <v>0</v>
      </c>
      <c r="AV241" s="13">
        <v>0</v>
      </c>
      <c r="AW241" s="13">
        <v>0</v>
      </c>
      <c r="AX241" s="13">
        <v>0</v>
      </c>
      <c r="AY241" s="13">
        <v>0</v>
      </c>
      <c r="AZ241" s="13">
        <v>0</v>
      </c>
      <c r="BA241" s="13">
        <v>0</v>
      </c>
      <c r="BB241" s="13">
        <v>0</v>
      </c>
      <c r="BC241" s="13">
        <v>0</v>
      </c>
      <c r="BD241" s="13">
        <v>0</v>
      </c>
      <c r="BE241" s="13">
        <v>0</v>
      </c>
      <c r="BF241" s="13">
        <v>0</v>
      </c>
      <c r="BG241" s="13">
        <v>0</v>
      </c>
      <c r="BH241" s="13">
        <v>0</v>
      </c>
      <c r="BI241" s="13">
        <v>0</v>
      </c>
      <c r="BJ241" s="13">
        <v>0</v>
      </c>
      <c r="BK241" s="13">
        <v>0</v>
      </c>
      <c r="BL241" s="13">
        <v>0</v>
      </c>
      <c r="BM241" s="13">
        <v>0</v>
      </c>
      <c r="BN241" s="13">
        <v>0</v>
      </c>
      <c r="BO241" s="13">
        <v>0</v>
      </c>
      <c r="BP241" s="13">
        <v>0</v>
      </c>
      <c r="BQ241" s="13">
        <v>0</v>
      </c>
      <c r="BR241" s="56">
        <f t="shared" si="6"/>
        <v>51729490</v>
      </c>
    </row>
    <row r="242" spans="1:70" x14ac:dyDescent="0.25">
      <c r="A242" s="10"/>
      <c r="B242" s="11">
        <v>369.3</v>
      </c>
      <c r="C242" s="12" t="s">
        <v>232</v>
      </c>
      <c r="D242" s="13">
        <v>600</v>
      </c>
      <c r="E242" s="13">
        <v>200270</v>
      </c>
      <c r="F242" s="13">
        <v>0</v>
      </c>
      <c r="G242" s="13">
        <v>0</v>
      </c>
      <c r="H242" s="13">
        <v>1776995</v>
      </c>
      <c r="I242" s="13">
        <v>0</v>
      </c>
      <c r="J242" s="13">
        <v>0</v>
      </c>
      <c r="K242" s="13">
        <v>90540</v>
      </c>
      <c r="L242" s="13">
        <v>2739006</v>
      </c>
      <c r="M242" s="13">
        <v>0</v>
      </c>
      <c r="N242" s="13">
        <v>5621148</v>
      </c>
      <c r="O242" s="13">
        <v>0</v>
      </c>
      <c r="P242" s="13">
        <v>6254</v>
      </c>
      <c r="Q242" s="13">
        <v>0</v>
      </c>
      <c r="R242" s="13">
        <v>0</v>
      </c>
      <c r="S242" s="13">
        <v>1224</v>
      </c>
      <c r="T242" s="13">
        <v>0</v>
      </c>
      <c r="U242" s="13">
        <v>0</v>
      </c>
      <c r="V242" s="13">
        <v>0</v>
      </c>
      <c r="W242" s="13">
        <v>87807</v>
      </c>
      <c r="X242" s="13">
        <v>1821937</v>
      </c>
      <c r="Y242" s="13">
        <v>0</v>
      </c>
      <c r="Z242" s="13">
        <v>0</v>
      </c>
      <c r="AA242" s="13">
        <v>2167256</v>
      </c>
      <c r="AB242" s="13">
        <v>0</v>
      </c>
      <c r="AC242" s="13">
        <v>0</v>
      </c>
      <c r="AD242" s="13">
        <v>1104142</v>
      </c>
      <c r="AE242" s="13">
        <v>0</v>
      </c>
      <c r="AF242" s="13">
        <v>398872</v>
      </c>
      <c r="AG242" s="13">
        <v>476173</v>
      </c>
      <c r="AH242" s="13">
        <v>0</v>
      </c>
      <c r="AI242" s="13">
        <v>0</v>
      </c>
      <c r="AJ242" s="13">
        <v>0</v>
      </c>
      <c r="AK242" s="13">
        <v>618578</v>
      </c>
      <c r="AL242" s="13">
        <v>72762</v>
      </c>
      <c r="AM242" s="13">
        <v>0</v>
      </c>
      <c r="AN242" s="13">
        <v>0</v>
      </c>
      <c r="AO242" s="13">
        <v>1686880</v>
      </c>
      <c r="AP242" s="13">
        <v>0</v>
      </c>
      <c r="AQ242" s="13">
        <v>43253</v>
      </c>
      <c r="AR242" s="13">
        <v>0</v>
      </c>
      <c r="AS242" s="13">
        <v>7504709</v>
      </c>
      <c r="AT242" s="13">
        <v>1475303</v>
      </c>
      <c r="AU242" s="13">
        <v>62396</v>
      </c>
      <c r="AV242" s="13">
        <v>5202896</v>
      </c>
      <c r="AW242" s="13">
        <v>0</v>
      </c>
      <c r="AX242" s="13">
        <v>49371</v>
      </c>
      <c r="AY242" s="13">
        <v>0</v>
      </c>
      <c r="AZ242" s="13">
        <v>0</v>
      </c>
      <c r="BA242" s="13">
        <v>95535</v>
      </c>
      <c r="BB242" s="13">
        <v>639486</v>
      </c>
      <c r="BC242" s="13">
        <v>0</v>
      </c>
      <c r="BD242" s="13">
        <v>148827</v>
      </c>
      <c r="BE242" s="13">
        <v>0</v>
      </c>
      <c r="BF242" s="13">
        <v>0</v>
      </c>
      <c r="BG242" s="13">
        <v>1459210</v>
      </c>
      <c r="BH242" s="13">
        <v>0</v>
      </c>
      <c r="BI242" s="13">
        <v>33290</v>
      </c>
      <c r="BJ242" s="13">
        <v>41230</v>
      </c>
      <c r="BK242" s="13">
        <v>0</v>
      </c>
      <c r="BL242" s="13">
        <v>0</v>
      </c>
      <c r="BM242" s="13">
        <v>0</v>
      </c>
      <c r="BN242" s="13">
        <v>0</v>
      </c>
      <c r="BO242" s="13">
        <v>220099</v>
      </c>
      <c r="BP242" s="13">
        <v>60484</v>
      </c>
      <c r="BQ242" s="13">
        <v>0</v>
      </c>
      <c r="BR242" s="56">
        <f t="shared" si="6"/>
        <v>35906533</v>
      </c>
    </row>
    <row r="243" spans="1:70" x14ac:dyDescent="0.25">
      <c r="A243" s="10"/>
      <c r="B243" s="11">
        <v>369.4</v>
      </c>
      <c r="C243" s="12" t="s">
        <v>233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3224376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89769</v>
      </c>
      <c r="AB243" s="13">
        <v>0</v>
      </c>
      <c r="AC243" s="13">
        <v>0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v>0</v>
      </c>
      <c r="AK243" s="13">
        <v>0</v>
      </c>
      <c r="AL243" s="13">
        <v>0</v>
      </c>
      <c r="AM243" s="13">
        <v>0</v>
      </c>
      <c r="AN243" s="13">
        <v>0</v>
      </c>
      <c r="AO243" s="13">
        <v>0</v>
      </c>
      <c r="AP243" s="13">
        <v>0</v>
      </c>
      <c r="AQ243" s="13">
        <v>0</v>
      </c>
      <c r="AR243" s="13">
        <v>0</v>
      </c>
      <c r="AS243" s="13">
        <v>2356439</v>
      </c>
      <c r="AT243" s="13">
        <v>0</v>
      </c>
      <c r="AU243" s="13">
        <v>0</v>
      </c>
      <c r="AV243" s="13">
        <v>0</v>
      </c>
      <c r="AW243" s="13">
        <v>0</v>
      </c>
      <c r="AX243" s="13">
        <v>0</v>
      </c>
      <c r="AY243" s="13">
        <v>0</v>
      </c>
      <c r="AZ243" s="13">
        <v>0</v>
      </c>
      <c r="BA243" s="13">
        <v>0</v>
      </c>
      <c r="BB243" s="13">
        <v>0</v>
      </c>
      <c r="BC243" s="13">
        <v>0</v>
      </c>
      <c r="BD243" s="13">
        <v>0</v>
      </c>
      <c r="BE243" s="13">
        <v>0</v>
      </c>
      <c r="BF243" s="13">
        <v>0</v>
      </c>
      <c r="BG243" s="13">
        <v>0</v>
      </c>
      <c r="BH243" s="13">
        <v>0</v>
      </c>
      <c r="BI243" s="13">
        <v>21493</v>
      </c>
      <c r="BJ243" s="13">
        <v>0</v>
      </c>
      <c r="BK243" s="13">
        <v>0</v>
      </c>
      <c r="BL243" s="13">
        <v>0</v>
      </c>
      <c r="BM243" s="13">
        <v>0</v>
      </c>
      <c r="BN243" s="13">
        <v>0</v>
      </c>
      <c r="BO243" s="13">
        <v>0</v>
      </c>
      <c r="BP243" s="13">
        <v>0</v>
      </c>
      <c r="BQ243" s="13">
        <v>0</v>
      </c>
      <c r="BR243" s="56">
        <f t="shared" ref="BR243:BR263" si="10">SUM(D243:BQ243)</f>
        <v>5692077</v>
      </c>
    </row>
    <row r="244" spans="1:70" x14ac:dyDescent="0.25">
      <c r="A244" s="10"/>
      <c r="B244" s="11">
        <v>369.7</v>
      </c>
      <c r="C244" s="12" t="s">
        <v>234</v>
      </c>
      <c r="D244" s="13">
        <v>0</v>
      </c>
      <c r="E244" s="13">
        <v>11067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32431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0</v>
      </c>
      <c r="AI244" s="13">
        <v>0</v>
      </c>
      <c r="AJ244" s="13">
        <v>0</v>
      </c>
      <c r="AK244" s="13">
        <v>0</v>
      </c>
      <c r="AL244" s="13">
        <v>0</v>
      </c>
      <c r="AM244" s="13">
        <v>0</v>
      </c>
      <c r="AN244" s="13">
        <v>0</v>
      </c>
      <c r="AO244" s="13">
        <v>0</v>
      </c>
      <c r="AP244" s="13">
        <v>0</v>
      </c>
      <c r="AQ244" s="13">
        <v>0</v>
      </c>
      <c r="AR244" s="13">
        <v>0</v>
      </c>
      <c r="AS244" s="13">
        <v>0</v>
      </c>
      <c r="AT244" s="13">
        <v>0</v>
      </c>
      <c r="AU244" s="13">
        <v>0</v>
      </c>
      <c r="AV244" s="13">
        <v>0</v>
      </c>
      <c r="AW244" s="13">
        <v>0</v>
      </c>
      <c r="AX244" s="13">
        <v>0</v>
      </c>
      <c r="AY244" s="13">
        <v>0</v>
      </c>
      <c r="AZ244" s="13">
        <v>0</v>
      </c>
      <c r="BA244" s="13">
        <v>0</v>
      </c>
      <c r="BB244" s="13">
        <v>0</v>
      </c>
      <c r="BC244" s="13">
        <v>0</v>
      </c>
      <c r="BD244" s="13">
        <v>0</v>
      </c>
      <c r="BE244" s="13">
        <v>0</v>
      </c>
      <c r="BF244" s="13">
        <v>0</v>
      </c>
      <c r="BG244" s="13">
        <v>0</v>
      </c>
      <c r="BH244" s="13">
        <v>0</v>
      </c>
      <c r="BI244" s="13">
        <v>0</v>
      </c>
      <c r="BJ244" s="13">
        <v>0</v>
      </c>
      <c r="BK244" s="13">
        <v>0</v>
      </c>
      <c r="BL244" s="13">
        <v>0</v>
      </c>
      <c r="BM244" s="13">
        <v>0</v>
      </c>
      <c r="BN244" s="13">
        <v>0</v>
      </c>
      <c r="BO244" s="13">
        <v>0</v>
      </c>
      <c r="BP244" s="13">
        <v>0</v>
      </c>
      <c r="BQ244" s="13">
        <v>0</v>
      </c>
      <c r="BR244" s="56">
        <f t="shared" si="10"/>
        <v>43498</v>
      </c>
    </row>
    <row r="245" spans="1:70" x14ac:dyDescent="0.25">
      <c r="A245" s="10"/>
      <c r="B245" s="11">
        <v>369.9</v>
      </c>
      <c r="C245" s="12" t="s">
        <v>235</v>
      </c>
      <c r="D245" s="13">
        <v>7652536</v>
      </c>
      <c r="E245" s="13">
        <v>1052758</v>
      </c>
      <c r="F245" s="13">
        <v>10132597</v>
      </c>
      <c r="G245" s="13">
        <v>223892</v>
      </c>
      <c r="H245" s="13">
        <v>11602108</v>
      </c>
      <c r="I245" s="13">
        <v>30770238</v>
      </c>
      <c r="J245" s="13">
        <v>978608</v>
      </c>
      <c r="K245" s="13">
        <v>15281894</v>
      </c>
      <c r="L245" s="13">
        <v>4568748</v>
      </c>
      <c r="M245" s="13">
        <v>21229008</v>
      </c>
      <c r="N245" s="13">
        <v>4982256</v>
      </c>
      <c r="O245" s="13">
        <v>739862</v>
      </c>
      <c r="P245" s="13">
        <v>621005</v>
      </c>
      <c r="Q245" s="13">
        <v>1180342</v>
      </c>
      <c r="R245" s="13">
        <v>13148113</v>
      </c>
      <c r="S245" s="13">
        <v>634729</v>
      </c>
      <c r="T245" s="13">
        <v>3809944</v>
      </c>
      <c r="U245" s="13">
        <v>202677</v>
      </c>
      <c r="V245" s="13">
        <v>352973</v>
      </c>
      <c r="W245" s="13">
        <v>57922</v>
      </c>
      <c r="X245" s="13">
        <v>115052</v>
      </c>
      <c r="Y245" s="13">
        <v>340471</v>
      </c>
      <c r="Z245" s="13">
        <v>1096056</v>
      </c>
      <c r="AA245" s="13">
        <v>630129</v>
      </c>
      <c r="AB245" s="13">
        <v>2941768</v>
      </c>
      <c r="AC245" s="13">
        <v>22160087</v>
      </c>
      <c r="AD245" s="13">
        <v>14623382</v>
      </c>
      <c r="AE245" s="13">
        <v>255041</v>
      </c>
      <c r="AF245" s="13">
        <v>10088234</v>
      </c>
      <c r="AG245" s="13">
        <v>276648</v>
      </c>
      <c r="AH245" s="13">
        <v>1370694</v>
      </c>
      <c r="AI245" s="13">
        <v>588078</v>
      </c>
      <c r="AJ245" s="13">
        <v>3302338</v>
      </c>
      <c r="AK245" s="13">
        <v>25151829</v>
      </c>
      <c r="AL245" s="13">
        <v>368103</v>
      </c>
      <c r="AM245" s="13">
        <v>1108371</v>
      </c>
      <c r="AN245" s="13">
        <v>102811</v>
      </c>
      <c r="AO245" s="13">
        <v>251092</v>
      </c>
      <c r="AP245" s="13">
        <v>12860000</v>
      </c>
      <c r="AQ245" s="13">
        <v>9208118</v>
      </c>
      <c r="AR245" s="13">
        <v>12891136</v>
      </c>
      <c r="AS245" s="13">
        <v>121111756</v>
      </c>
      <c r="AT245" s="13">
        <v>2353518</v>
      </c>
      <c r="AU245" s="13">
        <v>1755261</v>
      </c>
      <c r="AV245" s="13">
        <v>5250433</v>
      </c>
      <c r="AW245" s="13">
        <v>4261800</v>
      </c>
      <c r="AX245" s="13">
        <v>35742975</v>
      </c>
      <c r="AY245" s="13">
        <v>15962303</v>
      </c>
      <c r="AZ245" s="13">
        <v>35780069</v>
      </c>
      <c r="BA245" s="13">
        <v>23769809</v>
      </c>
      <c r="BB245" s="13">
        <v>45522668</v>
      </c>
      <c r="BC245" s="13">
        <v>20621547</v>
      </c>
      <c r="BD245" s="13">
        <v>873072</v>
      </c>
      <c r="BE245" s="13">
        <v>1418854</v>
      </c>
      <c r="BF245" s="13">
        <v>11070309</v>
      </c>
      <c r="BG245" s="13">
        <v>1842799</v>
      </c>
      <c r="BH245" s="13">
        <v>5713503</v>
      </c>
      <c r="BI245" s="13">
        <v>12425747</v>
      </c>
      <c r="BJ245" s="13">
        <v>1821070</v>
      </c>
      <c r="BK245" s="13">
        <v>1737120</v>
      </c>
      <c r="BL245" s="13">
        <v>369075</v>
      </c>
      <c r="BM245" s="13">
        <v>107296</v>
      </c>
      <c r="BN245" s="13">
        <v>5464358</v>
      </c>
      <c r="BO245" s="13">
        <v>341597</v>
      </c>
      <c r="BP245" s="13">
        <v>6655278</v>
      </c>
      <c r="BQ245" s="13">
        <v>1043601</v>
      </c>
      <c r="BR245" s="56">
        <f t="shared" ref="BR245" si="11">SUM(D245:BQ245)</f>
        <v>611967466</v>
      </c>
    </row>
    <row r="246" spans="1:70" ht="15.75" x14ac:dyDescent="0.25">
      <c r="A246" s="15" t="s">
        <v>236</v>
      </c>
      <c r="B246" s="16"/>
      <c r="C246" s="17"/>
      <c r="D246" s="18">
        <v>85927009</v>
      </c>
      <c r="E246" s="18">
        <v>8742218</v>
      </c>
      <c r="F246" s="18">
        <v>125992937</v>
      </c>
      <c r="G246" s="18">
        <v>18279385</v>
      </c>
      <c r="H246" s="18">
        <v>100427705</v>
      </c>
      <c r="I246" s="18">
        <v>1029346535</v>
      </c>
      <c r="J246" s="18">
        <v>891080</v>
      </c>
      <c r="K246" s="18">
        <v>211471702</v>
      </c>
      <c r="L246" s="18">
        <v>66863057</v>
      </c>
      <c r="M246" s="18">
        <v>319568956</v>
      </c>
      <c r="N246" s="18">
        <v>190180734</v>
      </c>
      <c r="O246" s="18">
        <v>30077980</v>
      </c>
      <c r="P246" s="18">
        <v>11122795</v>
      </c>
      <c r="Q246" s="18">
        <v>2755503</v>
      </c>
      <c r="R246" s="18">
        <v>32666686</v>
      </c>
      <c r="S246" s="18">
        <v>6351088</v>
      </c>
      <c r="T246" s="18">
        <v>5009668</v>
      </c>
      <c r="U246" s="18">
        <v>23330790</v>
      </c>
      <c r="V246" s="18">
        <v>1315167</v>
      </c>
      <c r="W246" s="18">
        <v>3685261</v>
      </c>
      <c r="X246" s="18">
        <v>6914212</v>
      </c>
      <c r="Y246" s="18">
        <v>758548</v>
      </c>
      <c r="Z246" s="18">
        <v>3753910</v>
      </c>
      <c r="AA246" s="18">
        <v>23884013</v>
      </c>
      <c r="AB246" s="18">
        <v>29057389</v>
      </c>
      <c r="AC246" s="18">
        <v>3130908</v>
      </c>
      <c r="AD246" s="18">
        <v>1157986826</v>
      </c>
      <c r="AE246" s="18">
        <v>1244189</v>
      </c>
      <c r="AF246" s="18">
        <v>27030473</v>
      </c>
      <c r="AG246" s="18">
        <v>15732056</v>
      </c>
      <c r="AH246" s="18">
        <v>9750977</v>
      </c>
      <c r="AI246" s="18">
        <v>4901055</v>
      </c>
      <c r="AJ246" s="18">
        <v>74924624</v>
      </c>
      <c r="AK246" s="18">
        <v>403463125</v>
      </c>
      <c r="AL246" s="18">
        <v>162211875</v>
      </c>
      <c r="AM246" s="18">
        <v>5875139</v>
      </c>
      <c r="AN246" s="18">
        <v>890537</v>
      </c>
      <c r="AO246" s="18">
        <v>16997956</v>
      </c>
      <c r="AP246" s="18">
        <v>352262000</v>
      </c>
      <c r="AQ246" s="18">
        <v>72782134</v>
      </c>
      <c r="AR246" s="18">
        <v>33801759</v>
      </c>
      <c r="AS246" s="18">
        <v>2786926122</v>
      </c>
      <c r="AT246" s="18">
        <v>122882424</v>
      </c>
      <c r="AU246" s="18">
        <v>20552014</v>
      </c>
      <c r="AV246" s="18">
        <v>13370933</v>
      </c>
      <c r="AW246" s="18">
        <v>2386886</v>
      </c>
      <c r="AX246" s="18">
        <v>573063166</v>
      </c>
      <c r="AY246" s="18">
        <v>488457714</v>
      </c>
      <c r="AZ246" s="18">
        <v>453553649</v>
      </c>
      <c r="BA246" s="18">
        <v>517751329</v>
      </c>
      <c r="BB246" s="18">
        <v>44874952</v>
      </c>
      <c r="BC246" s="18">
        <v>126991589</v>
      </c>
      <c r="BD246" s="18">
        <v>6565876</v>
      </c>
      <c r="BE246" s="18">
        <v>88126606</v>
      </c>
      <c r="BF246" s="18">
        <v>74781212</v>
      </c>
      <c r="BG246" s="18">
        <v>34784283</v>
      </c>
      <c r="BH246" s="18">
        <v>252884104</v>
      </c>
      <c r="BI246" s="18">
        <v>63401035</v>
      </c>
      <c r="BJ246" s="18">
        <v>86732451</v>
      </c>
      <c r="BK246" s="18">
        <v>21755453</v>
      </c>
      <c r="BL246" s="18">
        <v>11278572</v>
      </c>
      <c r="BM246" s="18">
        <v>1225012</v>
      </c>
      <c r="BN246" s="18">
        <v>135641838</v>
      </c>
      <c r="BO246" s="18">
        <v>68357822</v>
      </c>
      <c r="BP246" s="18">
        <v>20582871</v>
      </c>
      <c r="BQ246" s="18">
        <v>3317954</v>
      </c>
      <c r="BR246" s="57">
        <f t="shared" si="10"/>
        <v>10701605828</v>
      </c>
    </row>
    <row r="247" spans="1:70" x14ac:dyDescent="0.25">
      <c r="A247" s="10"/>
      <c r="B247" s="11">
        <v>381</v>
      </c>
      <c r="C247" s="12" t="s">
        <v>237</v>
      </c>
      <c r="D247" s="13">
        <v>75929708</v>
      </c>
      <c r="E247" s="13">
        <v>7842863</v>
      </c>
      <c r="F247" s="13">
        <v>18673330</v>
      </c>
      <c r="G247" s="13">
        <v>18279385</v>
      </c>
      <c r="H247" s="13">
        <v>55991644</v>
      </c>
      <c r="I247" s="13">
        <v>465633535</v>
      </c>
      <c r="J247" s="13">
        <v>891080</v>
      </c>
      <c r="K247" s="13">
        <v>118059637</v>
      </c>
      <c r="L247" s="13">
        <v>23551537</v>
      </c>
      <c r="M247" s="13">
        <v>189857924</v>
      </c>
      <c r="N247" s="13">
        <v>172356688</v>
      </c>
      <c r="O247" s="13">
        <v>29155619</v>
      </c>
      <c r="P247" s="13">
        <v>10793795</v>
      </c>
      <c r="Q247" s="13">
        <v>2729668</v>
      </c>
      <c r="R247" s="13">
        <v>31960826</v>
      </c>
      <c r="S247" s="13">
        <v>3346635</v>
      </c>
      <c r="T247" s="13">
        <v>4605071</v>
      </c>
      <c r="U247" s="13">
        <v>22042274</v>
      </c>
      <c r="V247" s="13">
        <v>840167</v>
      </c>
      <c r="W247" s="13">
        <v>3451901</v>
      </c>
      <c r="X247" s="13">
        <v>6866518</v>
      </c>
      <c r="Y247" s="13">
        <v>748782</v>
      </c>
      <c r="Z247" s="13">
        <v>3061229</v>
      </c>
      <c r="AA247" s="13">
        <v>20911851</v>
      </c>
      <c r="AB247" s="13">
        <v>17988362</v>
      </c>
      <c r="AC247" s="13">
        <v>3130908</v>
      </c>
      <c r="AD247" s="13">
        <v>1027130672</v>
      </c>
      <c r="AE247" s="13">
        <v>1244189</v>
      </c>
      <c r="AF247" s="13">
        <v>18779742</v>
      </c>
      <c r="AG247" s="13">
        <v>15002530</v>
      </c>
      <c r="AH247" s="13">
        <v>8571893</v>
      </c>
      <c r="AI247" s="13">
        <v>4901055</v>
      </c>
      <c r="AJ247" s="13">
        <v>46184718</v>
      </c>
      <c r="AK247" s="13">
        <v>176639269</v>
      </c>
      <c r="AL247" s="13">
        <v>155406091</v>
      </c>
      <c r="AM247" s="13">
        <v>5326835</v>
      </c>
      <c r="AN247" s="13">
        <v>796850</v>
      </c>
      <c r="AO247" s="13">
        <v>16569325</v>
      </c>
      <c r="AP247" s="13">
        <v>159981000</v>
      </c>
      <c r="AQ247" s="13">
        <v>64622147</v>
      </c>
      <c r="AR247" s="13">
        <v>16942335</v>
      </c>
      <c r="AS247" s="13">
        <v>1286931853</v>
      </c>
      <c r="AT247" s="13">
        <v>118882424</v>
      </c>
      <c r="AU247" s="13">
        <v>19813687</v>
      </c>
      <c r="AV247" s="13">
        <v>13138904</v>
      </c>
      <c r="AW247" s="13">
        <v>2099306</v>
      </c>
      <c r="AX247" s="13">
        <v>460167530</v>
      </c>
      <c r="AY247" s="13">
        <v>354623056</v>
      </c>
      <c r="AZ247" s="13">
        <v>319858704</v>
      </c>
      <c r="BA247" s="13">
        <v>474264747</v>
      </c>
      <c r="BB247" s="13">
        <v>24605243</v>
      </c>
      <c r="BC247" s="13">
        <v>43240650</v>
      </c>
      <c r="BD247" s="13">
        <v>6051108</v>
      </c>
      <c r="BE247" s="13">
        <v>35273194</v>
      </c>
      <c r="BF247" s="13">
        <v>69974838</v>
      </c>
      <c r="BG247" s="13">
        <v>29475985</v>
      </c>
      <c r="BH247" s="13">
        <v>152451901</v>
      </c>
      <c r="BI247" s="13">
        <v>56313394</v>
      </c>
      <c r="BJ247" s="13">
        <v>35969156</v>
      </c>
      <c r="BK247" s="13">
        <v>20155897</v>
      </c>
      <c r="BL247" s="13">
        <v>10968572</v>
      </c>
      <c r="BM247" s="13">
        <v>1082563</v>
      </c>
      <c r="BN247" s="13">
        <v>79670741</v>
      </c>
      <c r="BO247" s="13">
        <v>68357822</v>
      </c>
      <c r="BP247" s="13">
        <v>15345076</v>
      </c>
      <c r="BQ247" s="13">
        <v>3192954</v>
      </c>
      <c r="BR247" s="56">
        <f t="shared" si="10"/>
        <v>6728708893</v>
      </c>
    </row>
    <row r="248" spans="1:70" x14ac:dyDescent="0.25">
      <c r="A248" s="10"/>
      <c r="B248" s="11">
        <v>382</v>
      </c>
      <c r="C248" s="12" t="s">
        <v>238</v>
      </c>
      <c r="D248" s="1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3">
        <v>0</v>
      </c>
      <c r="Q248" s="13">
        <v>0</v>
      </c>
      <c r="R248" s="13">
        <v>0</v>
      </c>
      <c r="S248" s="13">
        <v>0</v>
      </c>
      <c r="T248" s="13">
        <v>0</v>
      </c>
      <c r="U248" s="13">
        <v>0</v>
      </c>
      <c r="V248" s="13">
        <v>0</v>
      </c>
      <c r="W248" s="13">
        <v>0</v>
      </c>
      <c r="X248" s="13">
        <v>0</v>
      </c>
      <c r="Y248" s="13">
        <v>0</v>
      </c>
      <c r="Z248" s="13">
        <v>0</v>
      </c>
      <c r="AA248" s="13">
        <v>0</v>
      </c>
      <c r="AB248" s="13">
        <v>0</v>
      </c>
      <c r="AC248" s="13">
        <v>0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0</v>
      </c>
      <c r="AK248" s="13">
        <v>0</v>
      </c>
      <c r="AL248" s="13">
        <v>0</v>
      </c>
      <c r="AM248" s="13">
        <v>0</v>
      </c>
      <c r="AN248" s="13">
        <v>0</v>
      </c>
      <c r="AO248" s="13">
        <v>0</v>
      </c>
      <c r="AP248" s="13">
        <v>0</v>
      </c>
      <c r="AQ248" s="13">
        <v>0</v>
      </c>
      <c r="AR248" s="13">
        <v>0</v>
      </c>
      <c r="AS248" s="13">
        <v>0</v>
      </c>
      <c r="AT248" s="13">
        <v>0</v>
      </c>
      <c r="AU248" s="13">
        <v>0</v>
      </c>
      <c r="AV248" s="13">
        <v>0</v>
      </c>
      <c r="AW248" s="13">
        <v>0</v>
      </c>
      <c r="AX248" s="13">
        <v>8899999</v>
      </c>
      <c r="AY248" s="13">
        <v>0</v>
      </c>
      <c r="AZ248" s="13">
        <v>0</v>
      </c>
      <c r="BA248" s="13">
        <v>0</v>
      </c>
      <c r="BB248" s="13">
        <v>0</v>
      </c>
      <c r="BC248" s="13">
        <v>0</v>
      </c>
      <c r="BD248" s="13">
        <v>0</v>
      </c>
      <c r="BE248" s="13">
        <v>0</v>
      </c>
      <c r="BF248" s="13">
        <v>0</v>
      </c>
      <c r="BG248" s="13">
        <v>0</v>
      </c>
      <c r="BH248" s="13">
        <v>0</v>
      </c>
      <c r="BI248" s="13">
        <v>0</v>
      </c>
      <c r="BJ248" s="13">
        <v>0</v>
      </c>
      <c r="BK248" s="13">
        <v>0</v>
      </c>
      <c r="BL248" s="13">
        <v>0</v>
      </c>
      <c r="BM248" s="13">
        <v>0</v>
      </c>
      <c r="BN248" s="13">
        <v>0</v>
      </c>
      <c r="BO248" s="13">
        <v>0</v>
      </c>
      <c r="BP248" s="13">
        <v>0</v>
      </c>
      <c r="BQ248" s="13">
        <v>0</v>
      </c>
      <c r="BR248" s="56">
        <f t="shared" si="10"/>
        <v>8899999</v>
      </c>
    </row>
    <row r="249" spans="1:70" x14ac:dyDescent="0.25">
      <c r="A249" s="10"/>
      <c r="B249" s="11">
        <v>383</v>
      </c>
      <c r="C249" s="12" t="s">
        <v>239</v>
      </c>
      <c r="D249" s="13">
        <v>0</v>
      </c>
      <c r="E249" s="13">
        <v>0</v>
      </c>
      <c r="F249" s="13">
        <v>0</v>
      </c>
      <c r="G249" s="13">
        <v>0</v>
      </c>
      <c r="H249" s="13">
        <v>1731748</v>
      </c>
      <c r="I249" s="13">
        <v>0</v>
      </c>
      <c r="J249" s="13">
        <v>0</v>
      </c>
      <c r="K249" s="13">
        <v>0</v>
      </c>
      <c r="L249" s="13">
        <v>1637787</v>
      </c>
      <c r="M249" s="13">
        <v>0</v>
      </c>
      <c r="N249" s="13">
        <v>357603</v>
      </c>
      <c r="O249" s="13">
        <v>0</v>
      </c>
      <c r="P249" s="13">
        <v>329000</v>
      </c>
      <c r="Q249" s="13">
        <v>25835</v>
      </c>
      <c r="R249" s="13">
        <v>0</v>
      </c>
      <c r="S249" s="13">
        <v>0</v>
      </c>
      <c r="T249" s="13">
        <v>404597</v>
      </c>
      <c r="U249" s="13">
        <v>1288516</v>
      </c>
      <c r="V249" s="13">
        <v>0</v>
      </c>
      <c r="W249" s="13">
        <v>233360</v>
      </c>
      <c r="X249" s="13">
        <v>0</v>
      </c>
      <c r="Y249" s="13">
        <v>0</v>
      </c>
      <c r="Z249" s="13">
        <v>236992</v>
      </c>
      <c r="AA249" s="13">
        <v>0</v>
      </c>
      <c r="AB249" s="13">
        <v>0</v>
      </c>
      <c r="AC249" s="13">
        <v>0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0</v>
      </c>
      <c r="AK249" s="13">
        <v>0</v>
      </c>
      <c r="AL249" s="13">
        <v>663719</v>
      </c>
      <c r="AM249" s="13">
        <v>548304</v>
      </c>
      <c r="AN249" s="13">
        <v>0</v>
      </c>
      <c r="AO249" s="13">
        <v>349821</v>
      </c>
      <c r="AP249" s="13">
        <v>0</v>
      </c>
      <c r="AQ249" s="13">
        <v>545864</v>
      </c>
      <c r="AR249" s="13">
        <v>6935079</v>
      </c>
      <c r="AS249" s="13">
        <v>45887794</v>
      </c>
      <c r="AT249" s="13">
        <v>0</v>
      </c>
      <c r="AU249" s="13">
        <v>0</v>
      </c>
      <c r="AV249" s="13">
        <v>0</v>
      </c>
      <c r="AW249" s="13">
        <v>287580</v>
      </c>
      <c r="AX249" s="13">
        <v>190637</v>
      </c>
      <c r="AY249" s="13">
        <v>10311158</v>
      </c>
      <c r="AZ249" s="13">
        <v>0</v>
      </c>
      <c r="BA249" s="13">
        <v>0</v>
      </c>
      <c r="BB249" s="13">
        <v>0</v>
      </c>
      <c r="BC249" s="13">
        <v>0</v>
      </c>
      <c r="BD249" s="13">
        <v>0</v>
      </c>
      <c r="BE249" s="13">
        <v>0</v>
      </c>
      <c r="BF249" s="13">
        <v>447915</v>
      </c>
      <c r="BG249" s="13">
        <v>0</v>
      </c>
      <c r="BH249" s="13">
        <v>0</v>
      </c>
      <c r="BI249" s="13">
        <v>0</v>
      </c>
      <c r="BJ249" s="13">
        <v>0</v>
      </c>
      <c r="BK249" s="13">
        <v>0</v>
      </c>
      <c r="BL249" s="13">
        <v>0</v>
      </c>
      <c r="BM249" s="13">
        <v>0</v>
      </c>
      <c r="BN249" s="13">
        <v>0</v>
      </c>
      <c r="BO249" s="13">
        <v>0</v>
      </c>
      <c r="BP249" s="13">
        <v>2737795</v>
      </c>
      <c r="BQ249" s="13">
        <v>0</v>
      </c>
      <c r="BR249" s="56">
        <f t="shared" si="10"/>
        <v>75151104</v>
      </c>
    </row>
    <row r="250" spans="1:70" x14ac:dyDescent="0.25">
      <c r="A250" s="10"/>
      <c r="B250" s="11">
        <v>384</v>
      </c>
      <c r="C250" s="12" t="s">
        <v>240</v>
      </c>
      <c r="D250" s="13">
        <v>9997301</v>
      </c>
      <c r="E250" s="13">
        <v>899355</v>
      </c>
      <c r="F250" s="13">
        <v>107026883</v>
      </c>
      <c r="G250" s="13">
        <v>0</v>
      </c>
      <c r="H250" s="13">
        <v>19405000</v>
      </c>
      <c r="I250" s="13">
        <v>279200000</v>
      </c>
      <c r="J250" s="13">
        <v>0</v>
      </c>
      <c r="K250" s="13">
        <v>75894000</v>
      </c>
      <c r="L250" s="13">
        <v>39975418</v>
      </c>
      <c r="M250" s="13">
        <v>129711032</v>
      </c>
      <c r="N250" s="13">
        <v>0</v>
      </c>
      <c r="O250" s="13">
        <v>922361</v>
      </c>
      <c r="P250" s="13">
        <v>0</v>
      </c>
      <c r="Q250" s="13">
        <v>0</v>
      </c>
      <c r="R250" s="13">
        <v>0</v>
      </c>
      <c r="S250" s="13">
        <v>1278100</v>
      </c>
      <c r="T250" s="13">
        <v>0</v>
      </c>
      <c r="U250" s="13">
        <v>0</v>
      </c>
      <c r="V250" s="13">
        <v>475000</v>
      </c>
      <c r="W250" s="13">
        <v>0</v>
      </c>
      <c r="X250" s="13">
        <v>0</v>
      </c>
      <c r="Y250" s="13">
        <v>0</v>
      </c>
      <c r="Z250" s="13">
        <v>455689</v>
      </c>
      <c r="AA250" s="13">
        <v>2649552</v>
      </c>
      <c r="AB250" s="13">
        <v>1516280</v>
      </c>
      <c r="AC250" s="13">
        <v>0</v>
      </c>
      <c r="AD250" s="13">
        <v>59600018</v>
      </c>
      <c r="AE250" s="13">
        <v>0</v>
      </c>
      <c r="AF250" s="13">
        <v>0</v>
      </c>
      <c r="AG250" s="13">
        <v>729526</v>
      </c>
      <c r="AH250" s="13">
        <v>992658</v>
      </c>
      <c r="AI250" s="13">
        <v>0</v>
      </c>
      <c r="AJ250" s="13">
        <v>10000000</v>
      </c>
      <c r="AK250" s="13">
        <v>11449728</v>
      </c>
      <c r="AL250" s="13">
        <v>6142065</v>
      </c>
      <c r="AM250" s="13">
        <v>0</v>
      </c>
      <c r="AN250" s="13">
        <v>0</v>
      </c>
      <c r="AO250" s="13">
        <v>0</v>
      </c>
      <c r="AP250" s="13">
        <v>12264000</v>
      </c>
      <c r="AQ250" s="13">
        <v>0</v>
      </c>
      <c r="AR250" s="13">
        <v>0</v>
      </c>
      <c r="AS250" s="13">
        <v>480714245</v>
      </c>
      <c r="AT250" s="13">
        <v>4000000</v>
      </c>
      <c r="AU250" s="13">
        <v>720850</v>
      </c>
      <c r="AV250" s="13">
        <v>0</v>
      </c>
      <c r="AW250" s="13">
        <v>0</v>
      </c>
      <c r="AX250" s="13">
        <v>0</v>
      </c>
      <c r="AY250" s="13">
        <v>123476000</v>
      </c>
      <c r="AZ250" s="13">
        <v>313000</v>
      </c>
      <c r="BA250" s="13">
        <v>30120000</v>
      </c>
      <c r="BB250" s="13">
        <v>0</v>
      </c>
      <c r="BC250" s="13">
        <v>27062000</v>
      </c>
      <c r="BD250" s="13">
        <v>0</v>
      </c>
      <c r="BE250" s="13">
        <v>16249845</v>
      </c>
      <c r="BF250" s="13">
        <v>2950019</v>
      </c>
      <c r="BG250" s="13">
        <v>5302518</v>
      </c>
      <c r="BH250" s="13">
        <v>81274048</v>
      </c>
      <c r="BI250" s="13">
        <v>0</v>
      </c>
      <c r="BJ250" s="13">
        <v>50695084</v>
      </c>
      <c r="BK250" s="13">
        <v>1599556</v>
      </c>
      <c r="BL250" s="13">
        <v>310000</v>
      </c>
      <c r="BM250" s="13">
        <v>142449</v>
      </c>
      <c r="BN250" s="13">
        <v>0</v>
      </c>
      <c r="BO250" s="13">
        <v>0</v>
      </c>
      <c r="BP250" s="13">
        <v>2500000</v>
      </c>
      <c r="BQ250" s="13">
        <v>125000</v>
      </c>
      <c r="BR250" s="56">
        <f t="shared" si="10"/>
        <v>1598138580</v>
      </c>
    </row>
    <row r="251" spans="1:70" x14ac:dyDescent="0.25">
      <c r="A251" s="10"/>
      <c r="B251" s="11">
        <v>385</v>
      </c>
      <c r="C251" s="12" t="s">
        <v>241</v>
      </c>
      <c r="D251" s="13">
        <v>0</v>
      </c>
      <c r="E251" s="13">
        <v>0</v>
      </c>
      <c r="F251" s="13">
        <v>0</v>
      </c>
      <c r="G251" s="13">
        <v>0</v>
      </c>
      <c r="H251" s="13">
        <v>13295000</v>
      </c>
      <c r="I251" s="13">
        <v>120096000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13">
        <v>0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18045000</v>
      </c>
      <c r="AK251" s="13">
        <v>85996284</v>
      </c>
      <c r="AL251" s="13">
        <v>0</v>
      </c>
      <c r="AM251" s="13">
        <v>0</v>
      </c>
      <c r="AN251" s="13">
        <v>0</v>
      </c>
      <c r="AO251" s="13">
        <v>0</v>
      </c>
      <c r="AP251" s="13">
        <v>44986000</v>
      </c>
      <c r="AQ251" s="13">
        <v>0</v>
      </c>
      <c r="AR251" s="13">
        <v>0</v>
      </c>
      <c r="AS251" s="13">
        <v>521936230</v>
      </c>
      <c r="AT251" s="13">
        <v>0</v>
      </c>
      <c r="AU251" s="13">
        <v>0</v>
      </c>
      <c r="AV251" s="13">
        <v>0</v>
      </c>
      <c r="AW251" s="13">
        <v>0</v>
      </c>
      <c r="AX251" s="13">
        <v>103805000</v>
      </c>
      <c r="AY251" s="13">
        <v>0</v>
      </c>
      <c r="AZ251" s="13">
        <v>67650157</v>
      </c>
      <c r="BA251" s="13">
        <v>0</v>
      </c>
      <c r="BB251" s="13">
        <v>0</v>
      </c>
      <c r="BC251" s="13">
        <v>41955000</v>
      </c>
      <c r="BD251" s="13">
        <v>0</v>
      </c>
      <c r="BE251" s="13">
        <v>0</v>
      </c>
      <c r="BF251" s="13">
        <v>0</v>
      </c>
      <c r="BG251" s="13">
        <v>0</v>
      </c>
      <c r="BH251" s="13">
        <v>0</v>
      </c>
      <c r="BI251" s="13">
        <v>0</v>
      </c>
      <c r="BJ251" s="13">
        <v>68211</v>
      </c>
      <c r="BK251" s="13">
        <v>0</v>
      </c>
      <c r="BL251" s="13">
        <v>0</v>
      </c>
      <c r="BM251" s="13">
        <v>0</v>
      </c>
      <c r="BN251" s="13">
        <v>0</v>
      </c>
      <c r="BO251" s="13">
        <v>0</v>
      </c>
      <c r="BP251" s="13">
        <v>0</v>
      </c>
      <c r="BQ251" s="13">
        <v>0</v>
      </c>
      <c r="BR251" s="56">
        <f t="shared" si="10"/>
        <v>1017832882</v>
      </c>
    </row>
    <row r="252" spans="1:70" x14ac:dyDescent="0.25">
      <c r="A252" s="10"/>
      <c r="B252" s="11">
        <v>388.1</v>
      </c>
      <c r="C252" s="12" t="s">
        <v>242</v>
      </c>
      <c r="D252" s="1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61262</v>
      </c>
      <c r="O252" s="13">
        <v>0</v>
      </c>
      <c r="P252" s="13">
        <v>0</v>
      </c>
      <c r="Q252" s="13">
        <v>0</v>
      </c>
      <c r="R252" s="13">
        <v>0</v>
      </c>
      <c r="S252" s="13">
        <v>1721073</v>
      </c>
      <c r="T252" s="13">
        <v>0</v>
      </c>
      <c r="U252" s="13">
        <v>0</v>
      </c>
      <c r="V252" s="13">
        <v>0</v>
      </c>
      <c r="W252" s="13">
        <v>0</v>
      </c>
      <c r="X252" s="13">
        <v>17100</v>
      </c>
      <c r="Y252" s="13">
        <v>0</v>
      </c>
      <c r="Z252" s="13">
        <v>0</v>
      </c>
      <c r="AA252" s="13">
        <v>7761</v>
      </c>
      <c r="AB252" s="13">
        <v>0</v>
      </c>
      <c r="AC252" s="13">
        <v>0</v>
      </c>
      <c r="AD252" s="13">
        <v>0</v>
      </c>
      <c r="AE252" s="13">
        <v>0</v>
      </c>
      <c r="AF252" s="13">
        <v>0</v>
      </c>
      <c r="AG252" s="13">
        <v>0</v>
      </c>
      <c r="AH252" s="13">
        <v>0</v>
      </c>
      <c r="AI252" s="13">
        <v>0</v>
      </c>
      <c r="AJ252" s="13">
        <v>0</v>
      </c>
      <c r="AK252" s="13">
        <v>453707</v>
      </c>
      <c r="AL252" s="13">
        <v>0</v>
      </c>
      <c r="AM252" s="13">
        <v>0</v>
      </c>
      <c r="AN252" s="13">
        <v>0</v>
      </c>
      <c r="AO252" s="13">
        <v>0</v>
      </c>
      <c r="AP252" s="13">
        <v>0</v>
      </c>
      <c r="AQ252" s="13">
        <v>0</v>
      </c>
      <c r="AR252" s="13">
        <v>0</v>
      </c>
      <c r="AS252" s="13">
        <v>0</v>
      </c>
      <c r="AT252" s="13">
        <v>0</v>
      </c>
      <c r="AU252" s="13">
        <v>0</v>
      </c>
      <c r="AV252" s="13">
        <v>0</v>
      </c>
      <c r="AW252" s="13">
        <v>0</v>
      </c>
      <c r="AX252" s="13">
        <v>0</v>
      </c>
      <c r="AY252" s="13">
        <v>0</v>
      </c>
      <c r="AZ252" s="13">
        <v>0</v>
      </c>
      <c r="BA252" s="13">
        <v>0</v>
      </c>
      <c r="BB252" s="13">
        <v>0</v>
      </c>
      <c r="BC252" s="13">
        <v>198039</v>
      </c>
      <c r="BD252" s="13">
        <v>0</v>
      </c>
      <c r="BE252" s="13">
        <v>0</v>
      </c>
      <c r="BF252" s="13">
        <v>0</v>
      </c>
      <c r="BG252" s="13">
        <v>0</v>
      </c>
      <c r="BH252" s="13">
        <v>0</v>
      </c>
      <c r="BI252" s="13">
        <v>157291</v>
      </c>
      <c r="BJ252" s="13">
        <v>0</v>
      </c>
      <c r="BK252" s="13">
        <v>0</v>
      </c>
      <c r="BL252" s="13">
        <v>0</v>
      </c>
      <c r="BM252" s="13">
        <v>0</v>
      </c>
      <c r="BN252" s="13">
        <v>0</v>
      </c>
      <c r="BO252" s="13">
        <v>0</v>
      </c>
      <c r="BP252" s="13">
        <v>0</v>
      </c>
      <c r="BQ252" s="13">
        <v>0</v>
      </c>
      <c r="BR252" s="56">
        <f t="shared" si="10"/>
        <v>2616233</v>
      </c>
    </row>
    <row r="253" spans="1:70" x14ac:dyDescent="0.25">
      <c r="A253" s="10"/>
      <c r="B253" s="11">
        <v>388.2</v>
      </c>
      <c r="C253" s="12" t="s">
        <v>243</v>
      </c>
      <c r="D253" s="1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7024</v>
      </c>
      <c r="O253" s="13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13">
        <v>0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0</v>
      </c>
      <c r="AK253" s="13">
        <v>0</v>
      </c>
      <c r="AL253" s="13">
        <v>0</v>
      </c>
      <c r="AM253" s="13">
        <v>0</v>
      </c>
      <c r="AN253" s="13">
        <v>93687</v>
      </c>
      <c r="AO253" s="13">
        <v>0</v>
      </c>
      <c r="AP253" s="13">
        <v>0</v>
      </c>
      <c r="AQ253" s="13">
        <v>0</v>
      </c>
      <c r="AR253" s="13">
        <v>0</v>
      </c>
      <c r="AS253" s="13">
        <v>0</v>
      </c>
      <c r="AT253" s="13">
        <v>0</v>
      </c>
      <c r="AU253" s="13">
        <v>0</v>
      </c>
      <c r="AV253" s="13">
        <v>0</v>
      </c>
      <c r="AW253" s="13">
        <v>0</v>
      </c>
      <c r="AX253" s="13">
        <v>0</v>
      </c>
      <c r="AY253" s="13">
        <v>0</v>
      </c>
      <c r="AZ253" s="13">
        <v>0</v>
      </c>
      <c r="BA253" s="13">
        <v>0</v>
      </c>
      <c r="BB253" s="13">
        <v>0</v>
      </c>
      <c r="BC253" s="13">
        <v>0</v>
      </c>
      <c r="BD253" s="13">
        <v>0</v>
      </c>
      <c r="BE253" s="13">
        <v>0</v>
      </c>
      <c r="BF253" s="13">
        <v>0</v>
      </c>
      <c r="BG253" s="13">
        <v>0</v>
      </c>
      <c r="BH253" s="13">
        <v>0</v>
      </c>
      <c r="BI253" s="13">
        <v>0</v>
      </c>
      <c r="BJ253" s="13">
        <v>0</v>
      </c>
      <c r="BK253" s="13">
        <v>0</v>
      </c>
      <c r="BL253" s="13">
        <v>0</v>
      </c>
      <c r="BM253" s="13">
        <v>0</v>
      </c>
      <c r="BN253" s="13">
        <v>0</v>
      </c>
      <c r="BO253" s="13">
        <v>0</v>
      </c>
      <c r="BP253" s="13">
        <v>0</v>
      </c>
      <c r="BQ253" s="13">
        <v>0</v>
      </c>
      <c r="BR253" s="56">
        <f t="shared" si="10"/>
        <v>100711</v>
      </c>
    </row>
    <row r="254" spans="1:70" x14ac:dyDescent="0.25">
      <c r="A254" s="10"/>
      <c r="B254" s="11">
        <v>389.1</v>
      </c>
      <c r="C254" s="12" t="s">
        <v>244</v>
      </c>
      <c r="D254" s="1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32360000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9766</v>
      </c>
      <c r="Z254" s="13">
        <v>0</v>
      </c>
      <c r="AA254" s="13">
        <v>0</v>
      </c>
      <c r="AB254" s="13">
        <v>0</v>
      </c>
      <c r="AC254" s="13">
        <v>0</v>
      </c>
      <c r="AD254" s="13">
        <v>29011033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0</v>
      </c>
      <c r="AK254" s="13">
        <v>10086539</v>
      </c>
      <c r="AL254" s="13">
        <v>0</v>
      </c>
      <c r="AM254" s="13">
        <v>0</v>
      </c>
      <c r="AN254" s="13">
        <v>0</v>
      </c>
      <c r="AO254" s="13">
        <v>0</v>
      </c>
      <c r="AP254" s="13">
        <v>0</v>
      </c>
      <c r="AQ254" s="13">
        <v>0</v>
      </c>
      <c r="AR254" s="13">
        <v>2047743</v>
      </c>
      <c r="AS254" s="13">
        <v>32091000</v>
      </c>
      <c r="AT254" s="13">
        <v>0</v>
      </c>
      <c r="AU254" s="13">
        <v>17477</v>
      </c>
      <c r="AV254" s="13">
        <v>0</v>
      </c>
      <c r="AW254" s="13">
        <v>0</v>
      </c>
      <c r="AX254" s="13">
        <v>0</v>
      </c>
      <c r="AY254" s="13">
        <v>0</v>
      </c>
      <c r="AZ254" s="13">
        <v>10448230</v>
      </c>
      <c r="BA254" s="13">
        <v>3563</v>
      </c>
      <c r="BB254" s="13">
        <v>0</v>
      </c>
      <c r="BC254" s="13">
        <v>0</v>
      </c>
      <c r="BD254" s="13">
        <v>0</v>
      </c>
      <c r="BE254" s="13">
        <v>0</v>
      </c>
      <c r="BF254" s="13">
        <v>1350724</v>
      </c>
      <c r="BG254" s="13">
        <v>0</v>
      </c>
      <c r="BH254" s="13">
        <v>0</v>
      </c>
      <c r="BI254" s="13">
        <v>0</v>
      </c>
      <c r="BJ254" s="13">
        <v>0</v>
      </c>
      <c r="BK254" s="13">
        <v>0</v>
      </c>
      <c r="BL254" s="13">
        <v>0</v>
      </c>
      <c r="BM254" s="13">
        <v>0</v>
      </c>
      <c r="BN254" s="13">
        <v>3105364</v>
      </c>
      <c r="BO254" s="13">
        <v>0</v>
      </c>
      <c r="BP254" s="13">
        <v>0</v>
      </c>
      <c r="BQ254" s="13">
        <v>0</v>
      </c>
      <c r="BR254" s="56">
        <f t="shared" si="10"/>
        <v>120531439</v>
      </c>
    </row>
    <row r="255" spans="1:70" x14ac:dyDescent="0.25">
      <c r="A255" s="10"/>
      <c r="B255" s="11">
        <v>389.2</v>
      </c>
      <c r="C255" s="12" t="s">
        <v>245</v>
      </c>
      <c r="D255" s="13">
        <v>0</v>
      </c>
      <c r="E255" s="13">
        <v>0</v>
      </c>
      <c r="F255" s="13">
        <v>142724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393020</v>
      </c>
      <c r="AC255" s="13">
        <v>0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13">
        <v>0</v>
      </c>
      <c r="AJ255" s="13">
        <v>0</v>
      </c>
      <c r="AK255" s="13">
        <v>273486</v>
      </c>
      <c r="AL255" s="13">
        <v>0</v>
      </c>
      <c r="AM255" s="13">
        <v>0</v>
      </c>
      <c r="AN255" s="13">
        <v>0</v>
      </c>
      <c r="AO255" s="13">
        <v>0</v>
      </c>
      <c r="AP255" s="13">
        <v>0</v>
      </c>
      <c r="AQ255" s="13">
        <v>0</v>
      </c>
      <c r="AR255" s="13">
        <v>0</v>
      </c>
      <c r="AS255" s="13">
        <v>0</v>
      </c>
      <c r="AT255" s="13">
        <v>0</v>
      </c>
      <c r="AU255" s="13">
        <v>0</v>
      </c>
      <c r="AV255" s="13">
        <v>0</v>
      </c>
      <c r="AW255" s="13">
        <v>0</v>
      </c>
      <c r="AX255" s="13">
        <v>0</v>
      </c>
      <c r="AY255" s="13">
        <v>0</v>
      </c>
      <c r="AZ255" s="13">
        <v>0</v>
      </c>
      <c r="BA255" s="13">
        <v>157636</v>
      </c>
      <c r="BB255" s="13">
        <v>0</v>
      </c>
      <c r="BC255" s="13">
        <v>0</v>
      </c>
      <c r="BD255" s="13">
        <v>0</v>
      </c>
      <c r="BE255" s="13">
        <v>0</v>
      </c>
      <c r="BF255" s="13">
        <v>57716</v>
      </c>
      <c r="BG255" s="13">
        <v>0</v>
      </c>
      <c r="BH255" s="13">
        <v>0</v>
      </c>
      <c r="BI255" s="13">
        <v>0</v>
      </c>
      <c r="BJ255" s="13">
        <v>0</v>
      </c>
      <c r="BK255" s="13">
        <v>0</v>
      </c>
      <c r="BL255" s="13">
        <v>0</v>
      </c>
      <c r="BM255" s="13">
        <v>0</v>
      </c>
      <c r="BN255" s="13">
        <v>23101144</v>
      </c>
      <c r="BO255" s="13">
        <v>0</v>
      </c>
      <c r="BP255" s="13">
        <v>0</v>
      </c>
      <c r="BQ255" s="13">
        <v>0</v>
      </c>
      <c r="BR255" s="56">
        <f t="shared" si="10"/>
        <v>24125726</v>
      </c>
    </row>
    <row r="256" spans="1:70" x14ac:dyDescent="0.25">
      <c r="A256" s="10"/>
      <c r="B256" s="11">
        <v>389.3</v>
      </c>
      <c r="C256" s="12" t="s">
        <v>246</v>
      </c>
      <c r="D256" s="1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113636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314849</v>
      </c>
      <c r="AB256" s="13">
        <v>424227</v>
      </c>
      <c r="AC256" s="13">
        <v>0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0</v>
      </c>
      <c r="AK256" s="13">
        <v>0</v>
      </c>
      <c r="AL256" s="13">
        <v>0</v>
      </c>
      <c r="AM256" s="13">
        <v>0</v>
      </c>
      <c r="AN256" s="13">
        <v>0</v>
      </c>
      <c r="AO256" s="13">
        <v>0</v>
      </c>
      <c r="AP256" s="13">
        <v>0</v>
      </c>
      <c r="AQ256" s="13">
        <v>0</v>
      </c>
      <c r="AR256" s="13">
        <v>58136</v>
      </c>
      <c r="AS256" s="13">
        <v>0</v>
      </c>
      <c r="AT256" s="13">
        <v>0</v>
      </c>
      <c r="AU256" s="13">
        <v>0</v>
      </c>
      <c r="AV256" s="13">
        <v>0</v>
      </c>
      <c r="AW256" s="13">
        <v>0</v>
      </c>
      <c r="AX256" s="13">
        <v>0</v>
      </c>
      <c r="AY256" s="13">
        <v>0</v>
      </c>
      <c r="AZ256" s="13">
        <v>0</v>
      </c>
      <c r="BA256" s="13">
        <v>0</v>
      </c>
      <c r="BB256" s="13">
        <v>-3343</v>
      </c>
      <c r="BC256" s="13">
        <v>0</v>
      </c>
      <c r="BD256" s="13">
        <v>0</v>
      </c>
      <c r="BE256" s="13">
        <v>0</v>
      </c>
      <c r="BF256" s="13">
        <v>0</v>
      </c>
      <c r="BG256" s="13">
        <v>0</v>
      </c>
      <c r="BH256" s="13">
        <v>0</v>
      </c>
      <c r="BI256" s="13">
        <v>0</v>
      </c>
      <c r="BJ256" s="13">
        <v>0</v>
      </c>
      <c r="BK256" s="13">
        <v>0</v>
      </c>
      <c r="BL256" s="13">
        <v>0</v>
      </c>
      <c r="BM256" s="13">
        <v>0</v>
      </c>
      <c r="BN256" s="13">
        <v>4396533</v>
      </c>
      <c r="BO256" s="13">
        <v>0</v>
      </c>
      <c r="BP256" s="13">
        <v>0</v>
      </c>
      <c r="BQ256" s="13">
        <v>0</v>
      </c>
      <c r="BR256" s="56">
        <f t="shared" si="10"/>
        <v>5304038</v>
      </c>
    </row>
    <row r="257" spans="1:82" x14ac:dyDescent="0.25">
      <c r="A257" s="10"/>
      <c r="B257" s="11">
        <v>389.4</v>
      </c>
      <c r="C257" s="12" t="s">
        <v>247</v>
      </c>
      <c r="D257" s="1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17398157</v>
      </c>
      <c r="O257" s="13">
        <v>0</v>
      </c>
      <c r="P257" s="13">
        <v>0</v>
      </c>
      <c r="Q257" s="13">
        <v>0</v>
      </c>
      <c r="R257" s="13">
        <v>0</v>
      </c>
      <c r="S257" s="13">
        <v>5280</v>
      </c>
      <c r="T257" s="13">
        <v>0</v>
      </c>
      <c r="U257" s="13">
        <v>0</v>
      </c>
      <c r="V257" s="13">
        <v>0</v>
      </c>
      <c r="W257" s="13">
        <v>0</v>
      </c>
      <c r="X257" s="13">
        <v>30594</v>
      </c>
      <c r="Y257" s="13">
        <v>0</v>
      </c>
      <c r="Z257" s="13">
        <v>0</v>
      </c>
      <c r="AA257" s="13">
        <v>0</v>
      </c>
      <c r="AB257" s="13">
        <v>25157</v>
      </c>
      <c r="AC257" s="13">
        <v>0</v>
      </c>
      <c r="AD257" s="13">
        <v>37669136</v>
      </c>
      <c r="AE257" s="13">
        <v>0</v>
      </c>
      <c r="AF257" s="13">
        <v>0</v>
      </c>
      <c r="AG257" s="13">
        <v>0</v>
      </c>
      <c r="AH257" s="13">
        <v>186426</v>
      </c>
      <c r="AI257" s="13">
        <v>0</v>
      </c>
      <c r="AJ257" s="13">
        <v>0</v>
      </c>
      <c r="AK257" s="13">
        <v>13729112</v>
      </c>
      <c r="AL257" s="13">
        <v>0</v>
      </c>
      <c r="AM257" s="13">
        <v>0</v>
      </c>
      <c r="AN257" s="13">
        <v>0</v>
      </c>
      <c r="AO257" s="13">
        <v>0</v>
      </c>
      <c r="AP257" s="13">
        <v>12000</v>
      </c>
      <c r="AQ257" s="13">
        <v>7614123</v>
      </c>
      <c r="AR257" s="13">
        <v>6372796</v>
      </c>
      <c r="AS257" s="13">
        <v>0</v>
      </c>
      <c r="AT257" s="13">
        <v>0</v>
      </c>
      <c r="AU257" s="13">
        <v>0</v>
      </c>
      <c r="AV257" s="13">
        <v>24162</v>
      </c>
      <c r="AW257" s="13">
        <v>0</v>
      </c>
      <c r="AX257" s="13">
        <v>0</v>
      </c>
      <c r="AY257" s="13">
        <v>47500</v>
      </c>
      <c r="AZ257" s="13">
        <v>0</v>
      </c>
      <c r="BA257" s="13">
        <v>13061679</v>
      </c>
      <c r="BB257" s="13">
        <v>0</v>
      </c>
      <c r="BC257" s="13">
        <v>21088</v>
      </c>
      <c r="BD257" s="13">
        <v>0</v>
      </c>
      <c r="BE257" s="13">
        <v>36603567</v>
      </c>
      <c r="BF257" s="13">
        <v>0</v>
      </c>
      <c r="BG257" s="13">
        <v>0</v>
      </c>
      <c r="BH257" s="13">
        <v>0</v>
      </c>
      <c r="BI257" s="13">
        <v>0</v>
      </c>
      <c r="BJ257" s="13">
        <v>0</v>
      </c>
      <c r="BK257" s="13">
        <v>0</v>
      </c>
      <c r="BL257" s="13">
        <v>0</v>
      </c>
      <c r="BM257" s="13">
        <v>0</v>
      </c>
      <c r="BN257" s="13">
        <v>68000</v>
      </c>
      <c r="BO257" s="13">
        <v>0</v>
      </c>
      <c r="BP257" s="13">
        <v>0</v>
      </c>
      <c r="BQ257" s="13">
        <v>0</v>
      </c>
      <c r="BR257" s="56">
        <f t="shared" si="10"/>
        <v>132868777</v>
      </c>
    </row>
    <row r="258" spans="1:82" x14ac:dyDescent="0.25">
      <c r="A258" s="10"/>
      <c r="B258" s="11">
        <v>389.5</v>
      </c>
      <c r="C258" s="12" t="s">
        <v>248</v>
      </c>
      <c r="D258" s="1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34384000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13">
        <v>0</v>
      </c>
      <c r="Q258" s="13">
        <v>0</v>
      </c>
      <c r="R258" s="13">
        <v>0</v>
      </c>
      <c r="S258" s="13">
        <v>0</v>
      </c>
      <c r="T258" s="13"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v>0</v>
      </c>
      <c r="AA258" s="13">
        <v>0</v>
      </c>
      <c r="AB258" s="13">
        <v>4418061</v>
      </c>
      <c r="AC258" s="13">
        <v>0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0</v>
      </c>
      <c r="AK258" s="13">
        <v>0</v>
      </c>
      <c r="AL258" s="13">
        <v>0</v>
      </c>
      <c r="AM258" s="13">
        <v>0</v>
      </c>
      <c r="AN258" s="13">
        <v>0</v>
      </c>
      <c r="AO258" s="13">
        <v>0</v>
      </c>
      <c r="AP258" s="13">
        <v>0</v>
      </c>
      <c r="AQ258" s="13">
        <v>0</v>
      </c>
      <c r="AR258" s="13">
        <v>189728</v>
      </c>
      <c r="AS258" s="13">
        <v>47698000</v>
      </c>
      <c r="AT258" s="13">
        <v>0</v>
      </c>
      <c r="AU258" s="13">
        <v>0</v>
      </c>
      <c r="AV258" s="13">
        <v>0</v>
      </c>
      <c r="AW258" s="13">
        <v>0</v>
      </c>
      <c r="AX258" s="13">
        <v>0</v>
      </c>
      <c r="AY258" s="13">
        <v>0</v>
      </c>
      <c r="AZ258" s="13">
        <v>2511577</v>
      </c>
      <c r="BA258" s="13">
        <v>0</v>
      </c>
      <c r="BB258" s="13">
        <v>13750129</v>
      </c>
      <c r="BC258" s="13">
        <v>0</v>
      </c>
      <c r="BD258" s="13">
        <v>0</v>
      </c>
      <c r="BE258" s="13">
        <v>0</v>
      </c>
      <c r="BF258" s="13">
        <v>0</v>
      </c>
      <c r="BG258" s="13">
        <v>0</v>
      </c>
      <c r="BH258" s="13">
        <v>0</v>
      </c>
      <c r="BI258" s="13">
        <v>0</v>
      </c>
      <c r="BJ258" s="13">
        <v>0</v>
      </c>
      <c r="BK258" s="13">
        <v>0</v>
      </c>
      <c r="BL258" s="13">
        <v>0</v>
      </c>
      <c r="BM258" s="13">
        <v>0</v>
      </c>
      <c r="BN258" s="13">
        <v>18558127</v>
      </c>
      <c r="BO258" s="13">
        <v>0</v>
      </c>
      <c r="BP258" s="13">
        <v>0</v>
      </c>
      <c r="BQ258" s="13">
        <v>0</v>
      </c>
      <c r="BR258" s="56">
        <f t="shared" si="10"/>
        <v>121509622</v>
      </c>
    </row>
    <row r="259" spans="1:82" x14ac:dyDescent="0.25">
      <c r="A259" s="10"/>
      <c r="B259" s="11">
        <v>389.6</v>
      </c>
      <c r="C259" s="12" t="s">
        <v>249</v>
      </c>
      <c r="D259" s="1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33848000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13">
        <v>0</v>
      </c>
      <c r="U259" s="13">
        <v>0</v>
      </c>
      <c r="V259" s="13">
        <v>0</v>
      </c>
      <c r="W259" s="13">
        <v>0</v>
      </c>
      <c r="X259" s="13">
        <v>0</v>
      </c>
      <c r="Y259" s="13">
        <v>0</v>
      </c>
      <c r="Z259" s="13">
        <v>0</v>
      </c>
      <c r="AA259" s="13">
        <v>0</v>
      </c>
      <c r="AB259" s="13">
        <v>1419518</v>
      </c>
      <c r="AC259" s="13">
        <v>0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0</v>
      </c>
      <c r="AK259" s="13">
        <v>0</v>
      </c>
      <c r="AL259" s="13">
        <v>0</v>
      </c>
      <c r="AM259" s="13">
        <v>0</v>
      </c>
      <c r="AN259" s="13">
        <v>0</v>
      </c>
      <c r="AO259" s="13">
        <v>0</v>
      </c>
      <c r="AP259" s="13">
        <v>0</v>
      </c>
      <c r="AQ259" s="13">
        <v>0</v>
      </c>
      <c r="AR259" s="13">
        <v>1241417</v>
      </c>
      <c r="AS259" s="13">
        <v>20743000</v>
      </c>
      <c r="AT259" s="13">
        <v>0</v>
      </c>
      <c r="AU259" s="13">
        <v>0</v>
      </c>
      <c r="AV259" s="13">
        <v>0</v>
      </c>
      <c r="AW259" s="13">
        <v>0</v>
      </c>
      <c r="AX259" s="13">
        <v>0</v>
      </c>
      <c r="AY259" s="13">
        <v>0</v>
      </c>
      <c r="AZ259" s="13">
        <v>4694308</v>
      </c>
      <c r="BA259" s="13">
        <v>130936</v>
      </c>
      <c r="BB259" s="13">
        <v>881955</v>
      </c>
      <c r="BC259" s="13">
        <v>0</v>
      </c>
      <c r="BD259" s="13">
        <v>0</v>
      </c>
      <c r="BE259" s="13">
        <v>0</v>
      </c>
      <c r="BF259" s="13">
        <v>0</v>
      </c>
      <c r="BG259" s="13">
        <v>0</v>
      </c>
      <c r="BH259" s="13">
        <v>0</v>
      </c>
      <c r="BI259" s="13">
        <v>0</v>
      </c>
      <c r="BJ259" s="13">
        <v>0</v>
      </c>
      <c r="BK259" s="13">
        <v>0</v>
      </c>
      <c r="BL259" s="13">
        <v>0</v>
      </c>
      <c r="BM259" s="13">
        <v>0</v>
      </c>
      <c r="BN259" s="13">
        <v>2486337</v>
      </c>
      <c r="BO259" s="13">
        <v>0</v>
      </c>
      <c r="BP259" s="13">
        <v>0</v>
      </c>
      <c r="BQ259" s="13">
        <v>0</v>
      </c>
      <c r="BR259" s="56">
        <f t="shared" si="10"/>
        <v>65445471</v>
      </c>
    </row>
    <row r="260" spans="1:82" x14ac:dyDescent="0.25">
      <c r="A260" s="20"/>
      <c r="B260" s="21">
        <v>389.7</v>
      </c>
      <c r="C260" s="22" t="s">
        <v>250</v>
      </c>
      <c r="D260" s="13">
        <v>0</v>
      </c>
      <c r="E260" s="13">
        <v>0</v>
      </c>
      <c r="F260" s="13">
        <v>0</v>
      </c>
      <c r="G260" s="13">
        <v>0</v>
      </c>
      <c r="H260" s="13">
        <v>2711430</v>
      </c>
      <c r="I260" s="13">
        <v>2153000</v>
      </c>
      <c r="J260" s="13">
        <v>0</v>
      </c>
      <c r="K260" s="13">
        <v>0</v>
      </c>
      <c r="L260" s="13">
        <v>1698315</v>
      </c>
      <c r="M260" s="13">
        <v>0</v>
      </c>
      <c r="N260" s="13">
        <v>0</v>
      </c>
      <c r="O260" s="13">
        <v>0</v>
      </c>
      <c r="P260" s="13">
        <v>0</v>
      </c>
      <c r="Q260" s="13">
        <v>0</v>
      </c>
      <c r="R260" s="13">
        <v>592224</v>
      </c>
      <c r="S260" s="13">
        <v>0</v>
      </c>
      <c r="T260" s="13"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v>0</v>
      </c>
      <c r="AA260" s="13">
        <v>0</v>
      </c>
      <c r="AB260" s="13">
        <v>2695915</v>
      </c>
      <c r="AC260" s="13">
        <v>0</v>
      </c>
      <c r="AD260" s="13">
        <v>0</v>
      </c>
      <c r="AE260" s="13">
        <v>0</v>
      </c>
      <c r="AF260" s="13">
        <v>192225</v>
      </c>
      <c r="AG260" s="13">
        <v>0</v>
      </c>
      <c r="AH260" s="13">
        <v>0</v>
      </c>
      <c r="AI260" s="13">
        <v>0</v>
      </c>
      <c r="AJ260" s="13">
        <v>694906</v>
      </c>
      <c r="AK260" s="13">
        <v>0</v>
      </c>
      <c r="AL260" s="13">
        <v>0</v>
      </c>
      <c r="AM260" s="13">
        <v>0</v>
      </c>
      <c r="AN260" s="13">
        <v>0</v>
      </c>
      <c r="AO260" s="13">
        <v>0</v>
      </c>
      <c r="AP260" s="13">
        <v>0</v>
      </c>
      <c r="AQ260" s="13">
        <v>0</v>
      </c>
      <c r="AR260" s="13">
        <v>14525</v>
      </c>
      <c r="AS260" s="13">
        <v>164168000</v>
      </c>
      <c r="AT260" s="13">
        <v>0</v>
      </c>
      <c r="AU260" s="13">
        <v>0</v>
      </c>
      <c r="AV260" s="13">
        <v>0</v>
      </c>
      <c r="AW260" s="13">
        <v>0</v>
      </c>
      <c r="AX260" s="13">
        <v>0</v>
      </c>
      <c r="AY260" s="13">
        <v>0</v>
      </c>
      <c r="AZ260" s="13">
        <v>46282793</v>
      </c>
      <c r="BA260" s="13">
        <v>0</v>
      </c>
      <c r="BB260" s="13">
        <v>3266439</v>
      </c>
      <c r="BC260" s="13">
        <v>14514812</v>
      </c>
      <c r="BD260" s="13">
        <v>0</v>
      </c>
      <c r="BE260" s="13">
        <v>0</v>
      </c>
      <c r="BF260" s="13">
        <v>0</v>
      </c>
      <c r="BG260" s="13">
        <v>5780</v>
      </c>
      <c r="BH260" s="13">
        <v>0</v>
      </c>
      <c r="BI260" s="13">
        <v>0</v>
      </c>
      <c r="BJ260" s="13">
        <v>0</v>
      </c>
      <c r="BK260" s="13">
        <v>0</v>
      </c>
      <c r="BL260" s="13">
        <v>0</v>
      </c>
      <c r="BM260" s="13">
        <v>0</v>
      </c>
      <c r="BN260" s="13">
        <v>2032228</v>
      </c>
      <c r="BO260" s="13">
        <v>0</v>
      </c>
      <c r="BP260" s="13">
        <v>0</v>
      </c>
      <c r="BQ260" s="13">
        <v>0</v>
      </c>
      <c r="BR260" s="56">
        <f t="shared" si="10"/>
        <v>241022592</v>
      </c>
    </row>
    <row r="261" spans="1:82" x14ac:dyDescent="0.25">
      <c r="A261" s="20"/>
      <c r="B261" s="21">
        <v>389.8</v>
      </c>
      <c r="C261" s="22" t="s">
        <v>251</v>
      </c>
      <c r="D261" s="13">
        <v>0</v>
      </c>
      <c r="E261" s="13">
        <v>0</v>
      </c>
      <c r="F261" s="13">
        <v>150000</v>
      </c>
      <c r="G261" s="13">
        <v>0</v>
      </c>
      <c r="H261" s="13">
        <v>7292883</v>
      </c>
      <c r="I261" s="13">
        <v>5640000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13">
        <v>0</v>
      </c>
      <c r="U261" s="13">
        <v>0</v>
      </c>
      <c r="V261" s="13">
        <v>0</v>
      </c>
      <c r="W261" s="13">
        <v>0</v>
      </c>
      <c r="X261" s="13">
        <v>0</v>
      </c>
      <c r="Y261" s="13">
        <v>0</v>
      </c>
      <c r="Z261" s="13">
        <v>0</v>
      </c>
      <c r="AA261" s="13">
        <v>0</v>
      </c>
      <c r="AB261" s="13">
        <v>0</v>
      </c>
      <c r="AC261" s="13">
        <v>0</v>
      </c>
      <c r="AD261" s="13">
        <v>0</v>
      </c>
      <c r="AE261" s="13">
        <v>0</v>
      </c>
      <c r="AF261" s="13">
        <v>8058506</v>
      </c>
      <c r="AG261" s="13">
        <v>0</v>
      </c>
      <c r="AH261" s="13">
        <v>0</v>
      </c>
      <c r="AI261" s="13">
        <v>0</v>
      </c>
      <c r="AJ261" s="13">
        <v>0</v>
      </c>
      <c r="AK261" s="13">
        <v>0</v>
      </c>
      <c r="AL261" s="13">
        <v>0</v>
      </c>
      <c r="AM261" s="13">
        <v>0</v>
      </c>
      <c r="AN261" s="13">
        <v>0</v>
      </c>
      <c r="AO261" s="13">
        <v>0</v>
      </c>
      <c r="AP261" s="13">
        <v>123487000</v>
      </c>
      <c r="AQ261" s="13">
        <v>0</v>
      </c>
      <c r="AR261" s="13">
        <v>0</v>
      </c>
      <c r="AS261" s="13">
        <v>60813000</v>
      </c>
      <c r="AT261" s="13">
        <v>0</v>
      </c>
      <c r="AU261" s="13">
        <v>0</v>
      </c>
      <c r="AV261" s="13">
        <v>207867</v>
      </c>
      <c r="AW261" s="13">
        <v>0</v>
      </c>
      <c r="AX261" s="13">
        <v>0</v>
      </c>
      <c r="AY261" s="13">
        <v>0</v>
      </c>
      <c r="AZ261" s="13">
        <v>0</v>
      </c>
      <c r="BA261" s="13">
        <v>0</v>
      </c>
      <c r="BB261" s="13">
        <v>2374529</v>
      </c>
      <c r="BC261" s="13">
        <v>0</v>
      </c>
      <c r="BD261" s="13">
        <v>0</v>
      </c>
      <c r="BE261" s="13">
        <v>0</v>
      </c>
      <c r="BF261" s="13">
        <v>0</v>
      </c>
      <c r="BG261" s="13">
        <v>0</v>
      </c>
      <c r="BH261" s="13">
        <v>19158155</v>
      </c>
      <c r="BI261" s="13">
        <v>6930350</v>
      </c>
      <c r="BJ261" s="13">
        <v>0</v>
      </c>
      <c r="BK261" s="13">
        <v>0</v>
      </c>
      <c r="BL261" s="13">
        <v>0</v>
      </c>
      <c r="BM261" s="13">
        <v>0</v>
      </c>
      <c r="BN261" s="13">
        <v>528054</v>
      </c>
      <c r="BO261" s="13">
        <v>0</v>
      </c>
      <c r="BP261" s="13">
        <v>0</v>
      </c>
      <c r="BQ261" s="13">
        <v>0</v>
      </c>
      <c r="BR261" s="56">
        <f t="shared" si="10"/>
        <v>234640344</v>
      </c>
    </row>
    <row r="262" spans="1:82" ht="15.75" thickBot="1" x14ac:dyDescent="0.3">
      <c r="A262" s="20"/>
      <c r="B262" s="21">
        <v>389.9</v>
      </c>
      <c r="C262" s="22" t="s">
        <v>252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56032000</v>
      </c>
      <c r="J262" s="13">
        <v>0</v>
      </c>
      <c r="K262" s="13">
        <v>17518065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3">
        <v>0</v>
      </c>
      <c r="AB262" s="13">
        <v>176849</v>
      </c>
      <c r="AC262" s="13">
        <v>0</v>
      </c>
      <c r="AD262" s="13">
        <v>4575967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0</v>
      </c>
      <c r="AK262" s="13">
        <v>104835000</v>
      </c>
      <c r="AL262" s="13">
        <v>0</v>
      </c>
      <c r="AM262" s="13">
        <v>0</v>
      </c>
      <c r="AN262" s="13">
        <v>0</v>
      </c>
      <c r="AO262" s="13">
        <v>78810</v>
      </c>
      <c r="AP262" s="13">
        <v>11532000</v>
      </c>
      <c r="AQ262" s="13">
        <v>0</v>
      </c>
      <c r="AR262" s="13">
        <v>0</v>
      </c>
      <c r="AS262" s="13">
        <v>125943000</v>
      </c>
      <c r="AT262" s="13">
        <v>0</v>
      </c>
      <c r="AU262" s="13">
        <v>0</v>
      </c>
      <c r="AV262" s="13">
        <v>0</v>
      </c>
      <c r="AW262" s="13">
        <v>0</v>
      </c>
      <c r="AX262" s="13">
        <v>0</v>
      </c>
      <c r="AY262" s="13">
        <v>0</v>
      </c>
      <c r="AZ262" s="13">
        <v>1794880</v>
      </c>
      <c r="BA262" s="13">
        <v>12768</v>
      </c>
      <c r="BB262" s="13">
        <v>0</v>
      </c>
      <c r="BC262" s="13">
        <v>0</v>
      </c>
      <c r="BD262" s="13">
        <v>514768</v>
      </c>
      <c r="BE262" s="13">
        <v>0</v>
      </c>
      <c r="BF262" s="13">
        <v>0</v>
      </c>
      <c r="BG262" s="13">
        <v>0</v>
      </c>
      <c r="BH262" s="13">
        <v>0</v>
      </c>
      <c r="BI262" s="13">
        <v>0</v>
      </c>
      <c r="BJ262" s="13">
        <v>0</v>
      </c>
      <c r="BK262" s="13">
        <v>0</v>
      </c>
      <c r="BL262" s="13">
        <v>0</v>
      </c>
      <c r="BM262" s="13">
        <v>0</v>
      </c>
      <c r="BN262" s="13">
        <v>1695310</v>
      </c>
      <c r="BO262" s="13">
        <v>0</v>
      </c>
      <c r="BP262" s="13">
        <v>0</v>
      </c>
      <c r="BQ262" s="13">
        <v>0</v>
      </c>
      <c r="BR262" s="56">
        <f t="shared" ref="BR262" si="12">SUM(D262:BQ262)</f>
        <v>324709417</v>
      </c>
    </row>
    <row r="263" spans="1:82" ht="16.5" thickBot="1" x14ac:dyDescent="0.3">
      <c r="A263" s="23" t="s">
        <v>253</v>
      </c>
      <c r="B263" s="24"/>
      <c r="C263" s="25"/>
      <c r="D263" s="26">
        <v>459847483</v>
      </c>
      <c r="E263" s="26">
        <v>65128134</v>
      </c>
      <c r="F263" s="26">
        <v>538632053</v>
      </c>
      <c r="G263" s="26">
        <v>50449193</v>
      </c>
      <c r="H263" s="26">
        <v>948433430</v>
      </c>
      <c r="I263" s="26">
        <v>4707073683</v>
      </c>
      <c r="J263" s="26">
        <v>19896956</v>
      </c>
      <c r="K263" s="26">
        <v>816660492</v>
      </c>
      <c r="L263" s="26">
        <v>287592726</v>
      </c>
      <c r="M263" s="26">
        <v>568837414</v>
      </c>
      <c r="N263" s="26">
        <v>1318174919</v>
      </c>
      <c r="O263" s="26">
        <v>122666842</v>
      </c>
      <c r="P263" s="26">
        <v>71869496</v>
      </c>
      <c r="Q263" s="26">
        <v>27340229</v>
      </c>
      <c r="R263" s="26">
        <v>507499974</v>
      </c>
      <c r="S263" s="26">
        <v>162868267</v>
      </c>
      <c r="T263" s="26">
        <v>45303743</v>
      </c>
      <c r="U263" s="26">
        <v>73617482</v>
      </c>
      <c r="V263" s="26">
        <v>26857026</v>
      </c>
      <c r="W263" s="26">
        <v>30487435</v>
      </c>
      <c r="X263" s="26">
        <v>58556900</v>
      </c>
      <c r="Y263" s="26">
        <v>24936712</v>
      </c>
      <c r="Z263" s="26">
        <v>59923896</v>
      </c>
      <c r="AA263" s="26">
        <v>87950640</v>
      </c>
      <c r="AB263" s="26">
        <v>362570208</v>
      </c>
      <c r="AC263" s="26">
        <v>150044353</v>
      </c>
      <c r="AD263" s="26">
        <v>3861555795</v>
      </c>
      <c r="AE263" s="26">
        <v>28269734</v>
      </c>
      <c r="AF263" s="26">
        <v>352848751</v>
      </c>
      <c r="AG263" s="26">
        <v>85807527</v>
      </c>
      <c r="AH263" s="26">
        <v>31027379</v>
      </c>
      <c r="AI263" s="26">
        <v>19108948</v>
      </c>
      <c r="AJ263" s="26">
        <v>433201055</v>
      </c>
      <c r="AK263" s="26">
        <v>1861137222</v>
      </c>
      <c r="AL263" s="26">
        <v>489180960</v>
      </c>
      <c r="AM263" s="26">
        <v>64734452</v>
      </c>
      <c r="AN263" s="26">
        <v>17163282</v>
      </c>
      <c r="AO263" s="26">
        <v>44036758</v>
      </c>
      <c r="AP263" s="26">
        <v>1210307000</v>
      </c>
      <c r="AQ263" s="26">
        <v>570364398</v>
      </c>
      <c r="AR263" s="26">
        <v>474364868</v>
      </c>
      <c r="AS263" s="26">
        <v>12633025529</v>
      </c>
      <c r="AT263" s="26">
        <v>491182306</v>
      </c>
      <c r="AU263" s="26">
        <v>170911679</v>
      </c>
      <c r="AV263" s="26">
        <v>331119985</v>
      </c>
      <c r="AW263" s="26">
        <v>62281937</v>
      </c>
      <c r="AX263" s="26">
        <v>3370959688</v>
      </c>
      <c r="AY263" s="26">
        <v>1249496136</v>
      </c>
      <c r="AZ263" s="26">
        <v>3587933621</v>
      </c>
      <c r="BA263" s="26">
        <v>1578561877</v>
      </c>
      <c r="BB263" s="26">
        <v>1782793687</v>
      </c>
      <c r="BC263" s="26">
        <v>1158018540</v>
      </c>
      <c r="BD263" s="26">
        <v>114442455</v>
      </c>
      <c r="BE263" s="26">
        <v>641793303</v>
      </c>
      <c r="BF263" s="26">
        <v>474222501</v>
      </c>
      <c r="BG263" s="26">
        <v>228423402</v>
      </c>
      <c r="BH263" s="26">
        <v>1252610998</v>
      </c>
      <c r="BI263" s="26">
        <v>736321044</v>
      </c>
      <c r="BJ263" s="26">
        <v>255027520</v>
      </c>
      <c r="BK263" s="26">
        <v>83469917</v>
      </c>
      <c r="BL263" s="26">
        <v>49422125</v>
      </c>
      <c r="BM263" s="26">
        <v>15452414</v>
      </c>
      <c r="BN263" s="26">
        <v>865812482</v>
      </c>
      <c r="BO263" s="26">
        <v>120147057</v>
      </c>
      <c r="BP263" s="26">
        <v>218938458</v>
      </c>
      <c r="BQ263" s="26">
        <v>36437922</v>
      </c>
      <c r="BR263" s="58">
        <f t="shared" si="10"/>
        <v>52645134398</v>
      </c>
      <c r="BS263" s="28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</row>
    <row r="264" spans="1:82" x14ac:dyDescent="0.25">
      <c r="A264" s="30"/>
      <c r="B264" s="31"/>
      <c r="C264" s="31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3"/>
    </row>
    <row r="265" spans="1:82" x14ac:dyDescent="0.25">
      <c r="A265" s="30" t="s">
        <v>310</v>
      </c>
      <c r="B265" s="31"/>
      <c r="C265" s="31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3"/>
    </row>
    <row r="266" spans="1:82" ht="15.75" thickBot="1" x14ac:dyDescent="0.3">
      <c r="A266" s="79" t="s">
        <v>311</v>
      </c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5"/>
      <c r="BR266" s="86"/>
    </row>
  </sheetData>
  <mergeCells count="3">
    <mergeCell ref="A3:C3"/>
    <mergeCell ref="A266:BR266"/>
    <mergeCell ref="A4:C4"/>
  </mergeCells>
  <pageMargins left="0.5" right="0.5" top="0.5" bottom="0.5" header="0.3" footer="0.3"/>
  <pageSetup paperSize="5" scale="49" fitToWidth="8" fitToHeight="4" orientation="landscape" r:id="rId1"/>
  <headerFooter>
    <oddFooter>&amp;L&amp;14Office of Economic and Demographic Research&amp;R&amp;14Page &amp;P of &amp;N</oddFooter>
  </headerFooter>
  <ignoredErrors>
    <ignoredError sqref="BR39 BR240 BR3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66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 activeCell="D5" sqref="D5"/>
    </sheetView>
  </sheetViews>
  <sheetFormatPr defaultColWidth="12.5703125" defaultRowHeight="15" x14ac:dyDescent="0.25"/>
  <cols>
    <col min="1" max="1" width="2.28515625" style="9" customWidth="1"/>
    <col min="2" max="2" width="8.7109375" style="9" customWidth="1"/>
    <col min="3" max="3" width="75.7109375" style="9" customWidth="1"/>
    <col min="4" max="69" width="14.7109375" style="35" customWidth="1"/>
    <col min="70" max="70" width="12.5703125" style="9"/>
    <col min="71" max="102" width="12.5703125" style="1"/>
    <col min="103" max="103" width="2.28515625" style="1" customWidth="1"/>
    <col min="104" max="104" width="8.7109375" style="1" customWidth="1"/>
    <col min="105" max="105" width="78.140625" style="1" customWidth="1"/>
    <col min="106" max="324" width="17.7109375" style="1" customWidth="1"/>
    <col min="325" max="325" width="12.5703125" style="1" customWidth="1"/>
    <col min="326" max="358" width="12.5703125" style="1"/>
    <col min="359" max="359" width="2.28515625" style="1" customWidth="1"/>
    <col min="360" max="360" width="8.7109375" style="1" customWidth="1"/>
    <col min="361" max="361" width="78.140625" style="1" customWidth="1"/>
    <col min="362" max="580" width="17.7109375" style="1" customWidth="1"/>
    <col min="581" max="581" width="12.5703125" style="1" customWidth="1"/>
    <col min="582" max="614" width="12.5703125" style="1"/>
    <col min="615" max="615" width="2.28515625" style="1" customWidth="1"/>
    <col min="616" max="616" width="8.7109375" style="1" customWidth="1"/>
    <col min="617" max="617" width="78.140625" style="1" customWidth="1"/>
    <col min="618" max="836" width="17.7109375" style="1" customWidth="1"/>
    <col min="837" max="837" width="12.5703125" style="1" customWidth="1"/>
    <col min="838" max="870" width="12.5703125" style="1"/>
    <col min="871" max="871" width="2.28515625" style="1" customWidth="1"/>
    <col min="872" max="872" width="8.7109375" style="1" customWidth="1"/>
    <col min="873" max="873" width="78.140625" style="1" customWidth="1"/>
    <col min="874" max="1092" width="17.7109375" style="1" customWidth="1"/>
    <col min="1093" max="1093" width="12.5703125" style="1" customWidth="1"/>
    <col min="1094" max="1126" width="12.5703125" style="1"/>
    <col min="1127" max="1127" width="2.28515625" style="1" customWidth="1"/>
    <col min="1128" max="1128" width="8.7109375" style="1" customWidth="1"/>
    <col min="1129" max="1129" width="78.140625" style="1" customWidth="1"/>
    <col min="1130" max="1348" width="17.7109375" style="1" customWidth="1"/>
    <col min="1349" max="1349" width="12.5703125" style="1" customWidth="1"/>
    <col min="1350" max="1382" width="12.5703125" style="1"/>
    <col min="1383" max="1383" width="2.28515625" style="1" customWidth="1"/>
    <col min="1384" max="1384" width="8.7109375" style="1" customWidth="1"/>
    <col min="1385" max="1385" width="78.140625" style="1" customWidth="1"/>
    <col min="1386" max="1604" width="17.7109375" style="1" customWidth="1"/>
    <col min="1605" max="1605" width="12.5703125" style="1" customWidth="1"/>
    <col min="1606" max="1638" width="12.5703125" style="1"/>
    <col min="1639" max="1639" width="2.28515625" style="1" customWidth="1"/>
    <col min="1640" max="1640" width="8.7109375" style="1" customWidth="1"/>
    <col min="1641" max="1641" width="78.140625" style="1" customWidth="1"/>
    <col min="1642" max="1860" width="17.7109375" style="1" customWidth="1"/>
    <col min="1861" max="1861" width="12.5703125" style="1" customWidth="1"/>
    <col min="1862" max="1894" width="12.5703125" style="1"/>
    <col min="1895" max="1895" width="2.28515625" style="1" customWidth="1"/>
    <col min="1896" max="1896" width="8.7109375" style="1" customWidth="1"/>
    <col min="1897" max="1897" width="78.140625" style="1" customWidth="1"/>
    <col min="1898" max="2116" width="17.7109375" style="1" customWidth="1"/>
    <col min="2117" max="2117" width="12.5703125" style="1" customWidth="1"/>
    <col min="2118" max="2150" width="12.5703125" style="1"/>
    <col min="2151" max="2151" width="2.28515625" style="1" customWidth="1"/>
    <col min="2152" max="2152" width="8.7109375" style="1" customWidth="1"/>
    <col min="2153" max="2153" width="78.140625" style="1" customWidth="1"/>
    <col min="2154" max="2372" width="17.7109375" style="1" customWidth="1"/>
    <col min="2373" max="2373" width="12.5703125" style="1" customWidth="1"/>
    <col min="2374" max="2406" width="12.5703125" style="1"/>
    <col min="2407" max="2407" width="2.28515625" style="1" customWidth="1"/>
    <col min="2408" max="2408" width="8.7109375" style="1" customWidth="1"/>
    <col min="2409" max="2409" width="78.140625" style="1" customWidth="1"/>
    <col min="2410" max="2628" width="17.7109375" style="1" customWidth="1"/>
    <col min="2629" max="2629" width="12.5703125" style="1" customWidth="1"/>
    <col min="2630" max="2662" width="12.5703125" style="1"/>
    <col min="2663" max="2663" width="2.28515625" style="1" customWidth="1"/>
    <col min="2664" max="2664" width="8.7109375" style="1" customWidth="1"/>
    <col min="2665" max="2665" width="78.140625" style="1" customWidth="1"/>
    <col min="2666" max="2884" width="17.7109375" style="1" customWidth="1"/>
    <col min="2885" max="2885" width="12.5703125" style="1" customWidth="1"/>
    <col min="2886" max="2918" width="12.5703125" style="1"/>
    <col min="2919" max="2919" width="2.28515625" style="1" customWidth="1"/>
    <col min="2920" max="2920" width="8.7109375" style="1" customWidth="1"/>
    <col min="2921" max="2921" width="78.140625" style="1" customWidth="1"/>
    <col min="2922" max="3140" width="17.7109375" style="1" customWidth="1"/>
    <col min="3141" max="3141" width="12.5703125" style="1" customWidth="1"/>
    <col min="3142" max="3174" width="12.5703125" style="1"/>
    <col min="3175" max="3175" width="2.28515625" style="1" customWidth="1"/>
    <col min="3176" max="3176" width="8.7109375" style="1" customWidth="1"/>
    <col min="3177" max="3177" width="78.140625" style="1" customWidth="1"/>
    <col min="3178" max="3396" width="17.7109375" style="1" customWidth="1"/>
    <col min="3397" max="3397" width="12.5703125" style="1" customWidth="1"/>
    <col min="3398" max="3430" width="12.5703125" style="1"/>
    <col min="3431" max="3431" width="2.28515625" style="1" customWidth="1"/>
    <col min="3432" max="3432" width="8.7109375" style="1" customWidth="1"/>
    <col min="3433" max="3433" width="78.140625" style="1" customWidth="1"/>
    <col min="3434" max="3652" width="17.7109375" style="1" customWidth="1"/>
    <col min="3653" max="3653" width="12.5703125" style="1" customWidth="1"/>
    <col min="3654" max="3686" width="12.5703125" style="1"/>
    <col min="3687" max="3687" width="2.28515625" style="1" customWidth="1"/>
    <col min="3688" max="3688" width="8.7109375" style="1" customWidth="1"/>
    <col min="3689" max="3689" width="78.140625" style="1" customWidth="1"/>
    <col min="3690" max="3908" width="17.7109375" style="1" customWidth="1"/>
    <col min="3909" max="3909" width="12.5703125" style="1" customWidth="1"/>
    <col min="3910" max="3942" width="12.5703125" style="1"/>
    <col min="3943" max="3943" width="2.28515625" style="1" customWidth="1"/>
    <col min="3944" max="3944" width="8.7109375" style="1" customWidth="1"/>
    <col min="3945" max="3945" width="78.140625" style="1" customWidth="1"/>
    <col min="3946" max="4164" width="17.7109375" style="1" customWidth="1"/>
    <col min="4165" max="4165" width="12.5703125" style="1" customWidth="1"/>
    <col min="4166" max="4198" width="12.5703125" style="1"/>
    <col min="4199" max="4199" width="2.28515625" style="1" customWidth="1"/>
    <col min="4200" max="4200" width="8.7109375" style="1" customWidth="1"/>
    <col min="4201" max="4201" width="78.140625" style="1" customWidth="1"/>
    <col min="4202" max="4420" width="17.7109375" style="1" customWidth="1"/>
    <col min="4421" max="4421" width="12.5703125" style="1" customWidth="1"/>
    <col min="4422" max="4454" width="12.5703125" style="1"/>
    <col min="4455" max="4455" width="2.28515625" style="1" customWidth="1"/>
    <col min="4456" max="4456" width="8.7109375" style="1" customWidth="1"/>
    <col min="4457" max="4457" width="78.140625" style="1" customWidth="1"/>
    <col min="4458" max="4676" width="17.7109375" style="1" customWidth="1"/>
    <col min="4677" max="4677" width="12.5703125" style="1" customWidth="1"/>
    <col min="4678" max="4710" width="12.5703125" style="1"/>
    <col min="4711" max="4711" width="2.28515625" style="1" customWidth="1"/>
    <col min="4712" max="4712" width="8.7109375" style="1" customWidth="1"/>
    <col min="4713" max="4713" width="78.140625" style="1" customWidth="1"/>
    <col min="4714" max="4932" width="17.7109375" style="1" customWidth="1"/>
    <col min="4933" max="4933" width="12.5703125" style="1" customWidth="1"/>
    <col min="4934" max="4966" width="12.5703125" style="1"/>
    <col min="4967" max="4967" width="2.28515625" style="1" customWidth="1"/>
    <col min="4968" max="4968" width="8.7109375" style="1" customWidth="1"/>
    <col min="4969" max="4969" width="78.140625" style="1" customWidth="1"/>
    <col min="4970" max="5188" width="17.7109375" style="1" customWidth="1"/>
    <col min="5189" max="5189" width="12.5703125" style="1" customWidth="1"/>
    <col min="5190" max="5222" width="12.5703125" style="1"/>
    <col min="5223" max="5223" width="2.28515625" style="1" customWidth="1"/>
    <col min="5224" max="5224" width="8.7109375" style="1" customWidth="1"/>
    <col min="5225" max="5225" width="78.140625" style="1" customWidth="1"/>
    <col min="5226" max="5444" width="17.7109375" style="1" customWidth="1"/>
    <col min="5445" max="5445" width="12.5703125" style="1" customWidth="1"/>
    <col min="5446" max="5478" width="12.5703125" style="1"/>
    <col min="5479" max="5479" width="2.28515625" style="1" customWidth="1"/>
    <col min="5480" max="5480" width="8.7109375" style="1" customWidth="1"/>
    <col min="5481" max="5481" width="78.140625" style="1" customWidth="1"/>
    <col min="5482" max="5700" width="17.7109375" style="1" customWidth="1"/>
    <col min="5701" max="5701" width="12.5703125" style="1" customWidth="1"/>
    <col min="5702" max="5734" width="12.5703125" style="1"/>
    <col min="5735" max="5735" width="2.28515625" style="1" customWidth="1"/>
    <col min="5736" max="5736" width="8.7109375" style="1" customWidth="1"/>
    <col min="5737" max="5737" width="78.140625" style="1" customWidth="1"/>
    <col min="5738" max="5956" width="17.7109375" style="1" customWidth="1"/>
    <col min="5957" max="5957" width="12.5703125" style="1" customWidth="1"/>
    <col min="5958" max="5990" width="12.5703125" style="1"/>
    <col min="5991" max="5991" width="2.28515625" style="1" customWidth="1"/>
    <col min="5992" max="5992" width="8.7109375" style="1" customWidth="1"/>
    <col min="5993" max="5993" width="78.140625" style="1" customWidth="1"/>
    <col min="5994" max="6212" width="17.7109375" style="1" customWidth="1"/>
    <col min="6213" max="6213" width="12.5703125" style="1" customWidth="1"/>
    <col min="6214" max="6246" width="12.5703125" style="1"/>
    <col min="6247" max="6247" width="2.28515625" style="1" customWidth="1"/>
    <col min="6248" max="6248" width="8.7109375" style="1" customWidth="1"/>
    <col min="6249" max="6249" width="78.140625" style="1" customWidth="1"/>
    <col min="6250" max="6468" width="17.7109375" style="1" customWidth="1"/>
    <col min="6469" max="6469" width="12.5703125" style="1" customWidth="1"/>
    <col min="6470" max="6502" width="12.5703125" style="1"/>
    <col min="6503" max="6503" width="2.28515625" style="1" customWidth="1"/>
    <col min="6504" max="6504" width="8.7109375" style="1" customWidth="1"/>
    <col min="6505" max="6505" width="78.140625" style="1" customWidth="1"/>
    <col min="6506" max="6724" width="17.7109375" style="1" customWidth="1"/>
    <col min="6725" max="6725" width="12.5703125" style="1" customWidth="1"/>
    <col min="6726" max="6758" width="12.5703125" style="1"/>
    <col min="6759" max="6759" width="2.28515625" style="1" customWidth="1"/>
    <col min="6760" max="6760" width="8.7109375" style="1" customWidth="1"/>
    <col min="6761" max="6761" width="78.140625" style="1" customWidth="1"/>
    <col min="6762" max="6980" width="17.7109375" style="1" customWidth="1"/>
    <col min="6981" max="6981" width="12.5703125" style="1" customWidth="1"/>
    <col min="6982" max="7014" width="12.5703125" style="1"/>
    <col min="7015" max="7015" width="2.28515625" style="1" customWidth="1"/>
    <col min="7016" max="7016" width="8.7109375" style="1" customWidth="1"/>
    <col min="7017" max="7017" width="78.140625" style="1" customWidth="1"/>
    <col min="7018" max="7236" width="17.7109375" style="1" customWidth="1"/>
    <col min="7237" max="7237" width="12.5703125" style="1" customWidth="1"/>
    <col min="7238" max="7270" width="12.5703125" style="1"/>
    <col min="7271" max="7271" width="2.28515625" style="1" customWidth="1"/>
    <col min="7272" max="7272" width="8.7109375" style="1" customWidth="1"/>
    <col min="7273" max="7273" width="78.140625" style="1" customWidth="1"/>
    <col min="7274" max="7492" width="17.7109375" style="1" customWidth="1"/>
    <col min="7493" max="7493" width="12.5703125" style="1" customWidth="1"/>
    <col min="7494" max="7526" width="12.5703125" style="1"/>
    <col min="7527" max="7527" width="2.28515625" style="1" customWidth="1"/>
    <col min="7528" max="7528" width="8.7109375" style="1" customWidth="1"/>
    <col min="7529" max="7529" width="78.140625" style="1" customWidth="1"/>
    <col min="7530" max="7748" width="17.7109375" style="1" customWidth="1"/>
    <col min="7749" max="7749" width="12.5703125" style="1" customWidth="1"/>
    <col min="7750" max="7782" width="12.5703125" style="1"/>
    <col min="7783" max="7783" width="2.28515625" style="1" customWidth="1"/>
    <col min="7784" max="7784" width="8.7109375" style="1" customWidth="1"/>
    <col min="7785" max="7785" width="78.140625" style="1" customWidth="1"/>
    <col min="7786" max="8004" width="17.7109375" style="1" customWidth="1"/>
    <col min="8005" max="8005" width="12.5703125" style="1" customWidth="1"/>
    <col min="8006" max="8038" width="12.5703125" style="1"/>
    <col min="8039" max="8039" width="2.28515625" style="1" customWidth="1"/>
    <col min="8040" max="8040" width="8.7109375" style="1" customWidth="1"/>
    <col min="8041" max="8041" width="78.140625" style="1" customWidth="1"/>
    <col min="8042" max="8260" width="17.7109375" style="1" customWidth="1"/>
    <col min="8261" max="8261" width="12.5703125" style="1" customWidth="1"/>
    <col min="8262" max="8294" width="12.5703125" style="1"/>
    <col min="8295" max="8295" width="2.28515625" style="1" customWidth="1"/>
    <col min="8296" max="8296" width="8.7109375" style="1" customWidth="1"/>
    <col min="8297" max="8297" width="78.140625" style="1" customWidth="1"/>
    <col min="8298" max="8516" width="17.7109375" style="1" customWidth="1"/>
    <col min="8517" max="8517" width="12.5703125" style="1" customWidth="1"/>
    <col min="8518" max="8550" width="12.5703125" style="1"/>
    <col min="8551" max="8551" width="2.28515625" style="1" customWidth="1"/>
    <col min="8552" max="8552" width="8.7109375" style="1" customWidth="1"/>
    <col min="8553" max="8553" width="78.140625" style="1" customWidth="1"/>
    <col min="8554" max="8772" width="17.7109375" style="1" customWidth="1"/>
    <col min="8773" max="8773" width="12.5703125" style="1" customWidth="1"/>
    <col min="8774" max="8806" width="12.5703125" style="1"/>
    <col min="8807" max="8807" width="2.28515625" style="1" customWidth="1"/>
    <col min="8808" max="8808" width="8.7109375" style="1" customWidth="1"/>
    <col min="8809" max="8809" width="78.140625" style="1" customWidth="1"/>
    <col min="8810" max="9028" width="17.7109375" style="1" customWidth="1"/>
    <col min="9029" max="9029" width="12.5703125" style="1" customWidth="1"/>
    <col min="9030" max="9062" width="12.5703125" style="1"/>
    <col min="9063" max="9063" width="2.28515625" style="1" customWidth="1"/>
    <col min="9064" max="9064" width="8.7109375" style="1" customWidth="1"/>
    <col min="9065" max="9065" width="78.140625" style="1" customWidth="1"/>
    <col min="9066" max="9284" width="17.7109375" style="1" customWidth="1"/>
    <col min="9285" max="9285" width="12.5703125" style="1" customWidth="1"/>
    <col min="9286" max="9318" width="12.5703125" style="1"/>
    <col min="9319" max="9319" width="2.28515625" style="1" customWidth="1"/>
    <col min="9320" max="9320" width="8.7109375" style="1" customWidth="1"/>
    <col min="9321" max="9321" width="78.140625" style="1" customWidth="1"/>
    <col min="9322" max="9540" width="17.7109375" style="1" customWidth="1"/>
    <col min="9541" max="9541" width="12.5703125" style="1" customWidth="1"/>
    <col min="9542" max="9574" width="12.5703125" style="1"/>
    <col min="9575" max="9575" width="2.28515625" style="1" customWidth="1"/>
    <col min="9576" max="9576" width="8.7109375" style="1" customWidth="1"/>
    <col min="9577" max="9577" width="78.140625" style="1" customWidth="1"/>
    <col min="9578" max="9796" width="17.7109375" style="1" customWidth="1"/>
    <col min="9797" max="9797" width="12.5703125" style="1" customWidth="1"/>
    <col min="9798" max="9830" width="12.5703125" style="1"/>
    <col min="9831" max="9831" width="2.28515625" style="1" customWidth="1"/>
    <col min="9832" max="9832" width="8.7109375" style="1" customWidth="1"/>
    <col min="9833" max="9833" width="78.140625" style="1" customWidth="1"/>
    <col min="9834" max="10052" width="17.7109375" style="1" customWidth="1"/>
    <col min="10053" max="10053" width="12.5703125" style="1" customWidth="1"/>
    <col min="10054" max="10086" width="12.5703125" style="1"/>
    <col min="10087" max="10087" width="2.28515625" style="1" customWidth="1"/>
    <col min="10088" max="10088" width="8.7109375" style="1" customWidth="1"/>
    <col min="10089" max="10089" width="78.140625" style="1" customWidth="1"/>
    <col min="10090" max="10308" width="17.7109375" style="1" customWidth="1"/>
    <col min="10309" max="10309" width="12.5703125" style="1" customWidth="1"/>
    <col min="10310" max="10342" width="12.5703125" style="1"/>
    <col min="10343" max="10343" width="2.28515625" style="1" customWidth="1"/>
    <col min="10344" max="10344" width="8.7109375" style="1" customWidth="1"/>
    <col min="10345" max="10345" width="78.140625" style="1" customWidth="1"/>
    <col min="10346" max="10564" width="17.7109375" style="1" customWidth="1"/>
    <col min="10565" max="10565" width="12.5703125" style="1" customWidth="1"/>
    <col min="10566" max="10598" width="12.5703125" style="1"/>
    <col min="10599" max="10599" width="2.28515625" style="1" customWidth="1"/>
    <col min="10600" max="10600" width="8.7109375" style="1" customWidth="1"/>
    <col min="10601" max="10601" width="78.140625" style="1" customWidth="1"/>
    <col min="10602" max="10820" width="17.7109375" style="1" customWidth="1"/>
    <col min="10821" max="10821" width="12.5703125" style="1" customWidth="1"/>
    <col min="10822" max="10854" width="12.5703125" style="1"/>
    <col min="10855" max="10855" width="2.28515625" style="1" customWidth="1"/>
    <col min="10856" max="10856" width="8.7109375" style="1" customWidth="1"/>
    <col min="10857" max="10857" width="78.140625" style="1" customWidth="1"/>
    <col min="10858" max="11076" width="17.7109375" style="1" customWidth="1"/>
    <col min="11077" max="11077" width="12.5703125" style="1" customWidth="1"/>
    <col min="11078" max="11110" width="12.5703125" style="1"/>
    <col min="11111" max="11111" width="2.28515625" style="1" customWidth="1"/>
    <col min="11112" max="11112" width="8.7109375" style="1" customWidth="1"/>
    <col min="11113" max="11113" width="78.140625" style="1" customWidth="1"/>
    <col min="11114" max="11332" width="17.7109375" style="1" customWidth="1"/>
    <col min="11333" max="11333" width="12.5703125" style="1" customWidth="1"/>
    <col min="11334" max="11366" width="12.5703125" style="1"/>
    <col min="11367" max="11367" width="2.28515625" style="1" customWidth="1"/>
    <col min="11368" max="11368" width="8.7109375" style="1" customWidth="1"/>
    <col min="11369" max="11369" width="78.140625" style="1" customWidth="1"/>
    <col min="11370" max="11588" width="17.7109375" style="1" customWidth="1"/>
    <col min="11589" max="11589" width="12.5703125" style="1" customWidth="1"/>
    <col min="11590" max="11622" width="12.5703125" style="1"/>
    <col min="11623" max="11623" width="2.28515625" style="1" customWidth="1"/>
    <col min="11624" max="11624" width="8.7109375" style="1" customWidth="1"/>
    <col min="11625" max="11625" width="78.140625" style="1" customWidth="1"/>
    <col min="11626" max="11844" width="17.7109375" style="1" customWidth="1"/>
    <col min="11845" max="11845" width="12.5703125" style="1" customWidth="1"/>
    <col min="11846" max="11878" width="12.5703125" style="1"/>
    <col min="11879" max="11879" width="2.28515625" style="1" customWidth="1"/>
    <col min="11880" max="11880" width="8.7109375" style="1" customWidth="1"/>
    <col min="11881" max="11881" width="78.140625" style="1" customWidth="1"/>
    <col min="11882" max="12100" width="17.7109375" style="1" customWidth="1"/>
    <col min="12101" max="12101" width="12.5703125" style="1" customWidth="1"/>
    <col min="12102" max="12134" width="12.5703125" style="1"/>
    <col min="12135" max="12135" width="2.28515625" style="1" customWidth="1"/>
    <col min="12136" max="12136" width="8.7109375" style="1" customWidth="1"/>
    <col min="12137" max="12137" width="78.140625" style="1" customWidth="1"/>
    <col min="12138" max="12356" width="17.7109375" style="1" customWidth="1"/>
    <col min="12357" max="12357" width="12.5703125" style="1" customWidth="1"/>
    <col min="12358" max="12390" width="12.5703125" style="1"/>
    <col min="12391" max="12391" width="2.28515625" style="1" customWidth="1"/>
    <col min="12392" max="12392" width="8.7109375" style="1" customWidth="1"/>
    <col min="12393" max="12393" width="78.140625" style="1" customWidth="1"/>
    <col min="12394" max="12612" width="17.7109375" style="1" customWidth="1"/>
    <col min="12613" max="12613" width="12.5703125" style="1" customWidth="1"/>
    <col min="12614" max="12646" width="12.5703125" style="1"/>
    <col min="12647" max="12647" width="2.28515625" style="1" customWidth="1"/>
    <col min="12648" max="12648" width="8.7109375" style="1" customWidth="1"/>
    <col min="12649" max="12649" width="78.140625" style="1" customWidth="1"/>
    <col min="12650" max="12868" width="17.7109375" style="1" customWidth="1"/>
    <col min="12869" max="12869" width="12.5703125" style="1" customWidth="1"/>
    <col min="12870" max="12902" width="12.5703125" style="1"/>
    <col min="12903" max="12903" width="2.28515625" style="1" customWidth="1"/>
    <col min="12904" max="12904" width="8.7109375" style="1" customWidth="1"/>
    <col min="12905" max="12905" width="78.140625" style="1" customWidth="1"/>
    <col min="12906" max="13124" width="17.7109375" style="1" customWidth="1"/>
    <col min="13125" max="13125" width="12.5703125" style="1" customWidth="1"/>
    <col min="13126" max="13158" width="12.5703125" style="1"/>
    <col min="13159" max="13159" width="2.28515625" style="1" customWidth="1"/>
    <col min="13160" max="13160" width="8.7109375" style="1" customWidth="1"/>
    <col min="13161" max="13161" width="78.140625" style="1" customWidth="1"/>
    <col min="13162" max="13380" width="17.7109375" style="1" customWidth="1"/>
    <col min="13381" max="13381" width="12.5703125" style="1" customWidth="1"/>
    <col min="13382" max="13414" width="12.5703125" style="1"/>
    <col min="13415" max="13415" width="2.28515625" style="1" customWidth="1"/>
    <col min="13416" max="13416" width="8.7109375" style="1" customWidth="1"/>
    <col min="13417" max="13417" width="78.140625" style="1" customWidth="1"/>
    <col min="13418" max="13636" width="17.7109375" style="1" customWidth="1"/>
    <col min="13637" max="13637" width="12.5703125" style="1" customWidth="1"/>
    <col min="13638" max="13670" width="12.5703125" style="1"/>
    <col min="13671" max="13671" width="2.28515625" style="1" customWidth="1"/>
    <col min="13672" max="13672" width="8.7109375" style="1" customWidth="1"/>
    <col min="13673" max="13673" width="78.140625" style="1" customWidth="1"/>
    <col min="13674" max="13892" width="17.7109375" style="1" customWidth="1"/>
    <col min="13893" max="13893" width="12.5703125" style="1" customWidth="1"/>
    <col min="13894" max="13926" width="12.5703125" style="1"/>
    <col min="13927" max="13927" width="2.28515625" style="1" customWidth="1"/>
    <col min="13928" max="13928" width="8.7109375" style="1" customWidth="1"/>
    <col min="13929" max="13929" width="78.140625" style="1" customWidth="1"/>
    <col min="13930" max="14148" width="17.7109375" style="1" customWidth="1"/>
    <col min="14149" max="14149" width="12.5703125" style="1" customWidth="1"/>
    <col min="14150" max="14182" width="12.5703125" style="1"/>
    <col min="14183" max="14183" width="2.28515625" style="1" customWidth="1"/>
    <col min="14184" max="14184" width="8.7109375" style="1" customWidth="1"/>
    <col min="14185" max="14185" width="78.140625" style="1" customWidth="1"/>
    <col min="14186" max="14404" width="17.7109375" style="1" customWidth="1"/>
    <col min="14405" max="14405" width="12.5703125" style="1" customWidth="1"/>
    <col min="14406" max="14438" width="12.5703125" style="1"/>
    <col min="14439" max="14439" width="2.28515625" style="1" customWidth="1"/>
    <col min="14440" max="14440" width="8.7109375" style="1" customWidth="1"/>
    <col min="14441" max="14441" width="78.140625" style="1" customWidth="1"/>
    <col min="14442" max="14660" width="17.7109375" style="1" customWidth="1"/>
    <col min="14661" max="14661" width="12.5703125" style="1" customWidth="1"/>
    <col min="14662" max="14694" width="12.5703125" style="1"/>
    <col min="14695" max="14695" width="2.28515625" style="1" customWidth="1"/>
    <col min="14696" max="14696" width="8.7109375" style="1" customWidth="1"/>
    <col min="14697" max="14697" width="78.140625" style="1" customWidth="1"/>
    <col min="14698" max="14916" width="17.7109375" style="1" customWidth="1"/>
    <col min="14917" max="14917" width="12.5703125" style="1" customWidth="1"/>
    <col min="14918" max="14950" width="12.5703125" style="1"/>
    <col min="14951" max="14951" width="2.28515625" style="1" customWidth="1"/>
    <col min="14952" max="14952" width="8.7109375" style="1" customWidth="1"/>
    <col min="14953" max="14953" width="78.140625" style="1" customWidth="1"/>
    <col min="14954" max="15172" width="17.7109375" style="1" customWidth="1"/>
    <col min="15173" max="15173" width="12.5703125" style="1" customWidth="1"/>
    <col min="15174" max="15206" width="12.5703125" style="1"/>
    <col min="15207" max="15207" width="2.28515625" style="1" customWidth="1"/>
    <col min="15208" max="15208" width="8.7109375" style="1" customWidth="1"/>
    <col min="15209" max="15209" width="78.140625" style="1" customWidth="1"/>
    <col min="15210" max="15428" width="17.7109375" style="1" customWidth="1"/>
    <col min="15429" max="15429" width="12.5703125" style="1" customWidth="1"/>
    <col min="15430" max="15462" width="12.5703125" style="1"/>
    <col min="15463" max="15463" width="2.28515625" style="1" customWidth="1"/>
    <col min="15464" max="15464" width="8.7109375" style="1" customWidth="1"/>
    <col min="15465" max="15465" width="78.140625" style="1" customWidth="1"/>
    <col min="15466" max="15684" width="17.7109375" style="1" customWidth="1"/>
    <col min="15685" max="15685" width="12.5703125" style="1" customWidth="1"/>
    <col min="15686" max="15718" width="12.5703125" style="1"/>
    <col min="15719" max="15719" width="2.28515625" style="1" customWidth="1"/>
    <col min="15720" max="15720" width="8.7109375" style="1" customWidth="1"/>
    <col min="15721" max="15721" width="78.140625" style="1" customWidth="1"/>
    <col min="15722" max="16384" width="17.7109375" style="1" customWidth="1"/>
  </cols>
  <sheetData>
    <row r="1" spans="1:84" ht="28.5" x14ac:dyDescent="0.25">
      <c r="A1" s="36" t="s">
        <v>325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8"/>
      <c r="BR1" s="1"/>
    </row>
    <row r="2" spans="1:84" ht="24" thickBot="1" x14ac:dyDescent="0.3">
      <c r="A2" s="39" t="s">
        <v>331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1"/>
      <c r="BR2" s="1"/>
    </row>
    <row r="3" spans="1:84" ht="31.5" customHeight="1" x14ac:dyDescent="0.25">
      <c r="A3" s="82" t="s">
        <v>0</v>
      </c>
      <c r="B3" s="83"/>
      <c r="C3" s="84"/>
      <c r="D3" s="2" t="s">
        <v>255</v>
      </c>
      <c r="E3" s="2" t="s">
        <v>300</v>
      </c>
      <c r="F3" s="2" t="s">
        <v>282</v>
      </c>
      <c r="G3" s="2" t="s">
        <v>278</v>
      </c>
      <c r="H3" s="2" t="s">
        <v>283</v>
      </c>
      <c r="I3" s="2" t="s">
        <v>289</v>
      </c>
      <c r="J3" s="2" t="s">
        <v>259</v>
      </c>
      <c r="K3" s="2" t="s">
        <v>320</v>
      </c>
      <c r="L3" s="42" t="s">
        <v>292</v>
      </c>
      <c r="M3" s="2" t="s">
        <v>301</v>
      </c>
      <c r="N3" s="2" t="s">
        <v>296</v>
      </c>
      <c r="O3" s="2" t="s">
        <v>299</v>
      </c>
      <c r="P3" s="2" t="s">
        <v>263</v>
      </c>
      <c r="Q3" s="2" t="s">
        <v>291</v>
      </c>
      <c r="R3" s="2" t="s">
        <v>285</v>
      </c>
      <c r="S3" s="2" t="s">
        <v>272</v>
      </c>
      <c r="T3" s="2" t="s">
        <v>261</v>
      </c>
      <c r="U3" s="2" t="s">
        <v>286</v>
      </c>
      <c r="V3" s="2" t="s">
        <v>269</v>
      </c>
      <c r="W3" s="2" t="s">
        <v>316</v>
      </c>
      <c r="X3" s="2" t="s">
        <v>319</v>
      </c>
      <c r="Y3" s="2" t="s">
        <v>306</v>
      </c>
      <c r="Z3" s="2" t="s">
        <v>274</v>
      </c>
      <c r="AA3" s="2" t="s">
        <v>288</v>
      </c>
      <c r="AB3" s="2" t="s">
        <v>279</v>
      </c>
      <c r="AC3" s="2" t="s">
        <v>268</v>
      </c>
      <c r="AD3" s="2" t="s">
        <v>318</v>
      </c>
      <c r="AE3" s="2" t="s">
        <v>273</v>
      </c>
      <c r="AF3" s="2" t="s">
        <v>297</v>
      </c>
      <c r="AG3" s="2" t="s">
        <v>257</v>
      </c>
      <c r="AH3" s="2" t="s">
        <v>315</v>
      </c>
      <c r="AI3" s="2" t="s">
        <v>314</v>
      </c>
      <c r="AJ3" s="2" t="s">
        <v>264</v>
      </c>
      <c r="AK3" s="2" t="s">
        <v>256</v>
      </c>
      <c r="AL3" s="2" t="s">
        <v>322</v>
      </c>
      <c r="AM3" s="2" t="s">
        <v>277</v>
      </c>
      <c r="AN3" s="2" t="s">
        <v>276</v>
      </c>
      <c r="AO3" s="2" t="s">
        <v>302</v>
      </c>
      <c r="AP3" s="2" t="s">
        <v>260</v>
      </c>
      <c r="AQ3" s="2" t="s">
        <v>271</v>
      </c>
      <c r="AR3" s="2" t="s">
        <v>307</v>
      </c>
      <c r="AS3" s="2" t="s">
        <v>267</v>
      </c>
      <c r="AT3" s="2" t="s">
        <v>305</v>
      </c>
      <c r="AU3" s="2" t="s">
        <v>281</v>
      </c>
      <c r="AV3" s="2" t="s">
        <v>287</v>
      </c>
      <c r="AW3" s="2" t="s">
        <v>312</v>
      </c>
      <c r="AX3" s="2" t="s">
        <v>262</v>
      </c>
      <c r="AY3" s="2" t="s">
        <v>308</v>
      </c>
      <c r="AZ3" s="2" t="s">
        <v>265</v>
      </c>
      <c r="BA3" s="2" t="s">
        <v>293</v>
      </c>
      <c r="BB3" s="2" t="s">
        <v>270</v>
      </c>
      <c r="BC3" s="2" t="s">
        <v>266</v>
      </c>
      <c r="BD3" s="2" t="s">
        <v>290</v>
      </c>
      <c r="BE3" s="2" t="s">
        <v>304</v>
      </c>
      <c r="BF3" s="2" t="s">
        <v>298</v>
      </c>
      <c r="BG3" s="2" t="s">
        <v>303</v>
      </c>
      <c r="BH3" s="2" t="s">
        <v>313</v>
      </c>
      <c r="BI3" s="2" t="s">
        <v>258</v>
      </c>
      <c r="BJ3" s="2" t="s">
        <v>280</v>
      </c>
      <c r="BK3" s="2" t="s">
        <v>275</v>
      </c>
      <c r="BL3" s="2" t="s">
        <v>317</v>
      </c>
      <c r="BM3" s="2" t="s">
        <v>309</v>
      </c>
      <c r="BN3" s="2" t="s">
        <v>294</v>
      </c>
      <c r="BO3" s="2" t="s">
        <v>321</v>
      </c>
      <c r="BP3" s="2" t="s">
        <v>295</v>
      </c>
      <c r="BQ3" s="3" t="s">
        <v>284</v>
      </c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</row>
    <row r="4" spans="1:84" ht="16.5" thickBot="1" x14ac:dyDescent="0.3">
      <c r="A4" s="87" t="s">
        <v>333</v>
      </c>
      <c r="B4" s="88"/>
      <c r="C4" s="89"/>
      <c r="D4" s="47">
        <f>'Total Revenues by County'!D4</f>
        <v>271588</v>
      </c>
      <c r="E4" s="47">
        <f>'Total Revenues by County'!E4</f>
        <v>28532</v>
      </c>
      <c r="F4" s="47">
        <f>'Total Revenues by County'!F4</f>
        <v>174410</v>
      </c>
      <c r="G4" s="47">
        <f>'Total Revenues by County'!G4</f>
        <v>28725</v>
      </c>
      <c r="H4" s="47">
        <f>'Total Revenues by County'!H4</f>
        <v>606671</v>
      </c>
      <c r="I4" s="47">
        <f>'Total Revenues by County'!I4</f>
        <v>1932212</v>
      </c>
      <c r="J4" s="47">
        <f>'Total Revenues by County'!J4</f>
        <v>14489</v>
      </c>
      <c r="K4" s="47">
        <f>'Total Revenues by County'!K4</f>
        <v>187904</v>
      </c>
      <c r="L4" s="47">
        <f>'Total Revenues by County'!L4</f>
        <v>149383</v>
      </c>
      <c r="M4" s="47">
        <f>'Total Revenues by County'!M4</f>
        <v>219575</v>
      </c>
      <c r="N4" s="47">
        <f>'Total Revenues by County'!N4</f>
        <v>387450</v>
      </c>
      <c r="O4" s="47">
        <f>'Total Revenues by County'!O4</f>
        <v>70617</v>
      </c>
      <c r="P4" s="47">
        <f>'Total Revenues by County'!P4</f>
        <v>37082</v>
      </c>
      <c r="Q4" s="47">
        <f>'Total Revenues by County'!Q4</f>
        <v>16663</v>
      </c>
      <c r="R4" s="47">
        <f>'Total Revenues by County'!R4</f>
        <v>323714</v>
      </c>
      <c r="S4" s="47">
        <f>'Total Revenues by County'!S4</f>
        <v>114173</v>
      </c>
      <c r="T4" s="47">
        <f>'Total Revenues by County'!T4</f>
        <v>11864</v>
      </c>
      <c r="U4" s="47">
        <f>'Total Revenues by County'!U4</f>
        <v>46226</v>
      </c>
      <c r="V4" s="47">
        <f>'Total Revenues by County'!V4</f>
        <v>18269</v>
      </c>
      <c r="W4" s="47">
        <f>'Total Revenues by County'!W4</f>
        <v>13609</v>
      </c>
      <c r="X4" s="47">
        <f>'Total Revenues by County'!X4</f>
        <v>14724</v>
      </c>
      <c r="Y4" s="47">
        <f>'Total Revenues by County'!Y4</f>
        <v>14570</v>
      </c>
      <c r="Z4" s="47">
        <f>'Total Revenues by County'!Z4</f>
        <v>27443</v>
      </c>
      <c r="AA4" s="47">
        <f>'Total Revenues by County'!AA4</f>
        <v>40953</v>
      </c>
      <c r="AB4" s="47">
        <f>'Total Revenues by County'!AB4</f>
        <v>192186</v>
      </c>
      <c r="AC4" s="47">
        <f>'Total Revenues by County'!AC4</f>
        <v>104834</v>
      </c>
      <c r="AD4" s="47">
        <f>'Total Revenues by County'!AD4</f>
        <v>1478759</v>
      </c>
      <c r="AE4" s="47">
        <f>'Total Revenues by County'!AE4</f>
        <v>20001</v>
      </c>
      <c r="AF4" s="47">
        <f>'Total Revenues by County'!AF4</f>
        <v>158834</v>
      </c>
      <c r="AG4" s="47">
        <f>'Total Revenues by County'!AG4</f>
        <v>46587</v>
      </c>
      <c r="AH4" s="47">
        <f>'Total Revenues by County'!AH4</f>
        <v>14394</v>
      </c>
      <c r="AI4" s="47">
        <f>'Total Revenues by County'!AI4</f>
        <v>8690</v>
      </c>
      <c r="AJ4" s="47">
        <f>'Total Revenues by County'!AJ4</f>
        <v>366742</v>
      </c>
      <c r="AK4" s="47">
        <f>'Total Revenues by County'!AK4</f>
        <v>750493</v>
      </c>
      <c r="AL4" s="47">
        <f>'Total Revenues by County'!AL4</f>
        <v>299484</v>
      </c>
      <c r="AM4" s="47">
        <f>'Total Revenues by County'!AM4</f>
        <v>41699</v>
      </c>
      <c r="AN4" s="47">
        <f>'Total Revenues by County'!AN4</f>
        <v>8575</v>
      </c>
      <c r="AO4" s="47">
        <f>'Total Revenues by County'!AO4</f>
        <v>18954</v>
      </c>
      <c r="AP4" s="47">
        <f>'Total Revenues by County'!AP4</f>
        <v>398503</v>
      </c>
      <c r="AQ4" s="47">
        <f>'Total Revenues by County'!AQ4</f>
        <v>368135</v>
      </c>
      <c r="AR4" s="47">
        <f>'Total Revenues by County'!AR4</f>
        <v>161301</v>
      </c>
      <c r="AS4" s="47">
        <f>'Total Revenues by County'!AS4</f>
        <v>2832794</v>
      </c>
      <c r="AT4" s="47">
        <f>'Total Revenues by County'!AT4</f>
        <v>77823</v>
      </c>
      <c r="AU4" s="47">
        <f>'Total Revenues by County'!AU4</f>
        <v>89258</v>
      </c>
      <c r="AV4" s="47">
        <f>'Total Revenues by County'!AV4</f>
        <v>203951</v>
      </c>
      <c r="AW4" s="47">
        <f>'Total Revenues by County'!AW4</f>
        <v>42112</v>
      </c>
      <c r="AX4" s="47">
        <f>'Total Revenues by County'!AX4</f>
        <v>1415260</v>
      </c>
      <c r="AY4" s="47">
        <f>'Total Revenues by County'!AY4</f>
        <v>387055</v>
      </c>
      <c r="AZ4" s="47">
        <f>'Total Revenues by County'!AZ4</f>
        <v>1466494</v>
      </c>
      <c r="BA4" s="47">
        <f>'Total Revenues by County'!BA4</f>
        <v>542638</v>
      </c>
      <c r="BB4" s="47">
        <f>'Total Revenues by County'!BB4</f>
        <v>984054</v>
      </c>
      <c r="BC4" s="47">
        <f>'Total Revenues by County'!BC4</f>
        <v>715090</v>
      </c>
      <c r="BD4" s="47">
        <f>'Total Revenues by County'!BD4</f>
        <v>73723</v>
      </c>
      <c r="BE4" s="47">
        <f>'Total Revenues by County'!BE4</f>
        <v>261900</v>
      </c>
      <c r="BF4" s="47">
        <f>'Total Revenues by County'!BF4</f>
        <v>322265</v>
      </c>
      <c r="BG4" s="47">
        <f>'Total Revenues by County'!BG4</f>
        <v>184653</v>
      </c>
      <c r="BH4" s="47">
        <f>'Total Revenues by County'!BH4</f>
        <v>438816</v>
      </c>
      <c r="BI4" s="47">
        <f>'Total Revenues by County'!BI4</f>
        <v>476727</v>
      </c>
      <c r="BJ4" s="47">
        <f>'Total Revenues by County'!BJ4</f>
        <v>141422</v>
      </c>
      <c r="BK4" s="47">
        <f>'Total Revenues by County'!BK4</f>
        <v>45463</v>
      </c>
      <c r="BL4" s="47">
        <f>'Total Revenues by County'!BL4</f>
        <v>22436</v>
      </c>
      <c r="BM4" s="47">
        <f>'Total Revenues by County'!BM4</f>
        <v>15410</v>
      </c>
      <c r="BN4" s="47">
        <f>'Total Revenues by County'!BN4</f>
        <v>551588</v>
      </c>
      <c r="BO4" s="47">
        <f>'Total Revenues by County'!BO4</f>
        <v>33981</v>
      </c>
      <c r="BP4" s="47">
        <f>'Total Revenues by County'!BP4</f>
        <v>74724</v>
      </c>
      <c r="BQ4" s="48">
        <f>'Total Revenues by County'!BQ4</f>
        <v>25334</v>
      </c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</row>
    <row r="5" spans="1:84" ht="15.75" x14ac:dyDescent="0.25">
      <c r="A5" s="5" t="s">
        <v>3</v>
      </c>
      <c r="B5" s="6"/>
      <c r="C5" s="6"/>
      <c r="D5" s="44">
        <f>('Total Revenues by County'!D5/'Total Revenues by County'!D$4)</f>
        <v>671.09023962767128</v>
      </c>
      <c r="E5" s="44">
        <f>('Total Revenues by County'!E5/'Total Revenues by County'!E$4)</f>
        <v>345.98103883359033</v>
      </c>
      <c r="F5" s="44">
        <f>('Total Revenues by County'!F5/'Total Revenues by County'!F$4)</f>
        <v>688.54219941517113</v>
      </c>
      <c r="G5" s="44">
        <f>('Total Revenues by County'!G5/'Total Revenues by County'!G$4)</f>
        <v>432.83373368146215</v>
      </c>
      <c r="H5" s="44">
        <f>('Total Revenues by County'!H5/'Total Revenues by County'!H$4)</f>
        <v>541.44729021166336</v>
      </c>
      <c r="I5" s="44">
        <f>('Total Revenues by County'!I5/'Total Revenues by County'!I$4)</f>
        <v>818.84453724539549</v>
      </c>
      <c r="J5" s="44">
        <f>('Total Revenues by County'!J5/'Total Revenues by County'!J$4)</f>
        <v>339.78148940575608</v>
      </c>
      <c r="K5" s="44">
        <f>('Total Revenues by County'!K5/'Total Revenues by County'!K$4)</f>
        <v>1064.7301441161444</v>
      </c>
      <c r="L5" s="44">
        <f>('Total Revenues by County'!L5/'Total Revenues by County'!L$4)</f>
        <v>580.81232804268222</v>
      </c>
      <c r="M5" s="44">
        <f>('Total Revenues by County'!M5/'Total Revenues by County'!M$4)</f>
        <v>577.20607992713201</v>
      </c>
      <c r="N5" s="44">
        <f>('Total Revenues by County'!N5/'Total Revenues by County'!N$4)</f>
        <v>1299.7619460575559</v>
      </c>
      <c r="O5" s="44">
        <f>('Total Revenues by County'!O5/'Total Revenues by County'!O$4)</f>
        <v>527.373182094963</v>
      </c>
      <c r="P5" s="44">
        <f>('Total Revenues by County'!P5/'Total Revenues by County'!P$4)</f>
        <v>660.12102907070812</v>
      </c>
      <c r="Q5" s="44">
        <f>('Total Revenues by County'!Q5/'Total Revenues by County'!Q$4)</f>
        <v>508.28284222528958</v>
      </c>
      <c r="R5" s="44">
        <f>('Total Revenues by County'!R5/'Total Revenues by County'!R$4)</f>
        <v>638.22084617903454</v>
      </c>
      <c r="S5" s="44">
        <f>('Total Revenues by County'!S5/'Total Revenues by County'!S$4)</f>
        <v>725.86394331409349</v>
      </c>
      <c r="T5" s="44">
        <f>('Total Revenues by County'!T5/'Total Revenues by County'!T$4)</f>
        <v>1341.4734490896831</v>
      </c>
      <c r="U5" s="44">
        <f>('Total Revenues by County'!U5/'Total Revenues by County'!U$4)</f>
        <v>423.31564487517846</v>
      </c>
      <c r="V5" s="44">
        <f>('Total Revenues by County'!V5/'Total Revenues by County'!V$4)</f>
        <v>525.29968799605888</v>
      </c>
      <c r="W5" s="44">
        <f>('Total Revenues by County'!W5/'Total Revenues by County'!W$4)</f>
        <v>742.72216915276658</v>
      </c>
      <c r="X5" s="44">
        <f>('Total Revenues by County'!X5/'Total Revenues by County'!X$4)</f>
        <v>1143.6467671828307</v>
      </c>
      <c r="Y5" s="44">
        <f>('Total Revenues by County'!Y5/'Total Revenues by County'!Y$4)</f>
        <v>889.99622512010978</v>
      </c>
      <c r="Z5" s="44">
        <f>('Total Revenues by County'!Z5/'Total Revenues by County'!Z$4)</f>
        <v>640.37674452501551</v>
      </c>
      <c r="AA5" s="44">
        <f>('Total Revenues by County'!AA5/'Total Revenues by County'!AA$4)</f>
        <v>666.70905672356116</v>
      </c>
      <c r="AB5" s="44">
        <f>('Total Revenues by County'!AB5/'Total Revenues by County'!AB$4)</f>
        <v>506.90415014621254</v>
      </c>
      <c r="AC5" s="44">
        <f>('Total Revenues by County'!AC5/'Total Revenues by County'!AC$4)</f>
        <v>549.9237365740122</v>
      </c>
      <c r="AD5" s="44">
        <f>('Total Revenues by County'!AD5/'Total Revenues by County'!AD$4)</f>
        <v>897.71196320698641</v>
      </c>
      <c r="AE5" s="44">
        <f>('Total Revenues by County'!AE5/'Total Revenues by County'!AE$4)</f>
        <v>278.42822858857056</v>
      </c>
      <c r="AF5" s="44">
        <f>('Total Revenues by County'!AF5/'Total Revenues by County'!AF$4)</f>
        <v>887.78316355440268</v>
      </c>
      <c r="AG5" s="44">
        <f>('Total Revenues by County'!AG5/'Total Revenues by County'!AG$4)</f>
        <v>459.81763152810868</v>
      </c>
      <c r="AH5" s="44">
        <f>('Total Revenues by County'!AH5/'Total Revenues by County'!AH$4)</f>
        <v>530.78491037932474</v>
      </c>
      <c r="AI5" s="44">
        <f>('Total Revenues by County'!AI5/'Total Revenues by County'!AI$4)</f>
        <v>363.33578826237056</v>
      </c>
      <c r="AJ5" s="44">
        <f>('Total Revenues by County'!AJ5/'Total Revenues by County'!AJ$4)</f>
        <v>438.4325602194458</v>
      </c>
      <c r="AK5" s="44">
        <f>('Total Revenues by County'!AK5/'Total Revenues by County'!AK$4)</f>
        <v>621.00027848361015</v>
      </c>
      <c r="AL5" s="44">
        <f>('Total Revenues by County'!AL5/'Total Revenues by County'!AL$4)</f>
        <v>613.66175154599239</v>
      </c>
      <c r="AM5" s="44">
        <f>('Total Revenues by County'!AM5/'Total Revenues by County'!AM$4)</f>
        <v>565.37422959783203</v>
      </c>
      <c r="AN5" s="44">
        <f>('Total Revenues by County'!AN5/'Total Revenues by County'!AN$4)</f>
        <v>351.45376093294459</v>
      </c>
      <c r="AO5" s="44">
        <f>('Total Revenues by County'!AO5/'Total Revenues by County'!AO$4)</f>
        <v>608.1200274348422</v>
      </c>
      <c r="AP5" s="44">
        <f>('Total Revenues by County'!AP5/'Total Revenues by County'!AP$4)</f>
        <v>814.85459331548316</v>
      </c>
      <c r="AQ5" s="44">
        <f>('Total Revenues by County'!AQ5/'Total Revenues by County'!AQ$4)</f>
        <v>578.77453923153189</v>
      </c>
      <c r="AR5" s="44">
        <f>('Total Revenues by County'!AR5/'Total Revenues by County'!AR$4)</f>
        <v>1355.3259434225454</v>
      </c>
      <c r="AS5" s="44">
        <f>('Total Revenues by County'!AS5/'Total Revenues by County'!AS$4)</f>
        <v>1065.2680844424267</v>
      </c>
      <c r="AT5" s="44">
        <f>('Total Revenues by County'!AT5/'Total Revenues by County'!AT$4)</f>
        <v>1935.4676124025032</v>
      </c>
      <c r="AU5" s="44">
        <f>('Total Revenues by County'!AU5/'Total Revenues by County'!AU$4)</f>
        <v>1148.7559098344127</v>
      </c>
      <c r="AV5" s="44">
        <f>('Total Revenues by County'!AV5/'Total Revenues by County'!AV$4)</f>
        <v>562.77252379247955</v>
      </c>
      <c r="AW5" s="44">
        <f>('Total Revenues by County'!AW5/'Total Revenues by County'!AW$4)</f>
        <v>906.98489741641333</v>
      </c>
      <c r="AX5" s="44">
        <f>('Total Revenues by County'!AX5/'Total Revenues by County'!AX$4)</f>
        <v>859.33796546217661</v>
      </c>
      <c r="AY5" s="44">
        <f>('Total Revenues by County'!AY5/'Total Revenues by County'!AY$4)</f>
        <v>843.14147601762022</v>
      </c>
      <c r="AZ5" s="44">
        <f>('Total Revenues by County'!AZ5/'Total Revenues by County'!AZ$4)</f>
        <v>981.4923095491697</v>
      </c>
      <c r="BA5" s="44">
        <f>('Total Revenues by County'!BA5/'Total Revenues by County'!BA$4)</f>
        <v>607.62642314028869</v>
      </c>
      <c r="BB5" s="44">
        <f>('Total Revenues by County'!BB5/'Total Revenues by County'!BB$4)</f>
        <v>771.12652151203088</v>
      </c>
      <c r="BC5" s="44">
        <f>('Total Revenues by County'!BC5/'Total Revenues by County'!BC$4)</f>
        <v>569.96805716762924</v>
      </c>
      <c r="BD5" s="44">
        <f>('Total Revenues by County'!BD5/'Total Revenues by County'!BD$4)</f>
        <v>687.40770180269385</v>
      </c>
      <c r="BE5" s="44">
        <f>('Total Revenues by County'!BE5/'Total Revenues by County'!BE$4)</f>
        <v>835.5156930126002</v>
      </c>
      <c r="BF5" s="44">
        <f>('Total Revenues by County'!BF5/'Total Revenues by County'!BF$4)</f>
        <v>643.71561603028567</v>
      </c>
      <c r="BG5" s="44">
        <f>('Total Revenues by County'!BG5/'Total Revenues by County'!BG$4)</f>
        <v>452.70830693246251</v>
      </c>
      <c r="BH5" s="44">
        <f>('Total Revenues by County'!BH5/'Total Revenues by County'!BH$4)</f>
        <v>738.64125738350469</v>
      </c>
      <c r="BI5" s="44">
        <f>('Total Revenues by County'!BI5/'Total Revenues by County'!BI$4)</f>
        <v>642.99225552569919</v>
      </c>
      <c r="BJ5" s="44">
        <f>('Total Revenues by County'!BJ5/'Total Revenues by County'!BJ$4)</f>
        <v>747.15553449958281</v>
      </c>
      <c r="BK5" s="44">
        <f>('Total Revenues by County'!BK5/'Total Revenues by County'!BK$4)</f>
        <v>548.06719750126479</v>
      </c>
      <c r="BL5" s="44">
        <f>('Total Revenues by County'!BL5/'Total Revenues by County'!BL$4)</f>
        <v>599.21157960420749</v>
      </c>
      <c r="BM5" s="44">
        <f>('Total Revenues by County'!BM5/'Total Revenues by County'!BM$4)</f>
        <v>240.94133679428941</v>
      </c>
      <c r="BN5" s="44">
        <f>('Total Revenues by County'!BN5/'Total Revenues by County'!BN$4)</f>
        <v>606.20153991747463</v>
      </c>
      <c r="BO5" s="44">
        <f>('Total Revenues by County'!BO5/'Total Revenues by County'!BO$4)</f>
        <v>525.57823489597126</v>
      </c>
      <c r="BP5" s="44">
        <f>('Total Revenues by County'!BP5/'Total Revenues by County'!BP$4)</f>
        <v>1778.4293801188373</v>
      </c>
      <c r="BQ5" s="49">
        <f>('Total Revenues by County'!BQ5/'Total Revenues by County'!BQ$4)</f>
        <v>492.401989421331</v>
      </c>
    </row>
    <row r="6" spans="1:84" x14ac:dyDescent="0.25">
      <c r="A6" s="10"/>
      <c r="B6" s="11">
        <v>311</v>
      </c>
      <c r="C6" s="12" t="s">
        <v>4</v>
      </c>
      <c r="D6" s="45">
        <f>('Total Revenues by County'!D6/'Total Revenues by County'!D$4)</f>
        <v>530.41136942722062</v>
      </c>
      <c r="E6" s="45">
        <f>('Total Revenues by County'!E6/'Total Revenues by County'!E$4)</f>
        <v>227.04223328192907</v>
      </c>
      <c r="F6" s="45">
        <f>('Total Revenues by County'!F6/'Total Revenues by County'!F$4)</f>
        <v>450.01149590046441</v>
      </c>
      <c r="G6" s="45">
        <f>('Total Revenues by County'!G6/'Total Revenues by County'!G$4)</f>
        <v>292.75850304612709</v>
      </c>
      <c r="H6" s="45">
        <f>('Total Revenues by County'!H6/'Total Revenues by County'!H$4)</f>
        <v>402.33359432048013</v>
      </c>
      <c r="I6" s="45">
        <f>('Total Revenues by County'!I6/'Total Revenues by County'!I$4)</f>
        <v>565.51259747895153</v>
      </c>
      <c r="J6" s="45">
        <f>('Total Revenues by County'!J6/'Total Revenues by County'!J$4)</f>
        <v>254.42411484574504</v>
      </c>
      <c r="K6" s="45">
        <f>('Total Revenues by County'!K6/'Total Revenues by County'!K$4)</f>
        <v>815.47066055006815</v>
      </c>
      <c r="L6" s="45">
        <f>('Total Revenues by County'!L6/'Total Revenues by County'!L$4)</f>
        <v>515.16887463767625</v>
      </c>
      <c r="M6" s="45">
        <f>('Total Revenues by County'!M6/'Total Revenues by County'!M$4)</f>
        <v>392.87630650119547</v>
      </c>
      <c r="N6" s="45">
        <f>('Total Revenues by County'!N6/'Total Revenues by County'!N$4)</f>
        <v>971.03413601755062</v>
      </c>
      <c r="O6" s="45">
        <f>('Total Revenues by County'!O6/'Total Revenues by County'!O$4)</f>
        <v>314.21378704844443</v>
      </c>
      <c r="P6" s="45">
        <f>('Total Revenues by County'!P6/'Total Revenues by County'!P$4)</f>
        <v>553.11541988026534</v>
      </c>
      <c r="Q6" s="45">
        <f>('Total Revenues by County'!Q6/'Total Revenues by County'!Q$4)</f>
        <v>411.43011462521753</v>
      </c>
      <c r="R6" s="45">
        <f>('Total Revenues by County'!R6/'Total Revenues by County'!R$4)</f>
        <v>411.59802171052223</v>
      </c>
      <c r="S6" s="45">
        <f>('Total Revenues by County'!S6/'Total Revenues by County'!S$4)</f>
        <v>669.33695357045883</v>
      </c>
      <c r="T6" s="45">
        <f>('Total Revenues by County'!T6/'Total Revenues by County'!T$4)</f>
        <v>984.28961564396491</v>
      </c>
      <c r="U6" s="45">
        <f>('Total Revenues by County'!U6/'Total Revenues by County'!U$4)</f>
        <v>267.0805174577078</v>
      </c>
      <c r="V6" s="45">
        <f>('Total Revenues by County'!V6/'Total Revenues by County'!V$4)</f>
        <v>426.91406207236304</v>
      </c>
      <c r="W6" s="45">
        <f>('Total Revenues by County'!W6/'Total Revenues by County'!W$4)</f>
        <v>622.25365566904259</v>
      </c>
      <c r="X6" s="45">
        <f>('Total Revenues by County'!X6/'Total Revenues by County'!X$4)</f>
        <v>824.1306710133116</v>
      </c>
      <c r="Y6" s="45">
        <f>('Total Revenues by County'!Y6/'Total Revenues by County'!Y$4)</f>
        <v>651.17700754975976</v>
      </c>
      <c r="Z6" s="45">
        <f>('Total Revenues by County'!Z6/'Total Revenues by County'!Z$4)</f>
        <v>525.42335021681299</v>
      </c>
      <c r="AA6" s="45">
        <f>('Total Revenues by County'!AA6/'Total Revenues by County'!AA$4)</f>
        <v>427.66862012550973</v>
      </c>
      <c r="AB6" s="45">
        <f>('Total Revenues by County'!AB6/'Total Revenues by County'!AB$4)</f>
        <v>450.25969113254865</v>
      </c>
      <c r="AC6" s="45">
        <f>('Total Revenues by County'!AC6/'Total Revenues by County'!AC$4)</f>
        <v>400.48732281511724</v>
      </c>
      <c r="AD6" s="45">
        <f>('Total Revenues by County'!AD6/'Total Revenues by County'!AD$4)</f>
        <v>605.28536969174831</v>
      </c>
      <c r="AE6" s="45">
        <f>('Total Revenues by County'!AE6/'Total Revenues by County'!AE$4)</f>
        <v>212.12739363031849</v>
      </c>
      <c r="AF6" s="45">
        <f>('Total Revenues by County'!AF6/'Total Revenues by County'!AF$4)</f>
        <v>720.60890615359426</v>
      </c>
      <c r="AG6" s="45">
        <f>('Total Revenues by County'!AG6/'Total Revenues by County'!AG$4)</f>
        <v>236.00577414300128</v>
      </c>
      <c r="AH6" s="45">
        <f>('Total Revenues by County'!AH6/'Total Revenues by County'!AH$4)</f>
        <v>308.80477976934833</v>
      </c>
      <c r="AI6" s="45">
        <f>('Total Revenues by County'!AI6/'Total Revenues by County'!AI$4)</f>
        <v>291.77364787111622</v>
      </c>
      <c r="AJ6" s="45">
        <f>('Total Revenues by County'!AJ6/'Total Revenues by County'!AJ$4)</f>
        <v>360.2629068936746</v>
      </c>
      <c r="AK6" s="45">
        <f>('Total Revenues by County'!AK6/'Total Revenues by County'!AK$4)</f>
        <v>532.81826346148466</v>
      </c>
      <c r="AL6" s="45">
        <f>('Total Revenues by County'!AL6/'Total Revenues by County'!AL$4)</f>
        <v>499.95814801458511</v>
      </c>
      <c r="AM6" s="45">
        <f>('Total Revenues by County'!AM6/'Total Revenues by County'!AM$4)</f>
        <v>412.00844144943522</v>
      </c>
      <c r="AN6" s="45">
        <f>('Total Revenues by County'!AN6/'Total Revenues by County'!AN$4)</f>
        <v>271.03568513119535</v>
      </c>
      <c r="AO6" s="45">
        <f>('Total Revenues by County'!AO6/'Total Revenues by County'!AO$4)</f>
        <v>397.88762266540044</v>
      </c>
      <c r="AP6" s="45">
        <f>('Total Revenues by County'!AP6/'Total Revenues by County'!AP$4)</f>
        <v>647.81193617112046</v>
      </c>
      <c r="AQ6" s="45">
        <f>('Total Revenues by County'!AQ6/'Total Revenues by County'!AQ$4)</f>
        <v>394.47109076833226</v>
      </c>
      <c r="AR6" s="45">
        <f>('Total Revenues by County'!AR6/'Total Revenues by County'!AR$4)</f>
        <v>1280.0200866702623</v>
      </c>
      <c r="AS6" s="45">
        <f>('Total Revenues by County'!AS6/'Total Revenues by County'!AS$4)</f>
        <v>759.55261272086852</v>
      </c>
      <c r="AT6" s="45">
        <f>('Total Revenues by County'!AT6/'Total Revenues by County'!AT$4)</f>
        <v>1149.298973311232</v>
      </c>
      <c r="AU6" s="45">
        <f>('Total Revenues by County'!AU6/'Total Revenues by County'!AU$4)</f>
        <v>919.13821730265079</v>
      </c>
      <c r="AV6" s="45">
        <f>('Total Revenues by County'!AV6/'Total Revenues by County'!AV$4)</f>
        <v>349.15434589680854</v>
      </c>
      <c r="AW6" s="45">
        <f>('Total Revenues by County'!AW6/'Total Revenues by County'!AW$4)</f>
        <v>490.51488886778117</v>
      </c>
      <c r="AX6" s="45">
        <f>('Total Revenues by County'!AX6/'Total Revenues by County'!AX$4)</f>
        <v>647.7339958735497</v>
      </c>
      <c r="AY6" s="45">
        <f>('Total Revenues by County'!AY6/'Total Revenues by County'!AY$4)</f>
        <v>568.74289442068959</v>
      </c>
      <c r="AZ6" s="45">
        <f>('Total Revenues by County'!AZ6/'Total Revenues by County'!AZ$4)</f>
        <v>874.1041081654613</v>
      </c>
      <c r="BA6" s="45">
        <f>('Total Revenues by County'!BA6/'Total Revenues by County'!BA$4)</f>
        <v>491.40733048551704</v>
      </c>
      <c r="BB6" s="45">
        <f>('Total Revenues by County'!BB6/'Total Revenues by County'!BB$4)</f>
        <v>595.34774412786294</v>
      </c>
      <c r="BC6" s="45">
        <f>('Total Revenues by County'!BC6/'Total Revenues by County'!BC$4)</f>
        <v>384.08064299598652</v>
      </c>
      <c r="BD6" s="45">
        <f>('Total Revenues by County'!BD6/'Total Revenues by County'!BD$4)</f>
        <v>543.69815390041094</v>
      </c>
      <c r="BE6" s="45">
        <f>('Total Revenues by County'!BE6/'Total Revenues by County'!BE$4)</f>
        <v>762.47573501336387</v>
      </c>
      <c r="BF6" s="45">
        <f>('Total Revenues by County'!BF6/'Total Revenues by County'!BF$4)</f>
        <v>586.61361612337669</v>
      </c>
      <c r="BG6" s="45">
        <f>('Total Revenues by County'!BG6/'Total Revenues by County'!BG$4)</f>
        <v>329.38869122083042</v>
      </c>
      <c r="BH6" s="45">
        <f>('Total Revenues by County'!BH6/'Total Revenues by County'!BH$4)</f>
        <v>549.2690831692554</v>
      </c>
      <c r="BI6" s="45">
        <f>('Total Revenues by County'!BI6/'Total Revenues by County'!BI$4)</f>
        <v>497.60323413609888</v>
      </c>
      <c r="BJ6" s="45">
        <f>('Total Revenues by County'!BJ6/'Total Revenues by County'!BJ$4)</f>
        <v>587.55866131153573</v>
      </c>
      <c r="BK6" s="45">
        <f>('Total Revenues by County'!BK6/'Total Revenues by County'!BK$4)</f>
        <v>379.76251017310778</v>
      </c>
      <c r="BL6" s="45">
        <f>('Total Revenues by County'!BL6/'Total Revenues by County'!BL$4)</f>
        <v>537.96171331788196</v>
      </c>
      <c r="BM6" s="45">
        <f>('Total Revenues by County'!BM6/'Total Revenues by County'!BM$4)</f>
        <v>166.2693705386113</v>
      </c>
      <c r="BN6" s="45">
        <f>('Total Revenues by County'!BN6/'Total Revenues by County'!BN$4)</f>
        <v>518.01433134876027</v>
      </c>
      <c r="BO6" s="45">
        <f>('Total Revenues by County'!BO6/'Total Revenues by County'!BO$4)</f>
        <v>291.65259998234308</v>
      </c>
      <c r="BP6" s="45">
        <f>('Total Revenues by County'!BP6/'Total Revenues by County'!BP$4)</f>
        <v>991.79773566725555</v>
      </c>
      <c r="BQ6" s="14">
        <f>('Total Revenues by County'!BQ6/'Total Revenues by County'!BQ$4)</f>
        <v>317.36867450856556</v>
      </c>
    </row>
    <row r="7" spans="1:84" x14ac:dyDescent="0.25">
      <c r="A7" s="10"/>
      <c r="B7" s="11">
        <v>312.10000000000002</v>
      </c>
      <c r="C7" s="12" t="s">
        <v>5</v>
      </c>
      <c r="D7" s="45">
        <f>('Total Revenues by County'!D7/'Total Revenues by County'!D$4)</f>
        <v>16.643146972620293</v>
      </c>
      <c r="E7" s="45">
        <f>('Total Revenues by County'!E7/'Total Revenues by County'!E$4)</f>
        <v>35.838637319500911</v>
      </c>
      <c r="F7" s="45">
        <f>('Total Revenues by County'!F7/'Total Revenues by County'!F$4)</f>
        <v>128.99454733100166</v>
      </c>
      <c r="G7" s="45">
        <f>('Total Revenues by County'!G7/'Total Revenues by County'!G$4)</f>
        <v>4.5234464751958221</v>
      </c>
      <c r="H7" s="45">
        <f>('Total Revenues by County'!H7/'Total Revenues by County'!H$4)</f>
        <v>21.524056696298324</v>
      </c>
      <c r="I7" s="45">
        <f>('Total Revenues by County'!I7/'Total Revenues by County'!I$4)</f>
        <v>33.212395948270689</v>
      </c>
      <c r="J7" s="45">
        <f>('Total Revenues by County'!J7/'Total Revenues by County'!J$4)</f>
        <v>0</v>
      </c>
      <c r="K7" s="45">
        <f>('Total Revenues by County'!K7/'Total Revenues by County'!K$4)</f>
        <v>23.628890284400544</v>
      </c>
      <c r="L7" s="45">
        <f>('Total Revenues by County'!L7/'Total Revenues by County'!L$4)</f>
        <v>12.635761766733832</v>
      </c>
      <c r="M7" s="45">
        <f>('Total Revenues by County'!M7/'Total Revenues by County'!M$4)</f>
        <v>4.9302470681999315</v>
      </c>
      <c r="N7" s="45">
        <f>('Total Revenues by County'!N7/'Total Revenues by County'!N$4)</f>
        <v>67.26625887211253</v>
      </c>
      <c r="O7" s="45">
        <f>('Total Revenues by County'!O7/'Total Revenues by County'!O$4)</f>
        <v>18.952376906410638</v>
      </c>
      <c r="P7" s="45">
        <f>('Total Revenues by County'!P7/'Total Revenues by County'!P$4)</f>
        <v>1.8727414918289198</v>
      </c>
      <c r="Q7" s="45">
        <f>('Total Revenues by County'!Q7/'Total Revenues by County'!Q$4)</f>
        <v>35.073396147152373</v>
      </c>
      <c r="R7" s="45">
        <f>('Total Revenues by County'!R7/'Total Revenues by County'!R$4)</f>
        <v>30.146851850707723</v>
      </c>
      <c r="S7" s="45">
        <f>('Total Revenues by County'!S7/'Total Revenues by County'!S$4)</f>
        <v>20.819212948770726</v>
      </c>
      <c r="T7" s="45">
        <f>('Total Revenues by County'!T7/'Total Revenues by County'!T$4)</f>
        <v>120.70895144976399</v>
      </c>
      <c r="U7" s="45">
        <f>('Total Revenues by County'!U7/'Total Revenues by County'!U$4)</f>
        <v>2.8633885692034786</v>
      </c>
      <c r="V7" s="45">
        <f>('Total Revenues by County'!V7/'Total Revenues by County'!V$4)</f>
        <v>5.973288083638951</v>
      </c>
      <c r="W7" s="45">
        <f>('Total Revenues by County'!W7/'Total Revenues by County'!W$4)</f>
        <v>0.98214416929972814</v>
      </c>
      <c r="X7" s="45">
        <f>('Total Revenues by County'!X7/'Total Revenues by County'!X$4)</f>
        <v>158.0213257267047</v>
      </c>
      <c r="Y7" s="45">
        <f>('Total Revenues by County'!Y7/'Total Revenues by County'!Y$4)</f>
        <v>2.042690459849005</v>
      </c>
      <c r="Z7" s="45">
        <f>('Total Revenues by County'!Z7/'Total Revenues by County'!Z$4)</f>
        <v>1.9203439857158473</v>
      </c>
      <c r="AA7" s="45">
        <f>('Total Revenues by County'!AA7/'Total Revenues by County'!AA$4)</f>
        <v>0</v>
      </c>
      <c r="AB7" s="45">
        <f>('Total Revenues by County'!AB7/'Total Revenues by County'!AB$4)</f>
        <v>48.792882936322101</v>
      </c>
      <c r="AC7" s="45">
        <f>('Total Revenues by County'!AC7/'Total Revenues by County'!AC$4)</f>
        <v>8.2018715302287433</v>
      </c>
      <c r="AD7" s="45">
        <f>('Total Revenues by County'!AD7/'Total Revenues by County'!AD$4)</f>
        <v>19.866055929329931</v>
      </c>
      <c r="AE7" s="45">
        <f>('Total Revenues by County'!AE7/'Total Revenues by County'!AE$4)</f>
        <v>3.8593570321483925</v>
      </c>
      <c r="AF7" s="45">
        <f>('Total Revenues by County'!AF7/'Total Revenues by County'!AF$4)</f>
        <v>17.088683783069115</v>
      </c>
      <c r="AG7" s="45">
        <f>('Total Revenues by County'!AG7/'Total Revenues by County'!AG$4)</f>
        <v>8.2411402322536329</v>
      </c>
      <c r="AH7" s="45">
        <f>('Total Revenues by County'!AH7/'Total Revenues by County'!AH$4)</f>
        <v>127.74788106155343</v>
      </c>
      <c r="AI7" s="45">
        <f>('Total Revenues by County'!AI7/'Total Revenues by County'!AI$4)</f>
        <v>22.122554660529342</v>
      </c>
      <c r="AJ7" s="45">
        <f>('Total Revenues by County'!AJ7/'Total Revenues by County'!AJ$4)</f>
        <v>7.5237769331028348</v>
      </c>
      <c r="AK7" s="45">
        <f>('Total Revenues by County'!AK7/'Total Revenues by County'!AK$4)</f>
        <v>50.619482127081795</v>
      </c>
      <c r="AL7" s="45">
        <f>('Total Revenues by County'!AL7/'Total Revenues by County'!AL$4)</f>
        <v>15.935989902632528</v>
      </c>
      <c r="AM7" s="45">
        <f>('Total Revenues by County'!AM7/'Total Revenues by County'!AM$4)</f>
        <v>61.028777668529223</v>
      </c>
      <c r="AN7" s="45">
        <f>('Total Revenues by County'!AN7/'Total Revenues by County'!AN$4)</f>
        <v>0</v>
      </c>
      <c r="AO7" s="45">
        <f>('Total Revenues by County'!AO7/'Total Revenues by County'!AO$4)</f>
        <v>0</v>
      </c>
      <c r="AP7" s="45">
        <f>('Total Revenues by County'!AP7/'Total Revenues by County'!AP$4)</f>
        <v>36.930713194129027</v>
      </c>
      <c r="AQ7" s="45">
        <f>('Total Revenues by County'!AQ7/'Total Revenues by County'!AQ$4)</f>
        <v>7.1896016407024597</v>
      </c>
      <c r="AR7" s="45">
        <f>('Total Revenues by County'!AR7/'Total Revenues by County'!AR$4)</f>
        <v>15.510480406197109</v>
      </c>
      <c r="AS7" s="45">
        <f>('Total Revenues by County'!AS7/'Total Revenues by County'!AS$4)</f>
        <v>43.275959706212312</v>
      </c>
      <c r="AT7" s="45">
        <f>('Total Revenues by County'!AT7/'Total Revenues by County'!AT$4)</f>
        <v>488.45187155468176</v>
      </c>
      <c r="AU7" s="45">
        <f>('Total Revenues by County'!AU7/'Total Revenues by County'!AU$4)</f>
        <v>64.97247305563647</v>
      </c>
      <c r="AV7" s="45">
        <f>('Total Revenues by County'!AV7/'Total Revenues by County'!AV$4)</f>
        <v>91.672043775220516</v>
      </c>
      <c r="AW7" s="45">
        <f>('Total Revenues by County'!AW7/'Total Revenues by County'!AW$4)</f>
        <v>8.4369300911854097</v>
      </c>
      <c r="AX7" s="45">
        <f>('Total Revenues by County'!AX7/'Total Revenues by County'!AX$4)</f>
        <v>118.27228636434295</v>
      </c>
      <c r="AY7" s="45">
        <f>('Total Revenues by County'!AY7/'Total Revenues by County'!AY$4)</f>
        <v>96.511609461187689</v>
      </c>
      <c r="AZ7" s="45">
        <f>('Total Revenues by County'!AZ7/'Total Revenues by County'!AZ$4)</f>
        <v>29.534197207762187</v>
      </c>
      <c r="BA7" s="45">
        <f>('Total Revenues by County'!BA7/'Total Revenues by County'!BA$4)</f>
        <v>4.8321993667970178</v>
      </c>
      <c r="BB7" s="45">
        <f>('Total Revenues by County'!BB7/'Total Revenues by County'!BB$4)</f>
        <v>49.594673666282539</v>
      </c>
      <c r="BC7" s="45">
        <f>('Total Revenues by County'!BC7/'Total Revenues by County'!BC$4)</f>
        <v>14.677489546770337</v>
      </c>
      <c r="BD7" s="45">
        <f>('Total Revenues by County'!BD7/'Total Revenues by County'!BD$4)</f>
        <v>7.5662276358802547</v>
      </c>
      <c r="BE7" s="45">
        <f>('Total Revenues by County'!BE7/'Total Revenues by County'!BE$4)</f>
        <v>43.333592974417719</v>
      </c>
      <c r="BF7" s="45">
        <f>('Total Revenues by County'!BF7/'Total Revenues by County'!BF$4)</f>
        <v>10.948669573177353</v>
      </c>
      <c r="BG7" s="45">
        <f>('Total Revenues by County'!BG7/'Total Revenues by County'!BG$4)</f>
        <v>18.727727142261433</v>
      </c>
      <c r="BH7" s="45">
        <f>('Total Revenues by County'!BH7/'Total Revenues by County'!BH$4)</f>
        <v>47.989838565594688</v>
      </c>
      <c r="BI7" s="45">
        <f>('Total Revenues by County'!BI7/'Total Revenues by County'!BI$4)</f>
        <v>8.8383917839769932</v>
      </c>
      <c r="BJ7" s="45">
        <f>('Total Revenues by County'!BJ7/'Total Revenues by County'!BJ$4)</f>
        <v>44.810163906605759</v>
      </c>
      <c r="BK7" s="45">
        <f>('Total Revenues by County'!BK7/'Total Revenues by County'!BK$4)</f>
        <v>75.897301101995026</v>
      </c>
      <c r="BL7" s="45">
        <f>('Total Revenues by County'!BL7/'Total Revenues by County'!BL$4)</f>
        <v>22.015243358887503</v>
      </c>
      <c r="BM7" s="45">
        <f>('Total Revenues by County'!BM7/'Total Revenues by County'!BM$4)</f>
        <v>40.213887086307594</v>
      </c>
      <c r="BN7" s="45">
        <f>('Total Revenues by County'!BN7/'Total Revenues by County'!BN$4)</f>
        <v>36.095725432750534</v>
      </c>
      <c r="BO7" s="45">
        <f>('Total Revenues by County'!BO7/'Total Revenues by County'!BO$4)</f>
        <v>81.260057090727173</v>
      </c>
      <c r="BP7" s="45">
        <f>('Total Revenues by County'!BP7/'Total Revenues by County'!BP$4)</f>
        <v>419.21980889674001</v>
      </c>
      <c r="BQ7" s="14">
        <f>('Total Revenues by County'!BQ7/'Total Revenues by County'!BQ$4)</f>
        <v>82.402739401594701</v>
      </c>
    </row>
    <row r="8" spans="1:84" x14ac:dyDescent="0.25">
      <c r="A8" s="10"/>
      <c r="B8" s="11">
        <v>312.3</v>
      </c>
      <c r="C8" s="12" t="s">
        <v>6</v>
      </c>
      <c r="D8" s="45">
        <f>('Total Revenues by County'!D8/'Total Revenues by County'!D$4)</f>
        <v>4.8080622118797587</v>
      </c>
      <c r="E8" s="45">
        <f>('Total Revenues by County'!E8/'Total Revenues by County'!E$4)</f>
        <v>7.5033646432076262</v>
      </c>
      <c r="F8" s="45">
        <f>('Total Revenues by County'!F8/'Total Revenues by County'!F$4)</f>
        <v>6.1755575941746459</v>
      </c>
      <c r="G8" s="45">
        <f>('Total Revenues by County'!G8/'Total Revenues by County'!G$4)</f>
        <v>5.4319234116623152</v>
      </c>
      <c r="H8" s="45">
        <f>('Total Revenues by County'!H8/'Total Revenues by County'!H$4)</f>
        <v>2.9614304952766819</v>
      </c>
      <c r="I8" s="45">
        <f>('Total Revenues by County'!I8/'Total Revenues by County'!I$4)</f>
        <v>4.3351707783617943</v>
      </c>
      <c r="J8" s="45">
        <f>('Total Revenues by County'!J8/'Total Revenues by County'!J$4)</f>
        <v>1.6845192904962385</v>
      </c>
      <c r="K8" s="45">
        <f>('Total Revenues by County'!K8/'Total Revenues by County'!K$4)</f>
        <v>5.2707446355585832</v>
      </c>
      <c r="L8" s="45">
        <f>('Total Revenues by County'!L8/'Total Revenues by County'!L$4)</f>
        <v>4.1758433021160375</v>
      </c>
      <c r="M8" s="45">
        <f>('Total Revenues by County'!M8/'Total Revenues by County'!M$4)</f>
        <v>3.7000933621769327</v>
      </c>
      <c r="N8" s="45">
        <f>('Total Revenues by County'!N8/'Total Revenues by County'!N$4)</f>
        <v>4.1144741256936381</v>
      </c>
      <c r="O8" s="45">
        <f>('Total Revenues by County'!O8/'Total Revenues by County'!O$4)</f>
        <v>11.101958451930837</v>
      </c>
      <c r="P8" s="45">
        <f>('Total Revenues by County'!P8/'Total Revenues by County'!P$4)</f>
        <v>4.0014022976107002</v>
      </c>
      <c r="Q8" s="45">
        <f>('Total Revenues by County'!Q8/'Total Revenues by County'!Q$4)</f>
        <v>0</v>
      </c>
      <c r="R8" s="45">
        <f>('Total Revenues by County'!R8/'Total Revenues by County'!R$4)</f>
        <v>4.8014080330167985</v>
      </c>
      <c r="S8" s="45">
        <f>('Total Revenues by County'!S8/'Total Revenues by County'!S$4)</f>
        <v>4.0502570660313735</v>
      </c>
      <c r="T8" s="45">
        <f>('Total Revenues by County'!T8/'Total Revenues by County'!T$4)</f>
        <v>1.0976904922454485</v>
      </c>
      <c r="U8" s="45">
        <f>('Total Revenues by County'!U8/'Total Revenues by County'!U$4)</f>
        <v>17.72340241422576</v>
      </c>
      <c r="V8" s="45">
        <f>('Total Revenues by County'!V8/'Total Revenues by County'!V$4)</f>
        <v>4.6118561497618913</v>
      </c>
      <c r="W8" s="45">
        <f>('Total Revenues by County'!W8/'Total Revenues by County'!W$4)</f>
        <v>8.869865530163862</v>
      </c>
      <c r="X8" s="45">
        <f>('Total Revenues by County'!X8/'Total Revenues by County'!X$4)</f>
        <v>5.0124966041836458</v>
      </c>
      <c r="Y8" s="45">
        <f>('Total Revenues by County'!Y8/'Total Revenues by County'!Y$4)</f>
        <v>26.040837336993825</v>
      </c>
      <c r="Z8" s="45">
        <f>('Total Revenues by County'!Z8/'Total Revenues by County'!Z$4)</f>
        <v>5.9017600116605324</v>
      </c>
      <c r="AA8" s="45">
        <f>('Total Revenues by County'!AA8/'Total Revenues by County'!AA$4)</f>
        <v>6.6492564647278591</v>
      </c>
      <c r="AB8" s="45">
        <f>('Total Revenues by County'!AB8/'Total Revenues by County'!AB$4)</f>
        <v>0</v>
      </c>
      <c r="AC8" s="45">
        <f>('Total Revenues by County'!AC8/'Total Revenues by County'!AC$4)</f>
        <v>4.9033138104050211</v>
      </c>
      <c r="AD8" s="45">
        <f>('Total Revenues by County'!AD8/'Total Revenues by County'!AD$4)</f>
        <v>4.6709355615079939</v>
      </c>
      <c r="AE8" s="45">
        <f>('Total Revenues by County'!AE8/'Total Revenues by County'!AE$4)</f>
        <v>5.1817909104544775</v>
      </c>
      <c r="AF8" s="45">
        <f>('Total Revenues by County'!AF8/'Total Revenues by County'!AF$4)</f>
        <v>1.1628492640114836</v>
      </c>
      <c r="AG8" s="45">
        <f>('Total Revenues by County'!AG8/'Total Revenues by County'!AG$4)</f>
        <v>12.245647927533431</v>
      </c>
      <c r="AH8" s="45">
        <f>('Total Revenues by County'!AH8/'Total Revenues by County'!AH$4)</f>
        <v>8.7935250798944011</v>
      </c>
      <c r="AI8" s="45">
        <f>('Total Revenues by County'!AI8/'Total Revenues by County'!AI$4)</f>
        <v>1.4747986191024165</v>
      </c>
      <c r="AJ8" s="45">
        <f>('Total Revenues by County'!AJ8/'Total Revenues by County'!AJ$4)</f>
        <v>4.2933806327063708</v>
      </c>
      <c r="AK8" s="45">
        <f>('Total Revenues by County'!AK8/'Total Revenues by County'!AK$4)</f>
        <v>4.7202785369084053</v>
      </c>
      <c r="AL8" s="45">
        <f>('Total Revenues by County'!AL8/'Total Revenues by County'!AL$4)</f>
        <v>4.3835062974983643</v>
      </c>
      <c r="AM8" s="45">
        <f>('Total Revenues by County'!AM8/'Total Revenues by County'!AM$4)</f>
        <v>1.2242979447948392</v>
      </c>
      <c r="AN8" s="45">
        <f>('Total Revenues by County'!AN8/'Total Revenues by County'!AN$4)</f>
        <v>6.5042565597667634</v>
      </c>
      <c r="AO8" s="45">
        <f>('Total Revenues by County'!AO8/'Total Revenues by County'!AO$4)</f>
        <v>16.708715838345469</v>
      </c>
      <c r="AP8" s="45">
        <f>('Total Revenues by County'!AP8/'Total Revenues by County'!AP$4)</f>
        <v>4.5846580828751602</v>
      </c>
      <c r="AQ8" s="45">
        <f>('Total Revenues by County'!AQ8/'Total Revenues by County'!AQ$4)</f>
        <v>6.1205345864968015</v>
      </c>
      <c r="AR8" s="45">
        <f>('Total Revenues by County'!AR8/'Total Revenues by County'!AR$4)</f>
        <v>5.4287946137965664</v>
      </c>
      <c r="AS8" s="45">
        <f>('Total Revenues by County'!AS8/'Total Revenues by County'!AS$4)</f>
        <v>3.6894839511803541</v>
      </c>
      <c r="AT8" s="45">
        <f>('Total Revenues by County'!AT8/'Total Revenues by County'!AT$4)</f>
        <v>6.7129768834406285</v>
      </c>
      <c r="AU8" s="45">
        <f>('Total Revenues by County'!AU8/'Total Revenues by County'!AU$4)</f>
        <v>4.6738443612897447</v>
      </c>
      <c r="AV8" s="45">
        <f>('Total Revenues by County'!AV8/'Total Revenues by County'!AV$4)</f>
        <v>5.3906036253806064</v>
      </c>
      <c r="AW8" s="45">
        <f>('Total Revenues by County'!AW8/'Total Revenues by County'!AW$4)</f>
        <v>6.1675294452887535</v>
      </c>
      <c r="AX8" s="45">
        <f>('Total Revenues by County'!AX8/'Total Revenues by County'!AX$4)</f>
        <v>0.86612919180927883</v>
      </c>
      <c r="AY8" s="45">
        <f>('Total Revenues by County'!AY8/'Total Revenues by County'!AY$4)</f>
        <v>4.6840087326090609</v>
      </c>
      <c r="AZ8" s="45">
        <f>('Total Revenues by County'!AZ8/'Total Revenues by County'!AZ$4)</f>
        <v>4.1136656542747536</v>
      </c>
      <c r="BA8" s="45">
        <f>('Total Revenues by County'!BA8/'Total Revenues by County'!BA$4)</f>
        <v>4.3756095223703459</v>
      </c>
      <c r="BB8" s="45">
        <f>('Total Revenues by County'!BB8/'Total Revenues by County'!BB$4)</f>
        <v>3.820557611675782</v>
      </c>
      <c r="BC8" s="45">
        <f>('Total Revenues by County'!BC8/'Total Revenues by County'!BC$4)</f>
        <v>3.2847865303668069</v>
      </c>
      <c r="BD8" s="45">
        <f>('Total Revenues by County'!BD8/'Total Revenues by County'!BD$4)</f>
        <v>5.4070507168726181</v>
      </c>
      <c r="BE8" s="45">
        <f>('Total Revenues by County'!BE8/'Total Revenues by County'!BE$4)</f>
        <v>0.93098129056891943</v>
      </c>
      <c r="BF8" s="45">
        <f>('Total Revenues by County'!BF8/'Total Revenues by County'!BF$4)</f>
        <v>4.7613920220936183</v>
      </c>
      <c r="BG8" s="45">
        <f>('Total Revenues by County'!BG8/'Total Revenues by County'!BG$4)</f>
        <v>4.2160647268119122</v>
      </c>
      <c r="BH8" s="45">
        <f>('Total Revenues by County'!BH8/'Total Revenues by County'!BH$4)</f>
        <v>3.9321970939983957</v>
      </c>
      <c r="BI8" s="45">
        <f>('Total Revenues by County'!BI8/'Total Revenues by County'!BI$4)</f>
        <v>4.1439964591894309</v>
      </c>
      <c r="BJ8" s="45">
        <f>('Total Revenues by County'!BJ8/'Total Revenues by County'!BJ$4)</f>
        <v>0</v>
      </c>
      <c r="BK8" s="45">
        <f>('Total Revenues by County'!BK8/'Total Revenues by County'!BK$4)</f>
        <v>7.5873787475529548</v>
      </c>
      <c r="BL8" s="45">
        <f>('Total Revenues by County'!BL8/'Total Revenues by County'!BL$4)</f>
        <v>3.2205829916206099</v>
      </c>
      <c r="BM8" s="45">
        <f>('Total Revenues by County'!BM8/'Total Revenues by County'!BM$4)</f>
        <v>0</v>
      </c>
      <c r="BN8" s="45">
        <f>('Total Revenues by County'!BN8/'Total Revenues by County'!BN$4)</f>
        <v>4.5957671305394605</v>
      </c>
      <c r="BO8" s="45">
        <f>('Total Revenues by County'!BO8/'Total Revenues by County'!BO$4)</f>
        <v>4.2441952856007772</v>
      </c>
      <c r="BP8" s="45">
        <f>('Total Revenues by County'!BP8/'Total Revenues by County'!BP$4)</f>
        <v>8.1926288742572666</v>
      </c>
      <c r="BQ8" s="14">
        <f>('Total Revenues by County'!BQ8/'Total Revenues by County'!BQ$4)</f>
        <v>5.0934712244414619</v>
      </c>
    </row>
    <row r="9" spans="1:84" x14ac:dyDescent="0.25">
      <c r="A9" s="10"/>
      <c r="B9" s="11">
        <v>312.41000000000003</v>
      </c>
      <c r="C9" s="12" t="s">
        <v>7</v>
      </c>
      <c r="D9" s="45">
        <f>('Total Revenues by County'!D9/'Total Revenues by County'!D$4)</f>
        <v>13.273612972590836</v>
      </c>
      <c r="E9" s="45">
        <f>('Total Revenues by County'!E9/'Total Revenues by County'!E$4)</f>
        <v>0</v>
      </c>
      <c r="F9" s="45">
        <f>('Total Revenues by County'!F9/'Total Revenues by County'!F$4)</f>
        <v>20.771412189668023</v>
      </c>
      <c r="G9" s="45">
        <f>('Total Revenues by County'!G9/'Total Revenues by County'!G$4)</f>
        <v>35.783429068755439</v>
      </c>
      <c r="H9" s="45">
        <f>('Total Revenues by County'!H9/'Total Revenues by County'!H$4)</f>
        <v>17.82884792581152</v>
      </c>
      <c r="I9" s="45">
        <f>('Total Revenues by County'!I9/'Total Revenues by County'!I$4)</f>
        <v>20.287592148273585</v>
      </c>
      <c r="J9" s="45">
        <f>('Total Revenues by County'!J9/'Total Revenues by County'!J$4)</f>
        <v>20.626130167713438</v>
      </c>
      <c r="K9" s="45">
        <f>('Total Revenues by County'!K9/'Total Revenues by County'!K$4)</f>
        <v>26.19935711852861</v>
      </c>
      <c r="L9" s="45">
        <f>('Total Revenues by County'!L9/'Total Revenues by County'!L$4)</f>
        <v>21.785772142747167</v>
      </c>
      <c r="M9" s="45">
        <f>('Total Revenues by County'!M9/'Total Revenues by County'!M$4)</f>
        <v>17.38444722759877</v>
      </c>
      <c r="N9" s="45">
        <f>('Total Revenues by County'!N9/'Total Revenues by County'!N$4)</f>
        <v>19.515269066976384</v>
      </c>
      <c r="O9" s="45">
        <f>('Total Revenues by County'!O9/'Total Revenues by County'!O$4)</f>
        <v>44.132206126003652</v>
      </c>
      <c r="P9" s="45">
        <f>('Total Revenues by County'!P9/'Total Revenues by County'!P$4)</f>
        <v>17.310096542797044</v>
      </c>
      <c r="Q9" s="45">
        <f>('Total Revenues by County'!Q9/'Total Revenues by County'!Q$4)</f>
        <v>0</v>
      </c>
      <c r="R9" s="45">
        <f>('Total Revenues by County'!R9/'Total Revenues by County'!R$4)</f>
        <v>22.298686494868928</v>
      </c>
      <c r="S9" s="45">
        <f>('Total Revenues by County'!S9/'Total Revenues by County'!S$4)</f>
        <v>4.3905038844560451</v>
      </c>
      <c r="T9" s="45">
        <f>('Total Revenues by County'!T9/'Total Revenues by County'!T$4)</f>
        <v>26.077966958867162</v>
      </c>
      <c r="U9" s="45">
        <f>('Total Revenues by County'!U9/'Total Revenues by County'!U$4)</f>
        <v>28.707285942975815</v>
      </c>
      <c r="V9" s="45">
        <f>('Total Revenues by County'!V9/'Total Revenues by County'!V$4)</f>
        <v>21.994690459247906</v>
      </c>
      <c r="W9" s="45">
        <f>('Total Revenues by County'!W9/'Total Revenues by County'!W$4)</f>
        <v>47.683738702329343</v>
      </c>
      <c r="X9" s="45">
        <f>('Total Revenues by County'!X9/'Total Revenues by County'!X$4)</f>
        <v>27.206058136375983</v>
      </c>
      <c r="Y9" s="45">
        <f>('Total Revenues by County'!Y9/'Total Revenues by County'!Y$4)</f>
        <v>144.32443376801646</v>
      </c>
      <c r="Z9" s="45">
        <f>('Total Revenues by County'!Z9/'Total Revenues by County'!Z$4)</f>
        <v>28.221149291258243</v>
      </c>
      <c r="AA9" s="45">
        <f>('Total Revenues by County'!AA9/'Total Revenues by County'!AA$4)</f>
        <v>23.908089761433839</v>
      </c>
      <c r="AB9" s="45">
        <f>('Total Revenues by County'!AB9/'Total Revenues by County'!AB$4)</f>
        <v>0</v>
      </c>
      <c r="AC9" s="45">
        <f>('Total Revenues by County'!AC9/'Total Revenues by County'!AC$4)</f>
        <v>36.083560676879635</v>
      </c>
      <c r="AD9" s="45">
        <f>('Total Revenues by County'!AD9/'Total Revenues by County'!AD$4)</f>
        <v>17.733829515154262</v>
      </c>
      <c r="AE9" s="45">
        <f>('Total Revenues by County'!AE9/'Total Revenues by County'!AE$4)</f>
        <v>54.132143392830358</v>
      </c>
      <c r="AF9" s="45">
        <f>('Total Revenues by County'!AF9/'Total Revenues by County'!AF$4)</f>
        <v>21.490530994623317</v>
      </c>
      <c r="AG9" s="45">
        <f>('Total Revenues by County'!AG9/'Total Revenues by County'!AG$4)</f>
        <v>50.615407731770667</v>
      </c>
      <c r="AH9" s="45">
        <f>('Total Revenues by County'!AH9/'Total Revenues by County'!AH$4)</f>
        <v>22.725649576212312</v>
      </c>
      <c r="AI9" s="45">
        <f>('Total Revenues by County'!AI9/'Total Revenues by County'!AI$4)</f>
        <v>0</v>
      </c>
      <c r="AJ9" s="45">
        <f>('Total Revenues by County'!AJ9/'Total Revenues by County'!AJ$4)</f>
        <v>15.774061874560317</v>
      </c>
      <c r="AK9" s="45">
        <f>('Total Revenues by County'!AK9/'Total Revenues by County'!AK$4)</f>
        <v>12.967168248071602</v>
      </c>
      <c r="AL9" s="45">
        <f>('Total Revenues by County'!AL9/'Total Revenues by County'!AL$4)</f>
        <v>11.301164669898892</v>
      </c>
      <c r="AM9" s="45">
        <f>('Total Revenues by County'!AM9/'Total Revenues by County'!AM$4)</f>
        <v>0</v>
      </c>
      <c r="AN9" s="45">
        <f>('Total Revenues by County'!AN9/'Total Revenues by County'!AN$4)</f>
        <v>30.641399416909621</v>
      </c>
      <c r="AO9" s="45">
        <f>('Total Revenues by County'!AO9/'Total Revenues by County'!AO$4)</f>
        <v>85.859185396222429</v>
      </c>
      <c r="AP9" s="45">
        <f>('Total Revenues by County'!AP9/'Total Revenues by County'!AP$4)</f>
        <v>43.879217973264943</v>
      </c>
      <c r="AQ9" s="45">
        <f>('Total Revenues by County'!AQ9/'Total Revenues by County'!AQ$4)</f>
        <v>27.304100397951839</v>
      </c>
      <c r="AR9" s="45">
        <f>('Total Revenues by County'!AR9/'Total Revenues by County'!AR$4)</f>
        <v>25.03957817992449</v>
      </c>
      <c r="AS9" s="45">
        <f>('Total Revenues by County'!AS9/'Total Revenues by County'!AS$4)</f>
        <v>14.563754018117802</v>
      </c>
      <c r="AT9" s="45">
        <f>('Total Revenues by County'!AT9/'Total Revenues by County'!AT$4)</f>
        <v>0</v>
      </c>
      <c r="AU9" s="45">
        <f>('Total Revenues by County'!AU9/'Total Revenues by County'!AU$4)</f>
        <v>22.085448923345808</v>
      </c>
      <c r="AV9" s="45">
        <f>('Total Revenues by County'!AV9/'Total Revenues by County'!AV$4)</f>
        <v>19.133458526803008</v>
      </c>
      <c r="AW9" s="45">
        <f>('Total Revenues by County'!AW9/'Total Revenues by County'!AW$4)</f>
        <v>54.958776595744681</v>
      </c>
      <c r="AX9" s="45">
        <f>('Total Revenues by County'!AX9/'Total Revenues by County'!AX$4)</f>
        <v>17.882054887441178</v>
      </c>
      <c r="AY9" s="45">
        <f>('Total Revenues by County'!AY9/'Total Revenues by County'!AY$4)</f>
        <v>19.564467582126571</v>
      </c>
      <c r="AZ9" s="45">
        <f>('Total Revenues by County'!AZ9/'Total Revenues by County'!AZ$4)</f>
        <v>15.225321071889827</v>
      </c>
      <c r="BA9" s="45">
        <f>('Total Revenues by County'!BA9/'Total Revenues by County'!BA$4)</f>
        <v>22.26316807890343</v>
      </c>
      <c r="BB9" s="45">
        <f>('Total Revenues by County'!BB9/'Total Revenues by County'!BB$4)</f>
        <v>12.73179215774744</v>
      </c>
      <c r="BC9" s="45">
        <f>('Total Revenues by County'!BC9/'Total Revenues by County'!BC$4)</f>
        <v>18.225216406326478</v>
      </c>
      <c r="BD9" s="45">
        <f>('Total Revenues by County'!BD9/'Total Revenues by County'!BD$4)</f>
        <v>23.665898023683248</v>
      </c>
      <c r="BE9" s="45">
        <f>('Total Revenues by County'!BE9/'Total Revenues by County'!BE$4)</f>
        <v>19.089243986254296</v>
      </c>
      <c r="BF9" s="45">
        <f>('Total Revenues by County'!BF9/'Total Revenues by County'!BF$4)</f>
        <v>5.0468868788109162</v>
      </c>
      <c r="BG9" s="45">
        <f>('Total Revenues by County'!BG9/'Total Revenues by County'!BG$4)</f>
        <v>36.558723660054262</v>
      </c>
      <c r="BH9" s="45">
        <f>('Total Revenues by County'!BH9/'Total Revenues by County'!BH$4)</f>
        <v>13.949053817545394</v>
      </c>
      <c r="BI9" s="45">
        <f>('Total Revenues by County'!BI9/'Total Revenues by County'!BI$4)</f>
        <v>14.620411682157712</v>
      </c>
      <c r="BJ9" s="45">
        <f>('Total Revenues by County'!BJ9/'Total Revenues by County'!BJ$4)</f>
        <v>0</v>
      </c>
      <c r="BK9" s="45">
        <f>('Total Revenues by County'!BK9/'Total Revenues by County'!BK$4)</f>
        <v>36.698238127708244</v>
      </c>
      <c r="BL9" s="45">
        <f>('Total Revenues by County'!BL9/'Total Revenues by County'!BL$4)</f>
        <v>32.076573364236047</v>
      </c>
      <c r="BM9" s="45">
        <f>('Total Revenues by County'!BM9/'Total Revenues by County'!BM$4)</f>
        <v>0</v>
      </c>
      <c r="BN9" s="45">
        <f>('Total Revenues by County'!BN9/'Total Revenues by County'!BN$4)</f>
        <v>14.569004401836153</v>
      </c>
      <c r="BO9" s="45">
        <f>('Total Revenues by County'!BO9/'Total Revenues by County'!BO$4)</f>
        <v>0</v>
      </c>
      <c r="BP9" s="45">
        <f>('Total Revenues by County'!BP9/'Total Revenues by County'!BP$4)</f>
        <v>42.122557678925112</v>
      </c>
      <c r="BQ9" s="14">
        <f>('Total Revenues by County'!BQ9/'Total Revenues by County'!BQ$4)</f>
        <v>12.763006236677983</v>
      </c>
    </row>
    <row r="10" spans="1:84" x14ac:dyDescent="0.25">
      <c r="A10" s="10"/>
      <c r="B10" s="11">
        <v>312.42</v>
      </c>
      <c r="C10" s="12" t="s">
        <v>8</v>
      </c>
      <c r="D10" s="45">
        <f>('Total Revenues by County'!D10/'Total Revenues by County'!D$4)</f>
        <v>9.7353933163468191</v>
      </c>
      <c r="E10" s="45">
        <f>('Total Revenues by County'!E10/'Total Revenues by County'!E$4)</f>
        <v>0</v>
      </c>
      <c r="F10" s="45">
        <f>('Total Revenues by County'!F10/'Total Revenues by County'!F$4)</f>
        <v>0</v>
      </c>
      <c r="G10" s="45">
        <f>('Total Revenues by County'!G10/'Total Revenues by County'!G$4)</f>
        <v>0</v>
      </c>
      <c r="H10" s="45">
        <f>('Total Revenues by County'!H10/'Total Revenues by County'!H$4)</f>
        <v>0</v>
      </c>
      <c r="I10" s="45">
        <f>('Total Revenues by County'!I10/'Total Revenues by County'!I$4)</f>
        <v>6.1686460905946134</v>
      </c>
      <c r="J10" s="45">
        <f>('Total Revenues by County'!J10/'Total Revenues by County'!J$4)</f>
        <v>0</v>
      </c>
      <c r="K10" s="45">
        <f>('Total Revenues by County'!K10/'Total Revenues by County'!K$4)</f>
        <v>19.197771202316076</v>
      </c>
      <c r="L10" s="45">
        <f>('Total Revenues by County'!L10/'Total Revenues by County'!L$4)</f>
        <v>15.480784292724072</v>
      </c>
      <c r="M10" s="45">
        <f>('Total Revenues by County'!M10/'Total Revenues by County'!M$4)</f>
        <v>12.585230559034498</v>
      </c>
      <c r="N10" s="45">
        <f>('Total Revenues by County'!N10/'Total Revenues by County'!N$4)</f>
        <v>14.743226222738418</v>
      </c>
      <c r="O10" s="45">
        <f>('Total Revenues by County'!O10/'Total Revenues by County'!O$4)</f>
        <v>0</v>
      </c>
      <c r="P10" s="45">
        <f>('Total Revenues by County'!P10/'Total Revenues by County'!P$4)</f>
        <v>11.640094924761339</v>
      </c>
      <c r="Q10" s="45">
        <f>('Total Revenues by County'!Q10/'Total Revenues by County'!Q$4)</f>
        <v>0</v>
      </c>
      <c r="R10" s="45">
        <f>('Total Revenues by County'!R10/'Total Revenues by County'!R$4)</f>
        <v>14.449708693476341</v>
      </c>
      <c r="S10" s="45">
        <f>('Total Revenues by County'!S10/'Total Revenues by County'!S$4)</f>
        <v>0</v>
      </c>
      <c r="T10" s="45">
        <f>('Total Revenues by County'!T10/'Total Revenues by County'!T$4)</f>
        <v>0</v>
      </c>
      <c r="U10" s="45">
        <f>('Total Revenues by County'!U10/'Total Revenues by County'!U$4)</f>
        <v>0</v>
      </c>
      <c r="V10" s="45">
        <f>('Total Revenues by County'!V10/'Total Revenues by County'!V$4)</f>
        <v>0</v>
      </c>
      <c r="W10" s="45">
        <f>('Total Revenues by County'!W10/'Total Revenues by County'!W$4)</f>
        <v>0</v>
      </c>
      <c r="X10" s="45">
        <f>('Total Revenues by County'!X10/'Total Revenues by County'!X$4)</f>
        <v>0</v>
      </c>
      <c r="Y10" s="45">
        <f>('Total Revenues by County'!Y10/'Total Revenues by County'!Y$4)</f>
        <v>0</v>
      </c>
      <c r="Z10" s="45">
        <f>('Total Revenues by County'!Z10/'Total Revenues by County'!Z$4)</f>
        <v>17.70899682979266</v>
      </c>
      <c r="AA10" s="45">
        <f>('Total Revenues by County'!AA10/'Total Revenues by County'!AA$4)</f>
        <v>0</v>
      </c>
      <c r="AB10" s="45">
        <f>('Total Revenues by County'!AB10/'Total Revenues by County'!AB$4)</f>
        <v>0</v>
      </c>
      <c r="AC10" s="45">
        <f>('Total Revenues by County'!AC10/'Total Revenues by County'!AC$4)</f>
        <v>0</v>
      </c>
      <c r="AD10" s="45">
        <f>('Total Revenues by County'!AD10/'Total Revenues by County'!AD$4)</f>
        <v>0</v>
      </c>
      <c r="AE10" s="45">
        <f>('Total Revenues by County'!AE10/'Total Revenues by County'!AE$4)</f>
        <v>0</v>
      </c>
      <c r="AF10" s="45">
        <f>('Total Revenues by County'!AF10/'Total Revenues by County'!AF$4)</f>
        <v>0</v>
      </c>
      <c r="AG10" s="45">
        <f>('Total Revenues by County'!AG10/'Total Revenues by County'!AG$4)</f>
        <v>0</v>
      </c>
      <c r="AH10" s="45">
        <f>('Total Revenues by County'!AH10/'Total Revenues by County'!AH$4)</f>
        <v>0</v>
      </c>
      <c r="AI10" s="45">
        <f>('Total Revenues by County'!AI10/'Total Revenues by County'!AI$4)</f>
        <v>0</v>
      </c>
      <c r="AJ10" s="45">
        <f>('Total Revenues by County'!AJ10/'Total Revenues by County'!AJ$4)</f>
        <v>0</v>
      </c>
      <c r="AK10" s="45">
        <f>('Total Revenues by County'!AK10/'Total Revenues by County'!AK$4)</f>
        <v>9.4463372742983616</v>
      </c>
      <c r="AL10" s="45">
        <f>('Total Revenues by County'!AL10/'Total Revenues by County'!AL$4)</f>
        <v>9.0029484045892261</v>
      </c>
      <c r="AM10" s="45">
        <f>('Total Revenues by County'!AM10/'Total Revenues by County'!AM$4)</f>
        <v>0</v>
      </c>
      <c r="AN10" s="45">
        <f>('Total Revenues by County'!AN10/'Total Revenues by County'!AN$4)</f>
        <v>0</v>
      </c>
      <c r="AO10" s="45">
        <f>('Total Revenues by County'!AO10/'Total Revenues by County'!AO$4)</f>
        <v>0</v>
      </c>
      <c r="AP10" s="45">
        <f>('Total Revenues by County'!AP10/'Total Revenues by County'!AP$4)</f>
        <v>0</v>
      </c>
      <c r="AQ10" s="45">
        <f>('Total Revenues by County'!AQ10/'Total Revenues by County'!AQ$4)</f>
        <v>17.701680090184308</v>
      </c>
      <c r="AR10" s="45">
        <f>('Total Revenues by County'!AR10/'Total Revenues by County'!AR$4)</f>
        <v>18.449488843838537</v>
      </c>
      <c r="AS10" s="45">
        <f>('Total Revenues by County'!AS10/'Total Revenues by County'!AS$4)</f>
        <v>7.046753134890853</v>
      </c>
      <c r="AT10" s="45">
        <f>('Total Revenues by County'!AT10/'Total Revenues by County'!AT$4)</f>
        <v>22.785526129807383</v>
      </c>
      <c r="AU10" s="45">
        <f>('Total Revenues by County'!AU10/'Total Revenues by County'!AU$4)</f>
        <v>14.463667122274755</v>
      </c>
      <c r="AV10" s="45">
        <f>('Total Revenues by County'!AV10/'Total Revenues by County'!AV$4)</f>
        <v>8.661251967384322</v>
      </c>
      <c r="AW10" s="45">
        <f>('Total Revenues by County'!AW10/'Total Revenues by County'!AW$4)</f>
        <v>0</v>
      </c>
      <c r="AX10" s="45">
        <f>('Total Revenues by County'!AX10/'Total Revenues by County'!AX$4)</f>
        <v>0</v>
      </c>
      <c r="AY10" s="45">
        <f>('Total Revenues by County'!AY10/'Total Revenues by County'!AY$4)</f>
        <v>16.236214491480538</v>
      </c>
      <c r="AZ10" s="45">
        <f>('Total Revenues by County'!AZ10/'Total Revenues by County'!AZ$4)</f>
        <v>13.168280265722192</v>
      </c>
      <c r="BA10" s="45">
        <f>('Total Revenues by County'!BA10/'Total Revenues by County'!BA$4)</f>
        <v>16.206032382546006</v>
      </c>
      <c r="BB10" s="45">
        <f>('Total Revenues by County'!BB10/'Total Revenues by County'!BB$4)</f>
        <v>0</v>
      </c>
      <c r="BC10" s="45">
        <f>('Total Revenues by County'!BC10/'Total Revenues by County'!BC$4)</f>
        <v>11.53400131451985</v>
      </c>
      <c r="BD10" s="45">
        <f>('Total Revenues by County'!BD10/'Total Revenues by County'!BD$4)</f>
        <v>16.199693447092496</v>
      </c>
      <c r="BE10" s="45">
        <f>('Total Revenues by County'!BE10/'Total Revenues by County'!BE$4)</f>
        <v>0</v>
      </c>
      <c r="BF10" s="45">
        <f>('Total Revenues by County'!BF10/'Total Revenues by County'!BF$4)</f>
        <v>3.5079391184273812</v>
      </c>
      <c r="BG10" s="45">
        <f>('Total Revenues by County'!BG10/'Total Revenues by County'!BG$4)</f>
        <v>0</v>
      </c>
      <c r="BH10" s="45">
        <f>('Total Revenues by County'!BH10/'Total Revenues by County'!BH$4)</f>
        <v>10.181458743528038</v>
      </c>
      <c r="BI10" s="45">
        <f>('Total Revenues by County'!BI10/'Total Revenues by County'!BI$4)</f>
        <v>0</v>
      </c>
      <c r="BJ10" s="45">
        <f>('Total Revenues by County'!BJ10/'Total Revenues by County'!BJ$4)</f>
        <v>0</v>
      </c>
      <c r="BK10" s="45">
        <f>('Total Revenues by County'!BK10/'Total Revenues by County'!BK$4)</f>
        <v>22.607197061346589</v>
      </c>
      <c r="BL10" s="45">
        <f>('Total Revenues by County'!BL10/'Total Revenues by County'!BL$4)</f>
        <v>0</v>
      </c>
      <c r="BM10" s="45">
        <f>('Total Revenues by County'!BM10/'Total Revenues by County'!BM$4)</f>
        <v>0</v>
      </c>
      <c r="BN10" s="45">
        <f>('Total Revenues by County'!BN10/'Total Revenues by County'!BN$4)</f>
        <v>10.73749610216321</v>
      </c>
      <c r="BO10" s="45">
        <f>('Total Revenues by County'!BO10/'Total Revenues by County'!BO$4)</f>
        <v>0</v>
      </c>
      <c r="BP10" s="45">
        <f>('Total Revenues by County'!BP10/'Total Revenues by County'!BP$4)</f>
        <v>0</v>
      </c>
      <c r="BQ10" s="14">
        <f>('Total Revenues by County'!BQ10/'Total Revenues by County'!BQ$4)</f>
        <v>2.8972921765216705E-2</v>
      </c>
    </row>
    <row r="11" spans="1:84" x14ac:dyDescent="0.25">
      <c r="A11" s="10"/>
      <c r="B11" s="11">
        <v>312.60000000000002</v>
      </c>
      <c r="C11" s="12" t="s">
        <v>9</v>
      </c>
      <c r="D11" s="45">
        <f>('Total Revenues by County'!D11/'Total Revenues by County'!D$4)</f>
        <v>43.32781271632031</v>
      </c>
      <c r="E11" s="45">
        <f>('Total Revenues by County'!E11/'Total Revenues by County'!E$4)</f>
        <v>69.526636758727037</v>
      </c>
      <c r="F11" s="45">
        <f>('Total Revenues by County'!F11/'Total Revenues by County'!F$4)</f>
        <v>77.970219597500147</v>
      </c>
      <c r="G11" s="45">
        <f>('Total Revenues by County'!G11/'Total Revenues by County'!G$4)</f>
        <v>93.210374238468233</v>
      </c>
      <c r="H11" s="45">
        <f>('Total Revenues by County'!H11/'Total Revenues by County'!H$4)</f>
        <v>77.201826030912969</v>
      </c>
      <c r="I11" s="45">
        <f>('Total Revenues by County'!I11/'Total Revenues by County'!I$4)</f>
        <v>186.32469211452988</v>
      </c>
      <c r="J11" s="45">
        <f>('Total Revenues by County'!J11/'Total Revenues by County'!J$4)</f>
        <v>58.813582717923943</v>
      </c>
      <c r="K11" s="45">
        <f>('Total Revenues by County'!K11/'Total Revenues by County'!K$4)</f>
        <v>147.69416829870573</v>
      </c>
      <c r="L11" s="45">
        <f>('Total Revenues by County'!L11/'Total Revenues by County'!L$4)</f>
        <v>0</v>
      </c>
      <c r="M11" s="45">
        <f>('Total Revenues by County'!M11/'Total Revenues by County'!M$4)</f>
        <v>102.4455379710805</v>
      </c>
      <c r="N11" s="45">
        <f>('Total Revenues by County'!N11/'Total Revenues by County'!N$4)</f>
        <v>210.95694154084399</v>
      </c>
      <c r="O11" s="45">
        <f>('Total Revenues by County'!O11/'Total Revenues by County'!O$4)</f>
        <v>122.22704164719543</v>
      </c>
      <c r="P11" s="45">
        <f>('Total Revenues by County'!P11/'Total Revenues by County'!P$4)</f>
        <v>68.098511407151719</v>
      </c>
      <c r="Q11" s="45">
        <f>('Total Revenues by County'!Q11/'Total Revenues by County'!Q$4)</f>
        <v>58.577026945928104</v>
      </c>
      <c r="R11" s="45">
        <f>('Total Revenues by County'!R11/'Total Revenues by County'!R$4)</f>
        <v>146.65021593134679</v>
      </c>
      <c r="S11" s="45">
        <f>('Total Revenues by County'!S11/'Total Revenues by County'!S$4)</f>
        <v>25.463542168463647</v>
      </c>
      <c r="T11" s="45">
        <f>('Total Revenues by County'!T11/'Total Revenues by County'!T$4)</f>
        <v>206.16663857046527</v>
      </c>
      <c r="U11" s="45">
        <f>('Total Revenues by County'!U11/'Total Revenues by County'!U$4)</f>
        <v>103.93241898498681</v>
      </c>
      <c r="V11" s="45">
        <f>('Total Revenues by County'!V11/'Total Revenues by County'!V$4)</f>
        <v>61.609119273085554</v>
      </c>
      <c r="W11" s="45">
        <f>('Total Revenues by County'!W11/'Total Revenues by County'!W$4)</f>
        <v>58.529943419795721</v>
      </c>
      <c r="X11" s="45">
        <f>('Total Revenues by County'!X11/'Total Revenues by County'!X$4)</f>
        <v>123.713257267047</v>
      </c>
      <c r="Y11" s="45">
        <f>('Total Revenues by County'!Y11/'Total Revenues by County'!Y$4)</f>
        <v>65.942347288949904</v>
      </c>
      <c r="Z11" s="45">
        <f>('Total Revenues by County'!Z11/'Total Revenues by County'!Z$4)</f>
        <v>59.57234996173888</v>
      </c>
      <c r="AA11" s="45">
        <f>('Total Revenues by County'!AA11/'Total Revenues by County'!AA$4)</f>
        <v>77.895856225429156</v>
      </c>
      <c r="AB11" s="45">
        <f>('Total Revenues by County'!AB11/'Total Revenues by County'!AB$4)</f>
        <v>0</v>
      </c>
      <c r="AC11" s="45">
        <f>('Total Revenues by County'!AC11/'Total Revenues by County'!AC$4)</f>
        <v>94.933409008527761</v>
      </c>
      <c r="AD11" s="45">
        <f>('Total Revenues by County'!AD11/'Total Revenues by County'!AD$4)</f>
        <v>236.17213690669001</v>
      </c>
      <c r="AE11" s="45">
        <f>('Total Revenues by County'!AE11/'Total Revenues by County'!AE$4)</f>
        <v>0</v>
      </c>
      <c r="AF11" s="45">
        <f>('Total Revenues by County'!AF11/'Total Revenues by County'!AF$4)</f>
        <v>119.52490021028244</v>
      </c>
      <c r="AG11" s="45">
        <f>('Total Revenues by County'!AG11/'Total Revenues by County'!AG$4)</f>
        <v>87.528731191104811</v>
      </c>
      <c r="AH11" s="45">
        <f>('Total Revenues by County'!AH11/'Total Revenues by County'!AH$4)</f>
        <v>0</v>
      </c>
      <c r="AI11" s="45">
        <f>('Total Revenues by County'!AI11/'Total Revenues by County'!AI$4)</f>
        <v>44.265132336018411</v>
      </c>
      <c r="AJ11" s="45">
        <f>('Total Revenues by County'!AJ11/'Total Revenues by County'!AJ$4)</f>
        <v>46.561443739740746</v>
      </c>
      <c r="AK11" s="45">
        <f>('Total Revenues by County'!AK11/'Total Revenues by County'!AK$4)</f>
        <v>0</v>
      </c>
      <c r="AL11" s="45">
        <f>('Total Revenues by County'!AL11/'Total Revenues by County'!AL$4)</f>
        <v>16.633336004594568</v>
      </c>
      <c r="AM11" s="45">
        <f>('Total Revenues by County'!AM11/'Total Revenues by County'!AM$4)</f>
        <v>87.694836806638051</v>
      </c>
      <c r="AN11" s="45">
        <f>('Total Revenues by County'!AN11/'Total Revenues by County'!AN$4)</f>
        <v>42.029620991253644</v>
      </c>
      <c r="AO11" s="45">
        <f>('Total Revenues by County'!AO11/'Total Revenues by County'!AO$4)</f>
        <v>107.25920649994724</v>
      </c>
      <c r="AP11" s="45">
        <f>('Total Revenues by County'!AP11/'Total Revenues by County'!AP$4)</f>
        <v>69.214033520450286</v>
      </c>
      <c r="AQ11" s="45">
        <f>('Total Revenues by County'!AQ11/'Total Revenues by County'!AQ$4)</f>
        <v>120.25481956347535</v>
      </c>
      <c r="AR11" s="45">
        <f>('Total Revenues by County'!AR11/'Total Revenues by County'!AR$4)</f>
        <v>0</v>
      </c>
      <c r="AS11" s="45">
        <f>('Total Revenues by County'!AS11/'Total Revenues by County'!AS$4)</f>
        <v>186.44885897103708</v>
      </c>
      <c r="AT11" s="45">
        <f>('Total Revenues by County'!AT11/'Total Revenues by County'!AT$4)</f>
        <v>255.23520039063001</v>
      </c>
      <c r="AU11" s="45">
        <f>('Total Revenues by County'!AU11/'Total Revenues by County'!AU$4)</f>
        <v>116.30863339980731</v>
      </c>
      <c r="AV11" s="45">
        <f>('Total Revenues by County'!AV11/'Total Revenues by County'!AV$4)</f>
        <v>80.277733377134709</v>
      </c>
      <c r="AW11" s="45">
        <f>('Total Revenues by County'!AW11/'Total Revenues by County'!AW$4)</f>
        <v>155.38901025835867</v>
      </c>
      <c r="AX11" s="45">
        <f>('Total Revenues by County'!AX11/'Total Revenues by County'!AX$4)</f>
        <v>0</v>
      </c>
      <c r="AY11" s="45">
        <f>('Total Revenues by County'!AY11/'Total Revenues by County'!AY$4)</f>
        <v>78.43415793621061</v>
      </c>
      <c r="AZ11" s="45">
        <f>('Total Revenues by County'!AZ11/'Total Revenues by County'!AZ$4)</f>
        <v>0</v>
      </c>
      <c r="BA11" s="45">
        <f>('Total Revenues by County'!BA11/'Total Revenues by County'!BA$4)</f>
        <v>59.986250502176404</v>
      </c>
      <c r="BB11" s="45">
        <f>('Total Revenues by County'!BB11/'Total Revenues by County'!BB$4)</f>
        <v>99.683402536852654</v>
      </c>
      <c r="BC11" s="45">
        <f>('Total Revenues by County'!BC11/'Total Revenues by County'!BC$4)</f>
        <v>72.068555007062045</v>
      </c>
      <c r="BD11" s="45">
        <f>('Total Revenues by County'!BD11/'Total Revenues by County'!BD$4)</f>
        <v>85.720629925532066</v>
      </c>
      <c r="BE11" s="45">
        <f>('Total Revenues by County'!BE11/'Total Revenues by County'!BE$4)</f>
        <v>0</v>
      </c>
      <c r="BF11" s="45">
        <f>('Total Revenues by County'!BF11/'Total Revenues by County'!BF$4)</f>
        <v>30.15065861945914</v>
      </c>
      <c r="BG11" s="45">
        <f>('Total Revenues by County'!BG11/'Total Revenues by County'!BG$4)</f>
        <v>57.488938712070748</v>
      </c>
      <c r="BH11" s="45">
        <f>('Total Revenues by County'!BH11/'Total Revenues by County'!BH$4)</f>
        <v>91.531443703055501</v>
      </c>
      <c r="BI11" s="45">
        <f>('Total Revenues by County'!BI11/'Total Revenues by County'!BI$4)</f>
        <v>88.721066774065662</v>
      </c>
      <c r="BJ11" s="45">
        <f>('Total Revenues by County'!BJ11/'Total Revenues by County'!BJ$4)</f>
        <v>105.62833222553775</v>
      </c>
      <c r="BK11" s="45">
        <f>('Total Revenues by County'!BK11/'Total Revenues by County'!BK$4)</f>
        <v>20.725469062754328</v>
      </c>
      <c r="BL11" s="45">
        <f>('Total Revenues by County'!BL11/'Total Revenues by County'!BL$4)</f>
        <v>0</v>
      </c>
      <c r="BM11" s="45">
        <f>('Total Revenues by County'!BM11/'Total Revenues by County'!BM$4)</f>
        <v>31.490914990266059</v>
      </c>
      <c r="BN11" s="45">
        <f>('Total Revenues by County'!BN11/'Total Revenues by County'!BN$4)</f>
        <v>0</v>
      </c>
      <c r="BO11" s="45">
        <f>('Total Revenues by County'!BO11/'Total Revenues by County'!BO$4)</f>
        <v>86.798593331567645</v>
      </c>
      <c r="BP11" s="45">
        <f>('Total Revenues by County'!BP11/'Total Revenues by County'!BP$4)</f>
        <v>312.86169102296452</v>
      </c>
      <c r="BQ11" s="14">
        <f>('Total Revenues by County'!BQ11/'Total Revenues by County'!BQ$4)</f>
        <v>71.046498776347988</v>
      </c>
    </row>
    <row r="12" spans="1:84" x14ac:dyDescent="0.25">
      <c r="A12" s="10"/>
      <c r="B12" s="11">
        <v>314.10000000000002</v>
      </c>
      <c r="C12" s="12" t="s">
        <v>10</v>
      </c>
      <c r="D12" s="45">
        <f>('Total Revenues by County'!D12/'Total Revenues by County'!D$4)</f>
        <v>30.117044935711444</v>
      </c>
      <c r="E12" s="45">
        <f>('Total Revenues by County'!E12/'Total Revenues by County'!E$4)</f>
        <v>0</v>
      </c>
      <c r="F12" s="45">
        <f>('Total Revenues by County'!F12/'Total Revenues by County'!F$4)</f>
        <v>0</v>
      </c>
      <c r="G12" s="45">
        <f>('Total Revenues by County'!G12/'Total Revenues by County'!G$4)</f>
        <v>0</v>
      </c>
      <c r="H12" s="45">
        <f>('Total Revenues by County'!H12/'Total Revenues by County'!H$4)</f>
        <v>0</v>
      </c>
      <c r="I12" s="45">
        <f>('Total Revenues by County'!I12/'Total Revenues by County'!I$4)</f>
        <v>0.53831515382370054</v>
      </c>
      <c r="J12" s="45">
        <f>('Total Revenues by County'!J12/'Total Revenues by County'!J$4)</f>
        <v>0</v>
      </c>
      <c r="K12" s="45">
        <f>('Total Revenues by County'!K12/'Total Revenues by County'!K$4)</f>
        <v>0</v>
      </c>
      <c r="L12" s="45">
        <f>('Total Revenues by County'!L12/'Total Revenues by County'!L$4)</f>
        <v>0</v>
      </c>
      <c r="M12" s="45">
        <f>('Total Revenues by County'!M12/'Total Revenues by County'!M$4)</f>
        <v>19.496440851645225</v>
      </c>
      <c r="N12" s="45">
        <f>('Total Revenues by County'!N12/'Total Revenues by County'!N$4)</f>
        <v>0</v>
      </c>
      <c r="O12" s="45">
        <f>('Total Revenues by County'!O12/'Total Revenues by County'!O$4)</f>
        <v>0</v>
      </c>
      <c r="P12" s="45">
        <f>('Total Revenues by County'!P12/'Total Revenues by County'!P$4)</f>
        <v>0</v>
      </c>
      <c r="Q12" s="45">
        <f>('Total Revenues by County'!Q12/'Total Revenues by County'!Q$4)</f>
        <v>0</v>
      </c>
      <c r="R12" s="45">
        <f>('Total Revenues by County'!R12/'Total Revenues by County'!R$4)</f>
        <v>0</v>
      </c>
      <c r="S12" s="45">
        <f>('Total Revenues by County'!S12/'Total Revenues by County'!S$4)</f>
        <v>0</v>
      </c>
      <c r="T12" s="45">
        <f>('Total Revenues by County'!T12/'Total Revenues by County'!T$4)</f>
        <v>0</v>
      </c>
      <c r="U12" s="45">
        <f>('Total Revenues by County'!U12/'Total Revenues by County'!U$4)</f>
        <v>0</v>
      </c>
      <c r="V12" s="45">
        <f>('Total Revenues by County'!V12/'Total Revenues by County'!V$4)</f>
        <v>0</v>
      </c>
      <c r="W12" s="45">
        <f>('Total Revenues by County'!W12/'Total Revenues by County'!W$4)</f>
        <v>0</v>
      </c>
      <c r="X12" s="45">
        <f>('Total Revenues by County'!X12/'Total Revenues by County'!X$4)</f>
        <v>0</v>
      </c>
      <c r="Y12" s="45">
        <f>('Total Revenues by County'!Y12/'Total Revenues by County'!Y$4)</f>
        <v>0</v>
      </c>
      <c r="Z12" s="45">
        <f>('Total Revenues by County'!Z12/'Total Revenues by County'!Z$4)</f>
        <v>0</v>
      </c>
      <c r="AA12" s="45">
        <f>('Total Revenues by County'!AA12/'Total Revenues by County'!AA$4)</f>
        <v>0</v>
      </c>
      <c r="AB12" s="45">
        <f>('Total Revenues by County'!AB12/'Total Revenues by County'!AB$4)</f>
        <v>0</v>
      </c>
      <c r="AC12" s="45">
        <f>('Total Revenues by County'!AC12/'Total Revenues by County'!AC$4)</f>
        <v>0</v>
      </c>
      <c r="AD12" s="45">
        <f>('Total Revenues by County'!AD12/'Total Revenues by County'!AD$4)</f>
        <v>0</v>
      </c>
      <c r="AE12" s="45">
        <f>('Total Revenues by County'!AE12/'Total Revenues by County'!AE$4)</f>
        <v>0</v>
      </c>
      <c r="AF12" s="45">
        <f>('Total Revenues by County'!AF12/'Total Revenues by County'!AF$4)</f>
        <v>0</v>
      </c>
      <c r="AG12" s="45">
        <f>('Total Revenues by County'!AG12/'Total Revenues by County'!AG$4)</f>
        <v>0</v>
      </c>
      <c r="AH12" s="45">
        <f>('Total Revenues by County'!AH12/'Total Revenues by County'!AH$4)</f>
        <v>0</v>
      </c>
      <c r="AI12" s="45">
        <f>('Total Revenues by County'!AI12/'Total Revenues by County'!AI$4)</f>
        <v>0</v>
      </c>
      <c r="AJ12" s="45">
        <f>('Total Revenues by County'!AJ12/'Total Revenues by County'!AJ$4)</f>
        <v>0</v>
      </c>
      <c r="AK12" s="45">
        <f>('Total Revenues by County'!AK12/'Total Revenues by County'!AK$4)</f>
        <v>0</v>
      </c>
      <c r="AL12" s="45">
        <f>('Total Revenues by County'!AL12/'Total Revenues by County'!AL$4)</f>
        <v>24.704104392889104</v>
      </c>
      <c r="AM12" s="45">
        <f>('Total Revenues by County'!AM12/'Total Revenues by County'!AM$4)</f>
        <v>0</v>
      </c>
      <c r="AN12" s="45">
        <f>('Total Revenues by County'!AN12/'Total Revenues by County'!AN$4)</f>
        <v>0</v>
      </c>
      <c r="AO12" s="45">
        <f>('Total Revenues by County'!AO12/'Total Revenues by County'!AO$4)</f>
        <v>0</v>
      </c>
      <c r="AP12" s="45">
        <f>('Total Revenues by County'!AP12/'Total Revenues by County'!AP$4)</f>
        <v>0</v>
      </c>
      <c r="AQ12" s="45">
        <f>('Total Revenues by County'!AQ12/'Total Revenues by County'!AQ$4)</f>
        <v>0</v>
      </c>
      <c r="AR12" s="45">
        <f>('Total Revenues by County'!AR12/'Total Revenues by County'!AR$4)</f>
        <v>0</v>
      </c>
      <c r="AS12" s="45">
        <f>('Total Revenues by County'!AS12/'Total Revenues by County'!AS$4)</f>
        <v>31.922769887256187</v>
      </c>
      <c r="AT12" s="45">
        <f>('Total Revenues by County'!AT12/'Total Revenues by County'!AT$4)</f>
        <v>0</v>
      </c>
      <c r="AU12" s="45">
        <f>('Total Revenues by County'!AU12/'Total Revenues by County'!AU$4)</f>
        <v>0</v>
      </c>
      <c r="AV12" s="45">
        <f>('Total Revenues by County'!AV12/'Total Revenues by County'!AV$4)</f>
        <v>0</v>
      </c>
      <c r="AW12" s="45">
        <f>('Total Revenues by County'!AW12/'Total Revenues by County'!AW$4)</f>
        <v>0</v>
      </c>
      <c r="AX12" s="45">
        <f>('Total Revenues by County'!AX12/'Total Revenues by County'!AX$4)</f>
        <v>51.031657787261707</v>
      </c>
      <c r="AY12" s="45">
        <f>('Total Revenues by County'!AY12/'Total Revenues by County'!AY$4)</f>
        <v>42.398783118678224</v>
      </c>
      <c r="AZ12" s="45">
        <f>('Total Revenues by County'!AZ12/'Total Revenues by County'!AZ$4)</f>
        <v>29.447298113732479</v>
      </c>
      <c r="BA12" s="45">
        <f>('Total Revenues by County'!BA12/'Total Revenues by County'!BA$4)</f>
        <v>0</v>
      </c>
      <c r="BB12" s="45">
        <f>('Total Revenues by County'!BB12/'Total Revenues by County'!BB$4)</f>
        <v>0</v>
      </c>
      <c r="BC12" s="45">
        <f>('Total Revenues by County'!BC12/'Total Revenues by County'!BC$4)</f>
        <v>42.726312771818932</v>
      </c>
      <c r="BD12" s="45">
        <f>('Total Revenues by County'!BD12/'Total Revenues by County'!BD$4)</f>
        <v>0</v>
      </c>
      <c r="BE12" s="45">
        <f>('Total Revenues by County'!BE12/'Total Revenues by County'!BE$4)</f>
        <v>0</v>
      </c>
      <c r="BF12" s="45">
        <f>('Total Revenues by County'!BF12/'Total Revenues by County'!BF$4)</f>
        <v>0</v>
      </c>
      <c r="BG12" s="45">
        <f>('Total Revenues by County'!BG12/'Total Revenues by County'!BG$4)</f>
        <v>0</v>
      </c>
      <c r="BH12" s="45">
        <f>('Total Revenues by County'!BH12/'Total Revenues by County'!BH$4)</f>
        <v>0</v>
      </c>
      <c r="BI12" s="45">
        <f>('Total Revenues by County'!BI12/'Total Revenues by County'!BI$4)</f>
        <v>12.572828893685484</v>
      </c>
      <c r="BJ12" s="45">
        <f>('Total Revenues by County'!BJ12/'Total Revenues by County'!BJ$4)</f>
        <v>0</v>
      </c>
      <c r="BK12" s="45">
        <f>('Total Revenues by County'!BK12/'Total Revenues by County'!BK$4)</f>
        <v>0</v>
      </c>
      <c r="BL12" s="45">
        <f>('Total Revenues by County'!BL12/'Total Revenues by County'!BL$4)</f>
        <v>0</v>
      </c>
      <c r="BM12" s="45">
        <f>('Total Revenues by County'!BM12/'Total Revenues by County'!BM$4)</f>
        <v>0</v>
      </c>
      <c r="BN12" s="45">
        <f>('Total Revenues by County'!BN12/'Total Revenues by County'!BN$4)</f>
        <v>15.868001116775565</v>
      </c>
      <c r="BO12" s="45">
        <f>('Total Revenues by County'!BO12/'Total Revenues by County'!BO$4)</f>
        <v>60.665106971542919</v>
      </c>
      <c r="BP12" s="45">
        <f>('Total Revenues by County'!BP12/'Total Revenues by County'!BP$4)</f>
        <v>0</v>
      </c>
      <c r="BQ12" s="14">
        <f>('Total Revenues by County'!BQ12/'Total Revenues by County'!BQ$4)</f>
        <v>0</v>
      </c>
    </row>
    <row r="13" spans="1:84" x14ac:dyDescent="0.25">
      <c r="A13" s="10"/>
      <c r="B13" s="11">
        <v>314.3</v>
      </c>
      <c r="C13" s="12" t="s">
        <v>11</v>
      </c>
      <c r="D13" s="45">
        <f>('Total Revenues by County'!D13/'Total Revenues by County'!D$4)</f>
        <v>4.9769246063890895</v>
      </c>
      <c r="E13" s="45">
        <f>('Total Revenues by County'!E13/'Total Revenues by County'!E$4)</f>
        <v>0</v>
      </c>
      <c r="F13" s="45">
        <f>('Total Revenues by County'!F13/'Total Revenues by County'!F$4)</f>
        <v>0</v>
      </c>
      <c r="G13" s="45">
        <f>('Total Revenues by County'!G13/'Total Revenues by County'!G$4)</f>
        <v>0</v>
      </c>
      <c r="H13" s="45">
        <f>('Total Revenues by County'!H13/'Total Revenues by County'!H$4)</f>
        <v>0</v>
      </c>
      <c r="I13" s="45">
        <f>('Total Revenues by County'!I13/'Total Revenues by County'!I$4)</f>
        <v>0</v>
      </c>
      <c r="J13" s="45">
        <f>('Total Revenues by County'!J13/'Total Revenues by County'!J$4)</f>
        <v>0</v>
      </c>
      <c r="K13" s="45">
        <f>('Total Revenues by County'!K13/'Total Revenues by County'!K$4)</f>
        <v>0</v>
      </c>
      <c r="L13" s="45">
        <f>('Total Revenues by County'!L13/'Total Revenues by County'!L$4)</f>
        <v>0</v>
      </c>
      <c r="M13" s="45">
        <f>('Total Revenues by County'!M13/'Total Revenues by County'!M$4)</f>
        <v>0</v>
      </c>
      <c r="N13" s="45">
        <f>('Total Revenues by County'!N13/'Total Revenues by County'!N$4)</f>
        <v>0</v>
      </c>
      <c r="O13" s="45">
        <f>('Total Revenues by County'!O13/'Total Revenues by County'!O$4)</f>
        <v>0</v>
      </c>
      <c r="P13" s="45">
        <f>('Total Revenues by County'!P13/'Total Revenues by County'!P$4)</f>
        <v>0</v>
      </c>
      <c r="Q13" s="45">
        <f>('Total Revenues by County'!Q13/'Total Revenues by County'!Q$4)</f>
        <v>0</v>
      </c>
      <c r="R13" s="45">
        <f>('Total Revenues by County'!R13/'Total Revenues by County'!R$4)</f>
        <v>0</v>
      </c>
      <c r="S13" s="45">
        <f>('Total Revenues by County'!S13/'Total Revenues by County'!S$4)</f>
        <v>0</v>
      </c>
      <c r="T13" s="45">
        <f>('Total Revenues by County'!T13/'Total Revenues by County'!T$4)</f>
        <v>0</v>
      </c>
      <c r="U13" s="45">
        <f>('Total Revenues by County'!U13/'Total Revenues by County'!U$4)</f>
        <v>0</v>
      </c>
      <c r="V13" s="45">
        <f>('Total Revenues by County'!V13/'Total Revenues by County'!V$4)</f>
        <v>0</v>
      </c>
      <c r="W13" s="45">
        <f>('Total Revenues by County'!W13/'Total Revenues by County'!W$4)</f>
        <v>0</v>
      </c>
      <c r="X13" s="45">
        <f>('Total Revenues by County'!X13/'Total Revenues by County'!X$4)</f>
        <v>0</v>
      </c>
      <c r="Y13" s="45">
        <f>('Total Revenues by County'!Y13/'Total Revenues by County'!Y$4)</f>
        <v>0</v>
      </c>
      <c r="Z13" s="45">
        <f>('Total Revenues by County'!Z13/'Total Revenues by County'!Z$4)</f>
        <v>0</v>
      </c>
      <c r="AA13" s="45">
        <f>('Total Revenues by County'!AA13/'Total Revenues by County'!AA$4)</f>
        <v>0</v>
      </c>
      <c r="AB13" s="45">
        <f>('Total Revenues by County'!AB13/'Total Revenues by County'!AB$4)</f>
        <v>0</v>
      </c>
      <c r="AC13" s="45">
        <f>('Total Revenues by County'!AC13/'Total Revenues by County'!AC$4)</f>
        <v>0</v>
      </c>
      <c r="AD13" s="45">
        <f>('Total Revenues by County'!AD13/'Total Revenues by County'!AD$4)</f>
        <v>0</v>
      </c>
      <c r="AE13" s="45">
        <f>('Total Revenues by County'!AE13/'Total Revenues by County'!AE$4)</f>
        <v>0</v>
      </c>
      <c r="AF13" s="45">
        <f>('Total Revenues by County'!AF13/'Total Revenues by County'!AF$4)</f>
        <v>0</v>
      </c>
      <c r="AG13" s="45">
        <f>('Total Revenues by County'!AG13/'Total Revenues by County'!AG$4)</f>
        <v>0</v>
      </c>
      <c r="AH13" s="45">
        <f>('Total Revenues by County'!AH13/'Total Revenues by County'!AH$4)</f>
        <v>0</v>
      </c>
      <c r="AI13" s="45">
        <f>('Total Revenues by County'!AI13/'Total Revenues by County'!AI$4)</f>
        <v>0</v>
      </c>
      <c r="AJ13" s="45">
        <f>('Total Revenues by County'!AJ13/'Total Revenues by County'!AJ$4)</f>
        <v>0</v>
      </c>
      <c r="AK13" s="45">
        <f>('Total Revenues by County'!AK13/'Total Revenues by County'!AK$4)</f>
        <v>0</v>
      </c>
      <c r="AL13" s="45">
        <f>('Total Revenues by County'!AL13/'Total Revenues by County'!AL$4)</f>
        <v>3.8689178720732995</v>
      </c>
      <c r="AM13" s="45">
        <f>('Total Revenues by County'!AM13/'Total Revenues by County'!AM$4)</f>
        <v>0</v>
      </c>
      <c r="AN13" s="45">
        <f>('Total Revenues by County'!AN13/'Total Revenues by County'!AN$4)</f>
        <v>0</v>
      </c>
      <c r="AO13" s="45">
        <f>('Total Revenues by County'!AO13/'Total Revenues by County'!AO$4)</f>
        <v>0</v>
      </c>
      <c r="AP13" s="45">
        <f>('Total Revenues by County'!AP13/'Total Revenues by County'!AP$4)</f>
        <v>0</v>
      </c>
      <c r="AQ13" s="45">
        <f>('Total Revenues by County'!AQ13/'Total Revenues by County'!AQ$4)</f>
        <v>0</v>
      </c>
      <c r="AR13" s="45">
        <f>('Total Revenues by County'!AR13/'Total Revenues by County'!AR$4)</f>
        <v>0</v>
      </c>
      <c r="AS13" s="45">
        <f>('Total Revenues by County'!AS13/'Total Revenues by County'!AS$4)</f>
        <v>4.4969545967691262</v>
      </c>
      <c r="AT13" s="45">
        <f>('Total Revenues by County'!AT13/'Total Revenues by County'!AT$4)</f>
        <v>0</v>
      </c>
      <c r="AU13" s="45">
        <f>('Total Revenues by County'!AU13/'Total Revenues by County'!AU$4)</f>
        <v>0</v>
      </c>
      <c r="AV13" s="45">
        <f>('Total Revenues by County'!AV13/'Total Revenues by County'!AV$4)</f>
        <v>0</v>
      </c>
      <c r="AW13" s="45">
        <f>('Total Revenues by County'!AW13/'Total Revenues by County'!AW$4)</f>
        <v>0</v>
      </c>
      <c r="AX13" s="45">
        <f>('Total Revenues by County'!AX13/'Total Revenues by County'!AX$4)</f>
        <v>7.5736472450291821</v>
      </c>
      <c r="AY13" s="45">
        <f>('Total Revenues by County'!AY13/'Total Revenues by County'!AY$4)</f>
        <v>0</v>
      </c>
      <c r="AZ13" s="45">
        <f>('Total Revenues by County'!AZ13/'Total Revenues by County'!AZ$4)</f>
        <v>0</v>
      </c>
      <c r="BA13" s="45">
        <f>('Total Revenues by County'!BA13/'Total Revenues by County'!BA$4)</f>
        <v>0</v>
      </c>
      <c r="BB13" s="45">
        <f>('Total Revenues by County'!BB13/'Total Revenues by County'!BB$4)</f>
        <v>0</v>
      </c>
      <c r="BC13" s="45">
        <f>('Total Revenues by County'!BC13/'Total Revenues by County'!BC$4)</f>
        <v>7.7786516382553241</v>
      </c>
      <c r="BD13" s="45">
        <f>('Total Revenues by County'!BD13/'Total Revenues by County'!BD$4)</f>
        <v>0</v>
      </c>
      <c r="BE13" s="45">
        <f>('Total Revenues by County'!BE13/'Total Revenues by County'!BE$4)</f>
        <v>0</v>
      </c>
      <c r="BF13" s="45">
        <f>('Total Revenues by County'!BF13/'Total Revenues by County'!BF$4)</f>
        <v>0</v>
      </c>
      <c r="BG13" s="45">
        <f>('Total Revenues by County'!BG13/'Total Revenues by County'!BG$4)</f>
        <v>0</v>
      </c>
      <c r="BH13" s="45">
        <f>('Total Revenues by County'!BH13/'Total Revenues by County'!BH$4)</f>
        <v>0</v>
      </c>
      <c r="BI13" s="45">
        <f>('Total Revenues by County'!BI13/'Total Revenues by County'!BI$4)</f>
        <v>3.1859911437783048</v>
      </c>
      <c r="BJ13" s="45">
        <f>('Total Revenues by County'!BJ13/'Total Revenues by County'!BJ$4)</f>
        <v>0</v>
      </c>
      <c r="BK13" s="45">
        <f>('Total Revenues by County'!BK13/'Total Revenues by County'!BK$4)</f>
        <v>0</v>
      </c>
      <c r="BL13" s="45">
        <f>('Total Revenues by County'!BL13/'Total Revenues by County'!BL$4)</f>
        <v>0</v>
      </c>
      <c r="BM13" s="45">
        <f>('Total Revenues by County'!BM13/'Total Revenues by County'!BM$4)</f>
        <v>0</v>
      </c>
      <c r="BN13" s="45">
        <f>('Total Revenues by County'!BN13/'Total Revenues by County'!BN$4)</f>
        <v>0</v>
      </c>
      <c r="BO13" s="45">
        <f>('Total Revenues by County'!BO13/'Total Revenues by County'!BO$4)</f>
        <v>0</v>
      </c>
      <c r="BP13" s="45">
        <f>('Total Revenues by County'!BP13/'Total Revenues by County'!BP$4)</f>
        <v>0</v>
      </c>
      <c r="BQ13" s="14">
        <f>('Total Revenues by County'!BQ13/'Total Revenues by County'!BQ$4)</f>
        <v>0</v>
      </c>
    </row>
    <row r="14" spans="1:84" x14ac:dyDescent="0.25">
      <c r="A14" s="10"/>
      <c r="B14" s="11">
        <v>314.39999999999998</v>
      </c>
      <c r="C14" s="12" t="s">
        <v>12</v>
      </c>
      <c r="D14" s="45">
        <f>('Total Revenues by County'!D14/'Total Revenues by County'!D$4)</f>
        <v>0</v>
      </c>
      <c r="E14" s="45">
        <f>('Total Revenues by County'!E14/'Total Revenues by County'!E$4)</f>
        <v>0</v>
      </c>
      <c r="F14" s="45">
        <f>('Total Revenues by County'!F14/'Total Revenues by County'!F$4)</f>
        <v>0</v>
      </c>
      <c r="G14" s="45">
        <f>('Total Revenues by County'!G14/'Total Revenues by County'!G$4)</f>
        <v>0</v>
      </c>
      <c r="H14" s="45">
        <f>('Total Revenues by County'!H14/'Total Revenues by County'!H$4)</f>
        <v>0</v>
      </c>
      <c r="I14" s="45">
        <f>('Total Revenues by County'!I14/'Total Revenues by County'!I$4)</f>
        <v>0</v>
      </c>
      <c r="J14" s="45">
        <f>('Total Revenues by County'!J14/'Total Revenues by County'!J$4)</f>
        <v>0</v>
      </c>
      <c r="K14" s="45">
        <f>('Total Revenues by County'!K14/'Total Revenues by County'!K$4)</f>
        <v>0</v>
      </c>
      <c r="L14" s="45">
        <f>('Total Revenues by County'!L14/'Total Revenues by County'!L$4)</f>
        <v>0</v>
      </c>
      <c r="M14" s="45">
        <f>('Total Revenues by County'!M14/'Total Revenues by County'!M$4)</f>
        <v>0</v>
      </c>
      <c r="N14" s="45">
        <f>('Total Revenues by County'!N14/'Total Revenues by County'!N$4)</f>
        <v>0</v>
      </c>
      <c r="O14" s="45">
        <f>('Total Revenues by County'!O14/'Total Revenues by County'!O$4)</f>
        <v>0</v>
      </c>
      <c r="P14" s="45">
        <f>('Total Revenues by County'!P14/'Total Revenues by County'!P$4)</f>
        <v>0</v>
      </c>
      <c r="Q14" s="45">
        <f>('Total Revenues by County'!Q14/'Total Revenues by County'!Q$4)</f>
        <v>0</v>
      </c>
      <c r="R14" s="45">
        <f>('Total Revenues by County'!R14/'Total Revenues by County'!R$4)</f>
        <v>0</v>
      </c>
      <c r="S14" s="45">
        <f>('Total Revenues by County'!S14/'Total Revenues by County'!S$4)</f>
        <v>0</v>
      </c>
      <c r="T14" s="45">
        <f>('Total Revenues by County'!T14/'Total Revenues by County'!T$4)</f>
        <v>0</v>
      </c>
      <c r="U14" s="45">
        <f>('Total Revenues by County'!U14/'Total Revenues by County'!U$4)</f>
        <v>0</v>
      </c>
      <c r="V14" s="45">
        <f>('Total Revenues by County'!V14/'Total Revenues by County'!V$4)</f>
        <v>0</v>
      </c>
      <c r="W14" s="45">
        <f>('Total Revenues by County'!W14/'Total Revenues by County'!W$4)</f>
        <v>0</v>
      </c>
      <c r="X14" s="45">
        <f>('Total Revenues by County'!X14/'Total Revenues by County'!X$4)</f>
        <v>0</v>
      </c>
      <c r="Y14" s="45">
        <f>('Total Revenues by County'!Y14/'Total Revenues by County'!Y$4)</f>
        <v>0</v>
      </c>
      <c r="Z14" s="45">
        <f>('Total Revenues by County'!Z14/'Total Revenues by County'!Z$4)</f>
        <v>0</v>
      </c>
      <c r="AA14" s="45">
        <f>('Total Revenues by County'!AA14/'Total Revenues by County'!AA$4)</f>
        <v>0</v>
      </c>
      <c r="AB14" s="45">
        <f>('Total Revenues by County'!AB14/'Total Revenues by County'!AB$4)</f>
        <v>0</v>
      </c>
      <c r="AC14" s="45">
        <f>('Total Revenues by County'!AC14/'Total Revenues by County'!AC$4)</f>
        <v>0</v>
      </c>
      <c r="AD14" s="45">
        <f>('Total Revenues by County'!AD14/'Total Revenues by County'!AD$4)</f>
        <v>0</v>
      </c>
      <c r="AE14" s="45">
        <f>('Total Revenues by County'!AE14/'Total Revenues by County'!AE$4)</f>
        <v>0</v>
      </c>
      <c r="AF14" s="45">
        <f>('Total Revenues by County'!AF14/'Total Revenues by County'!AF$4)</f>
        <v>0</v>
      </c>
      <c r="AG14" s="45">
        <f>('Total Revenues by County'!AG14/'Total Revenues by County'!AG$4)</f>
        <v>0</v>
      </c>
      <c r="AH14" s="45">
        <f>('Total Revenues by County'!AH14/'Total Revenues by County'!AH$4)</f>
        <v>0</v>
      </c>
      <c r="AI14" s="45">
        <f>('Total Revenues by County'!AI14/'Total Revenues by County'!AI$4)</f>
        <v>0</v>
      </c>
      <c r="AJ14" s="45">
        <f>('Total Revenues by County'!AJ14/'Total Revenues by County'!AJ$4)</f>
        <v>0</v>
      </c>
      <c r="AK14" s="45">
        <f>('Total Revenues by County'!AK14/'Total Revenues by County'!AK$4)</f>
        <v>0</v>
      </c>
      <c r="AL14" s="45">
        <f>('Total Revenues by County'!AL14/'Total Revenues by County'!AL$4)</f>
        <v>1.7614964405444031</v>
      </c>
      <c r="AM14" s="45">
        <f>('Total Revenues by County'!AM14/'Total Revenues by County'!AM$4)</f>
        <v>0</v>
      </c>
      <c r="AN14" s="45">
        <f>('Total Revenues by County'!AN14/'Total Revenues by County'!AN$4)</f>
        <v>0</v>
      </c>
      <c r="AO14" s="45">
        <f>('Total Revenues by County'!AO14/'Total Revenues by County'!AO$4)</f>
        <v>0</v>
      </c>
      <c r="AP14" s="45">
        <f>('Total Revenues by County'!AP14/'Total Revenues by County'!AP$4)</f>
        <v>0</v>
      </c>
      <c r="AQ14" s="45">
        <f>('Total Revenues by County'!AQ14/'Total Revenues by County'!AQ$4)</f>
        <v>0</v>
      </c>
      <c r="AR14" s="45">
        <f>('Total Revenues by County'!AR14/'Total Revenues by County'!AR$4)</f>
        <v>0</v>
      </c>
      <c r="AS14" s="45">
        <f>('Total Revenues by County'!AS14/'Total Revenues by County'!AS$4)</f>
        <v>0.81267187095143523</v>
      </c>
      <c r="AT14" s="45">
        <f>('Total Revenues by County'!AT14/'Total Revenues by County'!AT$4)</f>
        <v>0</v>
      </c>
      <c r="AU14" s="45">
        <f>('Total Revenues by County'!AU14/'Total Revenues by County'!AU$4)</f>
        <v>0</v>
      </c>
      <c r="AV14" s="45">
        <f>('Total Revenues by County'!AV14/'Total Revenues by County'!AV$4)</f>
        <v>0</v>
      </c>
      <c r="AW14" s="45">
        <f>('Total Revenues by County'!AW14/'Total Revenues by County'!AW$4)</f>
        <v>0</v>
      </c>
      <c r="AX14" s="45">
        <f>('Total Revenues by County'!AX14/'Total Revenues by County'!AX$4)</f>
        <v>0.9543334793606828</v>
      </c>
      <c r="AY14" s="45">
        <f>('Total Revenues by County'!AY14/'Total Revenues by County'!AY$4)</f>
        <v>0.9717301158750048</v>
      </c>
      <c r="AZ14" s="45">
        <f>('Total Revenues by County'!AZ14/'Total Revenues by County'!AZ$4)</f>
        <v>1.231158122706264</v>
      </c>
      <c r="BA14" s="45">
        <f>('Total Revenues by County'!BA14/'Total Revenues by County'!BA$4)</f>
        <v>0</v>
      </c>
      <c r="BB14" s="45">
        <f>('Total Revenues by County'!BB14/'Total Revenues by County'!BB$4)</f>
        <v>0</v>
      </c>
      <c r="BC14" s="45">
        <f>('Total Revenues by County'!BC14/'Total Revenues by County'!BC$4)</f>
        <v>0.86878574724859803</v>
      </c>
      <c r="BD14" s="45">
        <f>('Total Revenues by County'!BD14/'Total Revenues by County'!BD$4)</f>
        <v>0</v>
      </c>
      <c r="BE14" s="45">
        <f>('Total Revenues by County'!BE14/'Total Revenues by County'!BE$4)</f>
        <v>0</v>
      </c>
      <c r="BF14" s="45">
        <f>('Total Revenues by County'!BF14/'Total Revenues by County'!BF$4)</f>
        <v>0</v>
      </c>
      <c r="BG14" s="45">
        <f>('Total Revenues by County'!BG14/'Total Revenues by County'!BG$4)</f>
        <v>0</v>
      </c>
      <c r="BH14" s="45">
        <f>('Total Revenues by County'!BH14/'Total Revenues by County'!BH$4)</f>
        <v>0</v>
      </c>
      <c r="BI14" s="45">
        <f>('Total Revenues by County'!BI14/'Total Revenues by County'!BI$4)</f>
        <v>5.9027493722822498E-3</v>
      </c>
      <c r="BJ14" s="45">
        <f>('Total Revenues by County'!BJ14/'Total Revenues by County'!BJ$4)</f>
        <v>0</v>
      </c>
      <c r="BK14" s="45">
        <f>('Total Revenues by County'!BK14/'Total Revenues by County'!BK$4)</f>
        <v>0</v>
      </c>
      <c r="BL14" s="45">
        <f>('Total Revenues by County'!BL14/'Total Revenues by County'!BL$4)</f>
        <v>0</v>
      </c>
      <c r="BM14" s="45">
        <f>('Total Revenues by County'!BM14/'Total Revenues by County'!BM$4)</f>
        <v>0</v>
      </c>
      <c r="BN14" s="45">
        <f>('Total Revenues by County'!BN14/'Total Revenues by County'!BN$4)</f>
        <v>0</v>
      </c>
      <c r="BO14" s="45">
        <f>('Total Revenues by County'!BO14/'Total Revenues by County'!BO$4)</f>
        <v>0</v>
      </c>
      <c r="BP14" s="45">
        <f>('Total Revenues by County'!BP14/'Total Revenues by County'!BP$4)</f>
        <v>0</v>
      </c>
      <c r="BQ14" s="14">
        <f>('Total Revenues by County'!BQ14/'Total Revenues by County'!BQ$4)</f>
        <v>0</v>
      </c>
    </row>
    <row r="15" spans="1:84" x14ac:dyDescent="0.25">
      <c r="A15" s="10"/>
      <c r="B15" s="11">
        <v>314.7</v>
      </c>
      <c r="C15" s="12" t="s">
        <v>13</v>
      </c>
      <c r="D15" s="45">
        <f>('Total Revenues by County'!D15/'Total Revenues by County'!D$4)</f>
        <v>0</v>
      </c>
      <c r="E15" s="45">
        <f>('Total Revenues by County'!E15/'Total Revenues by County'!E$4)</f>
        <v>0</v>
      </c>
      <c r="F15" s="45">
        <f>('Total Revenues by County'!F15/'Total Revenues by County'!F$4)</f>
        <v>0</v>
      </c>
      <c r="G15" s="45">
        <f>('Total Revenues by County'!G15/'Total Revenues by County'!G$4)</f>
        <v>0</v>
      </c>
      <c r="H15" s="45">
        <f>('Total Revenues by County'!H15/'Total Revenues by County'!H$4)</f>
        <v>0</v>
      </c>
      <c r="I15" s="45">
        <f>('Total Revenues by County'!I15/'Total Revenues by County'!I$4)</f>
        <v>0</v>
      </c>
      <c r="J15" s="45">
        <f>('Total Revenues by County'!J15/'Total Revenues by County'!J$4)</f>
        <v>0</v>
      </c>
      <c r="K15" s="45">
        <f>('Total Revenues by County'!K15/'Total Revenues by County'!K$4)</f>
        <v>0</v>
      </c>
      <c r="L15" s="45">
        <f>('Total Revenues by County'!L15/'Total Revenues by County'!L$4)</f>
        <v>0</v>
      </c>
      <c r="M15" s="45">
        <f>('Total Revenues by County'!M15/'Total Revenues by County'!M$4)</f>
        <v>0</v>
      </c>
      <c r="N15" s="45">
        <f>('Total Revenues by County'!N15/'Total Revenues by County'!N$4)</f>
        <v>0</v>
      </c>
      <c r="O15" s="45">
        <f>('Total Revenues by County'!O15/'Total Revenues by County'!O$4)</f>
        <v>0</v>
      </c>
      <c r="P15" s="45">
        <f>('Total Revenues by County'!P15/'Total Revenues by County'!P$4)</f>
        <v>0</v>
      </c>
      <c r="Q15" s="45">
        <f>('Total Revenues by County'!Q15/'Total Revenues by County'!Q$4)</f>
        <v>0</v>
      </c>
      <c r="R15" s="45">
        <f>('Total Revenues by County'!R15/'Total Revenues by County'!R$4)</f>
        <v>0</v>
      </c>
      <c r="S15" s="45">
        <f>('Total Revenues by County'!S15/'Total Revenues by County'!S$4)</f>
        <v>0</v>
      </c>
      <c r="T15" s="45">
        <f>('Total Revenues by County'!T15/'Total Revenues by County'!T$4)</f>
        <v>0</v>
      </c>
      <c r="U15" s="45">
        <f>('Total Revenues by County'!U15/'Total Revenues by County'!U$4)</f>
        <v>0</v>
      </c>
      <c r="V15" s="45">
        <f>('Total Revenues by County'!V15/'Total Revenues by County'!V$4)</f>
        <v>0</v>
      </c>
      <c r="W15" s="45">
        <f>('Total Revenues by County'!W15/'Total Revenues by County'!W$4)</f>
        <v>0</v>
      </c>
      <c r="X15" s="45">
        <f>('Total Revenues by County'!X15/'Total Revenues by County'!X$4)</f>
        <v>0</v>
      </c>
      <c r="Y15" s="45">
        <f>('Total Revenues by County'!Y15/'Total Revenues by County'!Y$4)</f>
        <v>0</v>
      </c>
      <c r="Z15" s="45">
        <f>('Total Revenues by County'!Z15/'Total Revenues by County'!Z$4)</f>
        <v>0</v>
      </c>
      <c r="AA15" s="45">
        <f>('Total Revenues by County'!AA15/'Total Revenues by County'!AA$4)</f>
        <v>0</v>
      </c>
      <c r="AB15" s="45">
        <f>('Total Revenues by County'!AB15/'Total Revenues by County'!AB$4)</f>
        <v>0</v>
      </c>
      <c r="AC15" s="45">
        <f>('Total Revenues by County'!AC15/'Total Revenues by County'!AC$4)</f>
        <v>0</v>
      </c>
      <c r="AD15" s="45">
        <f>('Total Revenues by County'!AD15/'Total Revenues by County'!AD$4)</f>
        <v>0</v>
      </c>
      <c r="AE15" s="45">
        <f>('Total Revenues by County'!AE15/'Total Revenues by County'!AE$4)</f>
        <v>0</v>
      </c>
      <c r="AF15" s="45">
        <f>('Total Revenues by County'!AF15/'Total Revenues by County'!AF$4)</f>
        <v>0</v>
      </c>
      <c r="AG15" s="45">
        <f>('Total Revenues by County'!AG15/'Total Revenues by County'!AG$4)</f>
        <v>0</v>
      </c>
      <c r="AH15" s="45">
        <f>('Total Revenues by County'!AH15/'Total Revenues by County'!AH$4)</f>
        <v>0</v>
      </c>
      <c r="AI15" s="45">
        <f>('Total Revenues by County'!AI15/'Total Revenues by County'!AI$4)</f>
        <v>0</v>
      </c>
      <c r="AJ15" s="45">
        <f>('Total Revenues by County'!AJ15/'Total Revenues by County'!AJ$4)</f>
        <v>0</v>
      </c>
      <c r="AK15" s="45">
        <f>('Total Revenues by County'!AK15/'Total Revenues by County'!AK$4)</f>
        <v>0</v>
      </c>
      <c r="AL15" s="45">
        <f>('Total Revenues by County'!AL15/'Total Revenues by County'!AL$4)</f>
        <v>2.5777670927328339E-3</v>
      </c>
      <c r="AM15" s="45">
        <f>('Total Revenues by County'!AM15/'Total Revenues by County'!AM$4)</f>
        <v>0</v>
      </c>
      <c r="AN15" s="45">
        <f>('Total Revenues by County'!AN15/'Total Revenues by County'!AN$4)</f>
        <v>0</v>
      </c>
      <c r="AO15" s="45">
        <f>('Total Revenues by County'!AO15/'Total Revenues by County'!AO$4)</f>
        <v>0</v>
      </c>
      <c r="AP15" s="45">
        <f>('Total Revenues by County'!AP15/'Total Revenues by County'!AP$4)</f>
        <v>0</v>
      </c>
      <c r="AQ15" s="45">
        <f>('Total Revenues by County'!AQ15/'Total Revenues by County'!AQ$4)</f>
        <v>0</v>
      </c>
      <c r="AR15" s="45">
        <f>('Total Revenues by County'!AR15/'Total Revenues by County'!AR$4)</f>
        <v>0</v>
      </c>
      <c r="AS15" s="45">
        <f>('Total Revenues by County'!AS15/'Total Revenues by County'!AS$4)</f>
        <v>0</v>
      </c>
      <c r="AT15" s="45">
        <f>('Total Revenues by County'!AT15/'Total Revenues by County'!AT$4)</f>
        <v>0</v>
      </c>
      <c r="AU15" s="45">
        <f>('Total Revenues by County'!AU15/'Total Revenues by County'!AU$4)</f>
        <v>0</v>
      </c>
      <c r="AV15" s="45">
        <f>('Total Revenues by County'!AV15/'Total Revenues by County'!AV$4)</f>
        <v>0</v>
      </c>
      <c r="AW15" s="45">
        <f>('Total Revenues by County'!AW15/'Total Revenues by County'!AW$4)</f>
        <v>0</v>
      </c>
      <c r="AX15" s="45">
        <f>('Total Revenues by County'!AX15/'Total Revenues by County'!AX$4)</f>
        <v>3.0453768212201291E-4</v>
      </c>
      <c r="AY15" s="45">
        <f>('Total Revenues by County'!AY15/'Total Revenues by County'!AY$4)</f>
        <v>1.0334448592577282E-5</v>
      </c>
      <c r="AZ15" s="45">
        <f>('Total Revenues by County'!AZ15/'Total Revenues by County'!AZ$4)</f>
        <v>0</v>
      </c>
      <c r="BA15" s="45">
        <f>('Total Revenues by County'!BA15/'Total Revenues by County'!BA$4)</f>
        <v>0</v>
      </c>
      <c r="BB15" s="45">
        <f>('Total Revenues by County'!BB15/'Total Revenues by County'!BB$4)</f>
        <v>0</v>
      </c>
      <c r="BC15" s="45">
        <f>('Total Revenues by County'!BC15/'Total Revenues by County'!BC$4)</f>
        <v>9.2296074619977906E-5</v>
      </c>
      <c r="BD15" s="45">
        <f>('Total Revenues by County'!BD15/'Total Revenues by County'!BD$4)</f>
        <v>0</v>
      </c>
      <c r="BE15" s="45">
        <f>('Total Revenues by County'!BE15/'Total Revenues by County'!BE$4)</f>
        <v>0</v>
      </c>
      <c r="BF15" s="45">
        <f>('Total Revenues by County'!BF15/'Total Revenues by County'!BF$4)</f>
        <v>0</v>
      </c>
      <c r="BG15" s="45">
        <f>('Total Revenues by County'!BG15/'Total Revenues by County'!BG$4)</f>
        <v>0</v>
      </c>
      <c r="BH15" s="45">
        <f>('Total Revenues by County'!BH15/'Total Revenues by County'!BH$4)</f>
        <v>0</v>
      </c>
      <c r="BI15" s="45">
        <f>('Total Revenues by County'!BI15/'Total Revenues by County'!BI$4)</f>
        <v>7.069035317907314E-4</v>
      </c>
      <c r="BJ15" s="45">
        <f>('Total Revenues by County'!BJ15/'Total Revenues by County'!BJ$4)</f>
        <v>0</v>
      </c>
      <c r="BK15" s="45">
        <f>('Total Revenues by County'!BK15/'Total Revenues by County'!BK$4)</f>
        <v>0</v>
      </c>
      <c r="BL15" s="45">
        <f>('Total Revenues by County'!BL15/'Total Revenues by County'!BL$4)</f>
        <v>0</v>
      </c>
      <c r="BM15" s="45">
        <f>('Total Revenues by County'!BM15/'Total Revenues by County'!BM$4)</f>
        <v>0</v>
      </c>
      <c r="BN15" s="45">
        <f>('Total Revenues by County'!BN15/'Total Revenues by County'!BN$4)</f>
        <v>0</v>
      </c>
      <c r="BO15" s="45">
        <f>('Total Revenues by County'!BO15/'Total Revenues by County'!BO$4)</f>
        <v>0</v>
      </c>
      <c r="BP15" s="45">
        <f>('Total Revenues by County'!BP15/'Total Revenues by County'!BP$4)</f>
        <v>0</v>
      </c>
      <c r="BQ15" s="14">
        <f>('Total Revenues by County'!BQ15/'Total Revenues by County'!BQ$4)</f>
        <v>0</v>
      </c>
    </row>
    <row r="16" spans="1:84" x14ac:dyDescent="0.25">
      <c r="A16" s="10"/>
      <c r="B16" s="11">
        <v>314.8</v>
      </c>
      <c r="C16" s="12" t="s">
        <v>14</v>
      </c>
      <c r="D16" s="45">
        <f>('Total Revenues by County'!D16/'Total Revenues by County'!D$4)</f>
        <v>2.6117391048205372</v>
      </c>
      <c r="E16" s="45">
        <f>('Total Revenues by County'!E16/'Total Revenues by County'!E$4)</f>
        <v>0</v>
      </c>
      <c r="F16" s="45">
        <f>('Total Revenues by County'!F16/'Total Revenues by County'!F$4)</f>
        <v>0</v>
      </c>
      <c r="G16" s="45">
        <f>('Total Revenues by County'!G16/'Total Revenues by County'!G$4)</f>
        <v>0</v>
      </c>
      <c r="H16" s="45">
        <f>('Total Revenues by County'!H16/'Total Revenues by County'!H$4)</f>
        <v>0</v>
      </c>
      <c r="I16" s="45">
        <f>('Total Revenues by County'!I16/'Total Revenues by County'!I$4)</f>
        <v>0</v>
      </c>
      <c r="J16" s="45">
        <f>('Total Revenues by County'!J16/'Total Revenues by County'!J$4)</f>
        <v>0</v>
      </c>
      <c r="K16" s="45">
        <f>('Total Revenues by County'!K16/'Total Revenues by County'!K$4)</f>
        <v>0</v>
      </c>
      <c r="L16" s="45">
        <f>('Total Revenues by County'!L16/'Total Revenues by County'!L$4)</f>
        <v>0</v>
      </c>
      <c r="M16" s="45">
        <f>('Total Revenues by County'!M16/'Total Revenues by County'!M$4)</f>
        <v>0</v>
      </c>
      <c r="N16" s="45">
        <f>('Total Revenues by County'!N16/'Total Revenues by County'!N$4)</f>
        <v>0</v>
      </c>
      <c r="O16" s="45">
        <f>('Total Revenues by County'!O16/'Total Revenues by County'!O$4)</f>
        <v>0</v>
      </c>
      <c r="P16" s="45">
        <f>('Total Revenues by County'!P16/'Total Revenues by County'!P$4)</f>
        <v>0</v>
      </c>
      <c r="Q16" s="45">
        <f>('Total Revenues by County'!Q16/'Total Revenues by County'!Q$4)</f>
        <v>0</v>
      </c>
      <c r="R16" s="45">
        <f>('Total Revenues by County'!R16/'Total Revenues by County'!R$4)</f>
        <v>0</v>
      </c>
      <c r="S16" s="45">
        <f>('Total Revenues by County'!S16/'Total Revenues by County'!S$4)</f>
        <v>0</v>
      </c>
      <c r="T16" s="45">
        <f>('Total Revenues by County'!T16/'Total Revenues by County'!T$4)</f>
        <v>0</v>
      </c>
      <c r="U16" s="45">
        <f>('Total Revenues by County'!U16/'Total Revenues by County'!U$4)</f>
        <v>0</v>
      </c>
      <c r="V16" s="45">
        <f>('Total Revenues by County'!V16/'Total Revenues by County'!V$4)</f>
        <v>0</v>
      </c>
      <c r="W16" s="45">
        <f>('Total Revenues by County'!W16/'Total Revenues by County'!W$4)</f>
        <v>0</v>
      </c>
      <c r="X16" s="45">
        <f>('Total Revenues by County'!X16/'Total Revenues by County'!X$4)</f>
        <v>0</v>
      </c>
      <c r="Y16" s="45">
        <f>('Total Revenues by County'!Y16/'Total Revenues by County'!Y$4)</f>
        <v>0</v>
      </c>
      <c r="Z16" s="45">
        <f>('Total Revenues by County'!Z16/'Total Revenues by County'!Z$4)</f>
        <v>0</v>
      </c>
      <c r="AA16" s="45">
        <f>('Total Revenues by County'!AA16/'Total Revenues by County'!AA$4)</f>
        <v>0</v>
      </c>
      <c r="AB16" s="45">
        <f>('Total Revenues by County'!AB16/'Total Revenues by County'!AB$4)</f>
        <v>0</v>
      </c>
      <c r="AC16" s="45">
        <f>('Total Revenues by County'!AC16/'Total Revenues by County'!AC$4)</f>
        <v>0</v>
      </c>
      <c r="AD16" s="45">
        <f>('Total Revenues by County'!AD16/'Total Revenues by County'!AD$4)</f>
        <v>0</v>
      </c>
      <c r="AE16" s="45">
        <f>('Total Revenues by County'!AE16/'Total Revenues by County'!AE$4)</f>
        <v>0</v>
      </c>
      <c r="AF16" s="45">
        <f>('Total Revenues by County'!AF16/'Total Revenues by County'!AF$4)</f>
        <v>0</v>
      </c>
      <c r="AG16" s="45">
        <f>('Total Revenues by County'!AG16/'Total Revenues by County'!AG$4)</f>
        <v>0</v>
      </c>
      <c r="AH16" s="45">
        <f>('Total Revenues by County'!AH16/'Total Revenues by County'!AH$4)</f>
        <v>0</v>
      </c>
      <c r="AI16" s="45">
        <f>('Total Revenues by County'!AI16/'Total Revenues by County'!AI$4)</f>
        <v>0</v>
      </c>
      <c r="AJ16" s="45">
        <f>('Total Revenues by County'!AJ16/'Total Revenues by County'!AJ$4)</f>
        <v>0</v>
      </c>
      <c r="AK16" s="45">
        <f>('Total Revenues by County'!AK16/'Total Revenues by County'!AK$4)</f>
        <v>0</v>
      </c>
      <c r="AL16" s="45">
        <f>('Total Revenues by County'!AL16/'Total Revenues by County'!AL$4)</f>
        <v>0</v>
      </c>
      <c r="AM16" s="45">
        <f>('Total Revenues by County'!AM16/'Total Revenues by County'!AM$4)</f>
        <v>0</v>
      </c>
      <c r="AN16" s="45">
        <f>('Total Revenues by County'!AN16/'Total Revenues by County'!AN$4)</f>
        <v>0</v>
      </c>
      <c r="AO16" s="45">
        <f>('Total Revenues by County'!AO16/'Total Revenues by County'!AO$4)</f>
        <v>0</v>
      </c>
      <c r="AP16" s="45">
        <f>('Total Revenues by County'!AP16/'Total Revenues by County'!AP$4)</f>
        <v>0</v>
      </c>
      <c r="AQ16" s="45">
        <f>('Total Revenues by County'!AQ16/'Total Revenues by County'!AQ$4)</f>
        <v>0</v>
      </c>
      <c r="AR16" s="45">
        <f>('Total Revenues by County'!AR16/'Total Revenues by County'!AR$4)</f>
        <v>0</v>
      </c>
      <c r="AS16" s="45">
        <f>('Total Revenues by County'!AS16/'Total Revenues by County'!AS$4)</f>
        <v>0</v>
      </c>
      <c r="AT16" s="45">
        <f>('Total Revenues by County'!AT16/'Total Revenues by County'!AT$4)</f>
        <v>0</v>
      </c>
      <c r="AU16" s="45">
        <f>('Total Revenues by County'!AU16/'Total Revenues by County'!AU$4)</f>
        <v>0</v>
      </c>
      <c r="AV16" s="45">
        <f>('Total Revenues by County'!AV16/'Total Revenues by County'!AV$4)</f>
        <v>0</v>
      </c>
      <c r="AW16" s="45">
        <f>('Total Revenues by County'!AW16/'Total Revenues by County'!AW$4)</f>
        <v>0</v>
      </c>
      <c r="AX16" s="45">
        <f>('Total Revenues by County'!AX16/'Total Revenues by County'!AX$4)</f>
        <v>0.67850077017650468</v>
      </c>
      <c r="AY16" s="45">
        <f>('Total Revenues by County'!AY16/'Total Revenues by County'!AY$4)</f>
        <v>0.57026262417485885</v>
      </c>
      <c r="AZ16" s="45">
        <f>('Total Revenues by County'!AZ16/'Total Revenues by County'!AZ$4)</f>
        <v>0</v>
      </c>
      <c r="BA16" s="45">
        <f>('Total Revenues by County'!BA16/'Total Revenues by County'!BA$4)</f>
        <v>0</v>
      </c>
      <c r="BB16" s="45">
        <f>('Total Revenues by County'!BB16/'Total Revenues by County'!BB$4)</f>
        <v>0</v>
      </c>
      <c r="BC16" s="45">
        <f>('Total Revenues by County'!BC16/'Total Revenues by County'!BC$4)</f>
        <v>0</v>
      </c>
      <c r="BD16" s="45">
        <f>('Total Revenues by County'!BD16/'Total Revenues by County'!BD$4)</f>
        <v>0</v>
      </c>
      <c r="BE16" s="45">
        <f>('Total Revenues by County'!BE16/'Total Revenues by County'!BE$4)</f>
        <v>0</v>
      </c>
      <c r="BF16" s="45">
        <f>('Total Revenues by County'!BF16/'Total Revenues by County'!BF$4)</f>
        <v>0</v>
      </c>
      <c r="BG16" s="45">
        <f>('Total Revenues by County'!BG16/'Total Revenues by County'!BG$4)</f>
        <v>0</v>
      </c>
      <c r="BH16" s="45">
        <f>('Total Revenues by County'!BH16/'Total Revenues by County'!BH$4)</f>
        <v>0</v>
      </c>
      <c r="BI16" s="45">
        <f>('Total Revenues by County'!BI16/'Total Revenues by County'!BI$4)</f>
        <v>0.56000184592020175</v>
      </c>
      <c r="BJ16" s="45">
        <f>('Total Revenues by County'!BJ16/'Total Revenues by County'!BJ$4)</f>
        <v>0</v>
      </c>
      <c r="BK16" s="45">
        <f>('Total Revenues by County'!BK16/'Total Revenues by County'!BK$4)</f>
        <v>0</v>
      </c>
      <c r="BL16" s="45">
        <f>('Total Revenues by County'!BL16/'Total Revenues by County'!BL$4)</f>
        <v>0</v>
      </c>
      <c r="BM16" s="45">
        <f>('Total Revenues by County'!BM16/'Total Revenues by County'!BM$4)</f>
        <v>0</v>
      </c>
      <c r="BN16" s="45">
        <f>('Total Revenues by County'!BN16/'Total Revenues by County'!BN$4)</f>
        <v>0</v>
      </c>
      <c r="BO16" s="45">
        <f>('Total Revenues by County'!BO16/'Total Revenues by County'!BO$4)</f>
        <v>0</v>
      </c>
      <c r="BP16" s="45">
        <f>('Total Revenues by County'!BP16/'Total Revenues by County'!BP$4)</f>
        <v>0</v>
      </c>
      <c r="BQ16" s="14">
        <f>('Total Revenues by County'!BQ16/'Total Revenues by County'!BQ$4)</f>
        <v>0</v>
      </c>
    </row>
    <row r="17" spans="1:69" x14ac:dyDescent="0.25">
      <c r="A17" s="10"/>
      <c r="B17" s="11">
        <v>314.89999999999998</v>
      </c>
      <c r="C17" s="12" t="s">
        <v>15</v>
      </c>
      <c r="D17" s="45">
        <f>('Total Revenues by County'!D17/'Total Revenues by County'!D$4)</f>
        <v>0</v>
      </c>
      <c r="E17" s="45">
        <f>('Total Revenues by County'!E17/'Total Revenues by County'!E$4)</f>
        <v>0</v>
      </c>
      <c r="F17" s="45">
        <f>('Total Revenues by County'!F17/'Total Revenues by County'!F$4)</f>
        <v>0</v>
      </c>
      <c r="G17" s="45">
        <f>('Total Revenues by County'!G17/'Total Revenues by County'!G$4)</f>
        <v>0</v>
      </c>
      <c r="H17" s="45">
        <f>('Total Revenues by County'!H17/'Total Revenues by County'!H$4)</f>
        <v>0</v>
      </c>
      <c r="I17" s="45">
        <f>('Total Revenues by County'!I17/'Total Revenues by County'!I$4)</f>
        <v>0</v>
      </c>
      <c r="J17" s="45">
        <f>('Total Revenues by County'!J17/'Total Revenues by County'!J$4)</f>
        <v>0</v>
      </c>
      <c r="K17" s="45">
        <f>('Total Revenues by County'!K17/'Total Revenues by County'!K$4)</f>
        <v>0</v>
      </c>
      <c r="L17" s="45">
        <f>('Total Revenues by County'!L17/'Total Revenues by County'!L$4)</f>
        <v>0</v>
      </c>
      <c r="M17" s="45">
        <f>('Total Revenues by County'!M17/'Total Revenues by County'!M$4)</f>
        <v>0</v>
      </c>
      <c r="N17" s="45">
        <f>('Total Revenues by County'!N17/'Total Revenues by County'!N$4)</f>
        <v>0</v>
      </c>
      <c r="O17" s="45">
        <f>('Total Revenues by County'!O17/'Total Revenues by County'!O$4)</f>
        <v>0</v>
      </c>
      <c r="P17" s="45">
        <f>('Total Revenues by County'!P17/'Total Revenues by County'!P$4)</f>
        <v>0</v>
      </c>
      <c r="Q17" s="45">
        <f>('Total Revenues by County'!Q17/'Total Revenues by County'!Q$4)</f>
        <v>0</v>
      </c>
      <c r="R17" s="45">
        <f>('Total Revenues by County'!R17/'Total Revenues by County'!R$4)</f>
        <v>0</v>
      </c>
      <c r="S17" s="45">
        <f>('Total Revenues by County'!S17/'Total Revenues by County'!S$4)</f>
        <v>0</v>
      </c>
      <c r="T17" s="45">
        <f>('Total Revenues by County'!T17/'Total Revenues by County'!T$4)</f>
        <v>0</v>
      </c>
      <c r="U17" s="45">
        <f>('Total Revenues by County'!U17/'Total Revenues by County'!U$4)</f>
        <v>0</v>
      </c>
      <c r="V17" s="45">
        <f>('Total Revenues by County'!V17/'Total Revenues by County'!V$4)</f>
        <v>0</v>
      </c>
      <c r="W17" s="45">
        <f>('Total Revenues by County'!W17/'Total Revenues by County'!W$4)</f>
        <v>0</v>
      </c>
      <c r="X17" s="45">
        <f>('Total Revenues by County'!X17/'Total Revenues by County'!X$4)</f>
        <v>0</v>
      </c>
      <c r="Y17" s="45">
        <f>('Total Revenues by County'!Y17/'Total Revenues by County'!Y$4)</f>
        <v>0</v>
      </c>
      <c r="Z17" s="45">
        <f>('Total Revenues by County'!Z17/'Total Revenues by County'!Z$4)</f>
        <v>0</v>
      </c>
      <c r="AA17" s="45">
        <f>('Total Revenues by County'!AA17/'Total Revenues by County'!AA$4)</f>
        <v>0</v>
      </c>
      <c r="AB17" s="45">
        <f>('Total Revenues by County'!AB17/'Total Revenues by County'!AB$4)</f>
        <v>0</v>
      </c>
      <c r="AC17" s="45">
        <f>('Total Revenues by County'!AC17/'Total Revenues by County'!AC$4)</f>
        <v>0</v>
      </c>
      <c r="AD17" s="45">
        <f>('Total Revenues by County'!AD17/'Total Revenues by County'!AD$4)</f>
        <v>0</v>
      </c>
      <c r="AE17" s="45">
        <f>('Total Revenues by County'!AE17/'Total Revenues by County'!AE$4)</f>
        <v>0</v>
      </c>
      <c r="AF17" s="45">
        <f>('Total Revenues by County'!AF17/'Total Revenues by County'!AF$4)</f>
        <v>0</v>
      </c>
      <c r="AG17" s="45">
        <f>('Total Revenues by County'!AG17/'Total Revenues by County'!AG$4)</f>
        <v>0</v>
      </c>
      <c r="AH17" s="45">
        <f>('Total Revenues by County'!AH17/'Total Revenues by County'!AH$4)</f>
        <v>0</v>
      </c>
      <c r="AI17" s="45">
        <f>('Total Revenues by County'!AI17/'Total Revenues by County'!AI$4)</f>
        <v>0</v>
      </c>
      <c r="AJ17" s="45">
        <f>('Total Revenues by County'!AJ17/'Total Revenues by County'!AJ$4)</f>
        <v>0</v>
      </c>
      <c r="AK17" s="45">
        <f>('Total Revenues by County'!AK17/'Total Revenues by County'!AK$4)</f>
        <v>0</v>
      </c>
      <c r="AL17" s="45">
        <f>('Total Revenues by County'!AL17/'Total Revenues by County'!AL$4)</f>
        <v>-9.5030118470435812E-2</v>
      </c>
      <c r="AM17" s="45">
        <f>('Total Revenues by County'!AM17/'Total Revenues by County'!AM$4)</f>
        <v>0</v>
      </c>
      <c r="AN17" s="45">
        <f>('Total Revenues by County'!AN17/'Total Revenues by County'!AN$4)</f>
        <v>0</v>
      </c>
      <c r="AO17" s="45">
        <f>('Total Revenues by County'!AO17/'Total Revenues by County'!AO$4)</f>
        <v>0</v>
      </c>
      <c r="AP17" s="45">
        <f>('Total Revenues by County'!AP17/'Total Revenues by County'!AP$4)</f>
        <v>0</v>
      </c>
      <c r="AQ17" s="45">
        <f>('Total Revenues by County'!AQ17/'Total Revenues by County'!AQ$4)</f>
        <v>0</v>
      </c>
      <c r="AR17" s="45">
        <f>('Total Revenues by County'!AR17/'Total Revenues by County'!AR$4)</f>
        <v>0</v>
      </c>
      <c r="AS17" s="45">
        <f>('Total Revenues by County'!AS17/'Total Revenues by County'!AS$4)</f>
        <v>7.1791312746355722E-3</v>
      </c>
      <c r="AT17" s="45">
        <f>('Total Revenues by County'!AT17/'Total Revenues by County'!AT$4)</f>
        <v>0</v>
      </c>
      <c r="AU17" s="45">
        <f>('Total Revenues by County'!AU17/'Total Revenues by County'!AU$4)</f>
        <v>0</v>
      </c>
      <c r="AV17" s="45">
        <f>('Total Revenues by County'!AV17/'Total Revenues by County'!AV$4)</f>
        <v>0</v>
      </c>
      <c r="AW17" s="45">
        <f>('Total Revenues by County'!AW17/'Total Revenues by County'!AW$4)</f>
        <v>0</v>
      </c>
      <c r="AX17" s="45">
        <f>('Total Revenues by County'!AX17/'Total Revenues by County'!AX$4)</f>
        <v>0</v>
      </c>
      <c r="AY17" s="45">
        <f>('Total Revenues by County'!AY17/'Total Revenues by County'!AY$4)</f>
        <v>0</v>
      </c>
      <c r="AZ17" s="45">
        <f>('Total Revenues by County'!AZ17/'Total Revenues by County'!AZ$4)</f>
        <v>0</v>
      </c>
      <c r="BA17" s="45">
        <f>('Total Revenues by County'!BA17/'Total Revenues by County'!BA$4)</f>
        <v>0</v>
      </c>
      <c r="BB17" s="45">
        <f>('Total Revenues by County'!BB17/'Total Revenues by County'!BB$4)</f>
        <v>0</v>
      </c>
      <c r="BC17" s="45">
        <f>('Total Revenues by County'!BC17/'Total Revenues by County'!BC$4)</f>
        <v>0</v>
      </c>
      <c r="BD17" s="45">
        <f>('Total Revenues by County'!BD17/'Total Revenues by County'!BD$4)</f>
        <v>0</v>
      </c>
      <c r="BE17" s="45">
        <f>('Total Revenues by County'!BE17/'Total Revenues by County'!BE$4)</f>
        <v>0</v>
      </c>
      <c r="BF17" s="45">
        <f>('Total Revenues by County'!BF17/'Total Revenues by County'!BF$4)</f>
        <v>0</v>
      </c>
      <c r="BG17" s="45">
        <f>('Total Revenues by County'!BG17/'Total Revenues by County'!BG$4)</f>
        <v>0</v>
      </c>
      <c r="BH17" s="45">
        <f>('Total Revenues by County'!BH17/'Total Revenues by County'!BH$4)</f>
        <v>0</v>
      </c>
      <c r="BI17" s="45">
        <f>('Total Revenues by County'!BI17/'Total Revenues by County'!BI$4)</f>
        <v>0</v>
      </c>
      <c r="BJ17" s="45">
        <f>('Total Revenues by County'!BJ17/'Total Revenues by County'!BJ$4)</f>
        <v>0</v>
      </c>
      <c r="BK17" s="45">
        <f>('Total Revenues by County'!BK17/'Total Revenues by County'!BK$4)</f>
        <v>0</v>
      </c>
      <c r="BL17" s="45">
        <f>('Total Revenues by County'!BL17/'Total Revenues by County'!BL$4)</f>
        <v>0</v>
      </c>
      <c r="BM17" s="45">
        <f>('Total Revenues by County'!BM17/'Total Revenues by County'!BM$4)</f>
        <v>0</v>
      </c>
      <c r="BN17" s="45">
        <f>('Total Revenues by County'!BN17/'Total Revenues by County'!BN$4)</f>
        <v>0</v>
      </c>
      <c r="BO17" s="45">
        <f>('Total Revenues by County'!BO17/'Total Revenues by County'!BO$4)</f>
        <v>0</v>
      </c>
      <c r="BP17" s="45">
        <f>('Total Revenues by County'!BP17/'Total Revenues by County'!BP$4)</f>
        <v>0</v>
      </c>
      <c r="BQ17" s="14">
        <f>('Total Revenues by County'!BQ17/'Total Revenues by County'!BQ$4)</f>
        <v>0</v>
      </c>
    </row>
    <row r="18" spans="1:69" x14ac:dyDescent="0.25">
      <c r="A18" s="10"/>
      <c r="B18" s="11">
        <v>315</v>
      </c>
      <c r="C18" s="12" t="s">
        <v>16</v>
      </c>
      <c r="D18" s="45">
        <f>('Total Revenues by County'!D18/'Total Revenues by County'!D$4)</f>
        <v>15.185133363771595</v>
      </c>
      <c r="E18" s="45">
        <f>('Total Revenues by County'!E18/'Total Revenues by County'!E$4)</f>
        <v>3.9408383569325669</v>
      </c>
      <c r="F18" s="45">
        <f>('Total Revenues by County'!F18/'Total Revenues by County'!F$4)</f>
        <v>4.6189668023622499</v>
      </c>
      <c r="G18" s="45">
        <f>('Total Revenues by County'!G18/'Total Revenues by County'!G$4)</f>
        <v>1.1260574412532638</v>
      </c>
      <c r="H18" s="45">
        <f>('Total Revenues by County'!H18/'Total Revenues by County'!H$4)</f>
        <v>10.640614105503643</v>
      </c>
      <c r="I18" s="45">
        <f>('Total Revenues by County'!I18/'Total Revenues by County'!I$4)</f>
        <v>0.79729139452606645</v>
      </c>
      <c r="J18" s="45">
        <f>('Total Revenues by County'!J18/'Total Revenues by County'!J$4)</f>
        <v>3.5533163089240114</v>
      </c>
      <c r="K18" s="45">
        <f>('Total Revenues by County'!K18/'Total Revenues by County'!K$4)</f>
        <v>25.139518051771116</v>
      </c>
      <c r="L18" s="45">
        <f>('Total Revenues by County'!L18/'Total Revenues by County'!L$4)</f>
        <v>10.381656547264415</v>
      </c>
      <c r="M18" s="45">
        <f>('Total Revenues by County'!M18/'Total Revenues by County'!M$4)</f>
        <v>23.689882727997269</v>
      </c>
      <c r="N18" s="45">
        <f>('Total Revenues by County'!N18/'Total Revenues by County'!N$4)</f>
        <v>10.483675312943605</v>
      </c>
      <c r="O18" s="45">
        <f>('Total Revenues by County'!O18/'Total Revenues by County'!O$4)</f>
        <v>16.004913830947224</v>
      </c>
      <c r="P18" s="45">
        <f>('Total Revenues by County'!P18/'Total Revenues by County'!P$4)</f>
        <v>4.08276252629308</v>
      </c>
      <c r="Q18" s="45">
        <f>('Total Revenues by County'!Q18/'Total Revenues by County'!Q$4)</f>
        <v>3.2023045069915383</v>
      </c>
      <c r="R18" s="45">
        <f>('Total Revenues by County'!R18/'Total Revenues by County'!R$4)</f>
        <v>6.739520070185411</v>
      </c>
      <c r="S18" s="45">
        <f>('Total Revenues by County'!S18/'Total Revenues by County'!S$4)</f>
        <v>1.7300938050151962</v>
      </c>
      <c r="T18" s="45">
        <f>('Total Revenues by County'!T18/'Total Revenues by County'!T$4)</f>
        <v>3.1325859743762643</v>
      </c>
      <c r="U18" s="45">
        <f>('Total Revenues by County'!U18/'Total Revenues by County'!U$4)</f>
        <v>2.9603902565655691</v>
      </c>
      <c r="V18" s="45">
        <f>('Total Revenues by County'!V18/'Total Revenues by County'!V$4)</f>
        <v>4.1966719579615743</v>
      </c>
      <c r="W18" s="45">
        <f>('Total Revenues by County'!W18/'Total Revenues by County'!W$4)</f>
        <v>4.4028216621353513</v>
      </c>
      <c r="X18" s="45">
        <f>('Total Revenues by County'!X18/'Total Revenues by County'!X$4)</f>
        <v>5.5357919043738111</v>
      </c>
      <c r="Y18" s="45">
        <f>('Total Revenues by County'!Y18/'Total Revenues by County'!Y$4)</f>
        <v>0.46890871654083732</v>
      </c>
      <c r="Z18" s="45">
        <f>('Total Revenues by County'!Z18/'Total Revenues by County'!Z$4)</f>
        <v>1.6287942280362935</v>
      </c>
      <c r="AA18" s="45">
        <f>('Total Revenues by County'!AA18/'Total Revenues by County'!AA$4)</f>
        <v>0</v>
      </c>
      <c r="AB18" s="45">
        <f>('Total Revenues by County'!AB18/'Total Revenues by County'!AB$4)</f>
        <v>7.8515760773417416</v>
      </c>
      <c r="AC18" s="45">
        <f>('Total Revenues by County'!AC18/'Total Revenues by County'!AC$4)</f>
        <v>5.3142587328538449</v>
      </c>
      <c r="AD18" s="45">
        <f>('Total Revenues by County'!AD18/'Total Revenues by County'!AD$4)</f>
        <v>12.865441224702606</v>
      </c>
      <c r="AE18" s="45">
        <f>('Total Revenues by County'!AE18/'Total Revenues by County'!AE$4)</f>
        <v>3.0275486225688715</v>
      </c>
      <c r="AF18" s="45">
        <f>('Total Revenues by County'!AF18/'Total Revenues by County'!AF$4)</f>
        <v>6.8328191696991825</v>
      </c>
      <c r="AG18" s="45">
        <f>('Total Revenues by County'!AG18/'Total Revenues by County'!AG$4)</f>
        <v>3.6348122866894199</v>
      </c>
      <c r="AH18" s="45">
        <f>('Total Revenues by County'!AH18/'Total Revenues by County'!AH$4)</f>
        <v>2.8079755453661246</v>
      </c>
      <c r="AI18" s="45">
        <f>('Total Revenues by County'!AI18/'Total Revenues by County'!AI$4)</f>
        <v>3.6996547756041429</v>
      </c>
      <c r="AJ18" s="45">
        <f>('Total Revenues by County'!AJ18/'Total Revenues by County'!AJ$4)</f>
        <v>4.0169901456609827</v>
      </c>
      <c r="AK18" s="45">
        <f>('Total Revenues by County'!AK18/'Total Revenues by County'!AK$4)</f>
        <v>9.1861123288291822</v>
      </c>
      <c r="AL18" s="45">
        <f>('Total Revenues by County'!AL18/'Total Revenues by County'!AL$4)</f>
        <v>9.4642217948204248</v>
      </c>
      <c r="AM18" s="45">
        <f>('Total Revenues by County'!AM18/'Total Revenues by County'!AM$4)</f>
        <v>3.4178757284347348</v>
      </c>
      <c r="AN18" s="45">
        <f>('Total Revenues by County'!AN18/'Total Revenues by County'!AN$4)</f>
        <v>1.2427988338192419</v>
      </c>
      <c r="AO18" s="45">
        <f>('Total Revenues by County'!AO18/'Total Revenues by County'!AO$4)</f>
        <v>0</v>
      </c>
      <c r="AP18" s="45">
        <f>('Total Revenues by County'!AP18/'Total Revenues by County'!AP$4)</f>
        <v>12.423996808054143</v>
      </c>
      <c r="AQ18" s="45">
        <f>('Total Revenues by County'!AQ18/'Total Revenues by County'!AQ$4)</f>
        <v>5.5629103453895992</v>
      </c>
      <c r="AR18" s="45">
        <f>('Total Revenues by County'!AR18/'Total Revenues by County'!AR$4)</f>
        <v>9.3318268330636513</v>
      </c>
      <c r="AS18" s="45">
        <f>('Total Revenues by County'!AS18/'Total Revenues by County'!AS$4)</f>
        <v>9.0235011794009736</v>
      </c>
      <c r="AT18" s="45">
        <f>('Total Revenues by County'!AT18/'Total Revenues by County'!AT$4)</f>
        <v>6.269676059776673</v>
      </c>
      <c r="AU18" s="45">
        <f>('Total Revenues by County'!AU18/'Total Revenues by County'!AU$4)</f>
        <v>7.1136256694077842</v>
      </c>
      <c r="AV18" s="45">
        <f>('Total Revenues by County'!AV18/'Total Revenues by County'!AV$4)</f>
        <v>7.0645105932307271</v>
      </c>
      <c r="AW18" s="45">
        <f>('Total Revenues by County'!AW18/'Total Revenues by County'!AW$4)</f>
        <v>2.0111369680851063</v>
      </c>
      <c r="AX18" s="45">
        <f>('Total Revenues by County'!AX18/'Total Revenues by County'!AX$4)</f>
        <v>12.411888981529895</v>
      </c>
      <c r="AY18" s="45">
        <f>('Total Revenues by County'!AY18/'Total Revenues by County'!AY$4)</f>
        <v>13.953440725478291</v>
      </c>
      <c r="AZ18" s="45">
        <f>('Total Revenues by County'!AZ18/'Total Revenues by County'!AZ$4)</f>
        <v>12.614848066204157</v>
      </c>
      <c r="BA18" s="45">
        <f>('Total Revenues by County'!BA18/'Total Revenues by County'!BA$4)</f>
        <v>7.7070901779823746</v>
      </c>
      <c r="BB18" s="45">
        <f>('Total Revenues by County'!BB18/'Total Revenues by County'!BB$4)</f>
        <v>9.0961491950644984</v>
      </c>
      <c r="BC18" s="45">
        <f>('Total Revenues by County'!BC18/'Total Revenues by County'!BC$4)</f>
        <v>12.932524577325932</v>
      </c>
      <c r="BD18" s="45">
        <f>('Total Revenues by County'!BD18/'Total Revenues by County'!BD$4)</f>
        <v>5.1500481532221967</v>
      </c>
      <c r="BE18" s="45">
        <f>('Total Revenues by County'!BE18/'Total Revenues by County'!BE$4)</f>
        <v>9.6820542191676218</v>
      </c>
      <c r="BF18" s="45">
        <f>('Total Revenues by County'!BF18/'Total Revenues by County'!BF$4)</f>
        <v>2.4279087086714348</v>
      </c>
      <c r="BG18" s="45">
        <f>('Total Revenues by County'!BG18/'Total Revenues by County'!BG$4)</f>
        <v>5.6088501134560502</v>
      </c>
      <c r="BH18" s="45">
        <f>('Total Revenues by County'!BH18/'Total Revenues by County'!BH$4)</f>
        <v>20.520404907751768</v>
      </c>
      <c r="BI18" s="45">
        <f>('Total Revenues by County'!BI18/'Total Revenues by County'!BI$4)</f>
        <v>11.87454664829137</v>
      </c>
      <c r="BJ18" s="45">
        <f>('Total Revenues by County'!BJ18/'Total Revenues by County'!BJ$4)</f>
        <v>9.1583770559036068</v>
      </c>
      <c r="BK18" s="45">
        <f>('Total Revenues by County'!BK18/'Total Revenues by County'!BK$4)</f>
        <v>4.7891032267998153</v>
      </c>
      <c r="BL18" s="45">
        <f>('Total Revenues by County'!BL18/'Total Revenues by County'!BL$4)</f>
        <v>3.9374665715813872</v>
      </c>
      <c r="BM18" s="45">
        <f>('Total Revenues by County'!BM18/'Total Revenues by County'!BM$4)</f>
        <v>2.9671641791044778</v>
      </c>
      <c r="BN18" s="45">
        <f>('Total Revenues by County'!BN18/'Total Revenues by County'!BN$4)</f>
        <v>5.489965336446768</v>
      </c>
      <c r="BO18" s="45">
        <f>('Total Revenues by County'!BO18/'Total Revenues by County'!BO$4)</f>
        <v>0</v>
      </c>
      <c r="BP18" s="45">
        <f>('Total Revenues by County'!BP18/'Total Revenues by County'!BP$4)</f>
        <v>4.234957978694931</v>
      </c>
      <c r="BQ18" s="14">
        <f>('Total Revenues by County'!BQ18/'Total Revenues by County'!BQ$4)</f>
        <v>3.6986263519381071</v>
      </c>
    </row>
    <row r="19" spans="1:69" x14ac:dyDescent="0.25">
      <c r="A19" s="10"/>
      <c r="B19" s="11">
        <v>316</v>
      </c>
      <c r="C19" s="12" t="s">
        <v>17</v>
      </c>
      <c r="D19" s="45">
        <f>('Total Revenues by County'!D19/'Total Revenues by County'!D$4)</f>
        <v>0</v>
      </c>
      <c r="E19" s="45">
        <f>('Total Revenues by County'!E19/'Total Revenues by County'!E$4)</f>
        <v>0.47140053273517452</v>
      </c>
      <c r="F19" s="45">
        <f>('Total Revenues by County'!F19/'Total Revenues by County'!F$4)</f>
        <v>0</v>
      </c>
      <c r="G19" s="45">
        <f>('Total Revenues by County'!G19/'Total Revenues by County'!G$4)</f>
        <v>0</v>
      </c>
      <c r="H19" s="45">
        <f>('Total Revenues by County'!H19/'Total Revenues by County'!H$4)</f>
        <v>0.84846152197813973</v>
      </c>
      <c r="I19" s="45">
        <f>('Total Revenues by County'!I19/'Total Revenues by County'!I$4)</f>
        <v>0.49953628276814344</v>
      </c>
      <c r="J19" s="45">
        <f>('Total Revenues by County'!J19/'Total Revenues by County'!J$4)</f>
        <v>0.67982607495341296</v>
      </c>
      <c r="K19" s="45">
        <f>('Total Revenues by County'!K19/'Total Revenues by County'!K$4)</f>
        <v>2.1290339747956404</v>
      </c>
      <c r="L19" s="45">
        <f>('Total Revenues by County'!L19/'Total Revenues by County'!L$4)</f>
        <v>1.1836353534204025</v>
      </c>
      <c r="M19" s="45">
        <f>('Total Revenues by County'!M19/'Total Revenues by County'!M$4)</f>
        <v>0</v>
      </c>
      <c r="N19" s="45">
        <f>('Total Revenues by County'!N19/'Total Revenues by County'!N$4)</f>
        <v>0</v>
      </c>
      <c r="O19" s="45">
        <f>('Total Revenues by County'!O19/'Total Revenues by County'!O$4)</f>
        <v>0.74089808403075752</v>
      </c>
      <c r="P19" s="45">
        <f>('Total Revenues by County'!P19/'Total Revenues by County'!P$4)</f>
        <v>0</v>
      </c>
      <c r="Q19" s="45">
        <f>('Total Revenues by County'!Q19/'Total Revenues by County'!Q$4)</f>
        <v>0</v>
      </c>
      <c r="R19" s="45">
        <f>('Total Revenues by County'!R19/'Total Revenues by County'!R$4)</f>
        <v>1.5364333949103222</v>
      </c>
      <c r="S19" s="45">
        <f>('Total Revenues by County'!S19/'Total Revenues by County'!S$4)</f>
        <v>7.3379870897672825E-2</v>
      </c>
      <c r="T19" s="45">
        <f>('Total Revenues by County'!T19/'Total Revenues by County'!T$4)</f>
        <v>0</v>
      </c>
      <c r="U19" s="45">
        <f>('Total Revenues by County'!U19/'Total Revenues by County'!U$4)</f>
        <v>4.8241249513260934E-2</v>
      </c>
      <c r="V19" s="45">
        <f>('Total Revenues by County'!V19/'Total Revenues by County'!V$4)</f>
        <v>0</v>
      </c>
      <c r="W19" s="45">
        <f>('Total Revenues by County'!W19/'Total Revenues by County'!W$4)</f>
        <v>0</v>
      </c>
      <c r="X19" s="45">
        <f>('Total Revenues by County'!X19/'Total Revenues by County'!X$4)</f>
        <v>2.7166530834012496E-2</v>
      </c>
      <c r="Y19" s="45">
        <f>('Total Revenues by County'!Y19/'Total Revenues by County'!Y$4)</f>
        <v>0</v>
      </c>
      <c r="Z19" s="45">
        <f>('Total Revenues by County'!Z19/'Total Revenues by County'!Z$4)</f>
        <v>0</v>
      </c>
      <c r="AA19" s="45">
        <f>('Total Revenues by County'!AA19/'Total Revenues by County'!AA$4)</f>
        <v>0.59951651893634161</v>
      </c>
      <c r="AB19" s="45">
        <f>('Total Revenues by County'!AB19/'Total Revenues by County'!AB$4)</f>
        <v>0</v>
      </c>
      <c r="AC19" s="45">
        <f>('Total Revenues by County'!AC19/'Total Revenues by County'!AC$4)</f>
        <v>0</v>
      </c>
      <c r="AD19" s="45">
        <f>('Total Revenues by County'!AD19/'Total Revenues by County'!AD$4)</f>
        <v>1.1181943778533217</v>
      </c>
      <c r="AE19" s="45">
        <f>('Total Revenues by County'!AE19/'Total Revenues by County'!AE$4)</f>
        <v>0</v>
      </c>
      <c r="AF19" s="45">
        <f>('Total Revenues by County'!AF19/'Total Revenues by County'!AF$4)</f>
        <v>1.0744739791228579</v>
      </c>
      <c r="AG19" s="45">
        <f>('Total Revenues by County'!AG19/'Total Revenues by County'!AG$4)</f>
        <v>0</v>
      </c>
      <c r="AH19" s="45">
        <f>('Total Revenues by County'!AH19/'Total Revenues by County'!AH$4)</f>
        <v>0</v>
      </c>
      <c r="AI19" s="45">
        <f>('Total Revenues by County'!AI19/'Total Revenues by County'!AI$4)</f>
        <v>0</v>
      </c>
      <c r="AJ19" s="45">
        <f>('Total Revenues by County'!AJ19/'Total Revenues by County'!AJ$4)</f>
        <v>0</v>
      </c>
      <c r="AK19" s="45">
        <f>('Total Revenues by County'!AK19/'Total Revenues by County'!AK$4)</f>
        <v>1.2426365069361074</v>
      </c>
      <c r="AL19" s="45">
        <f>('Total Revenues by County'!AL19/'Total Revenues by County'!AL$4)</f>
        <v>0</v>
      </c>
      <c r="AM19" s="45">
        <f>('Total Revenues by County'!AM19/'Total Revenues by County'!AM$4)</f>
        <v>0</v>
      </c>
      <c r="AN19" s="45">
        <f>('Total Revenues by County'!AN19/'Total Revenues by County'!AN$4)</f>
        <v>0</v>
      </c>
      <c r="AO19" s="45">
        <f>('Total Revenues by County'!AO19/'Total Revenues by County'!AO$4)</f>
        <v>0.40529703492666458</v>
      </c>
      <c r="AP19" s="45">
        <f>('Total Revenues by County'!AP19/'Total Revenues by County'!AP$4)</f>
        <v>1.0037565589217647E-2</v>
      </c>
      <c r="AQ19" s="45">
        <f>('Total Revenues by County'!AQ19/'Total Revenues by County'!AQ$4)</f>
        <v>0.16980183899928017</v>
      </c>
      <c r="AR19" s="45">
        <f>('Total Revenues by County'!AR19/'Total Revenues by County'!AR$4)</f>
        <v>1.5456878754626444</v>
      </c>
      <c r="AS19" s="45">
        <f>('Total Revenues by County'!AS19/'Total Revenues by County'!AS$4)</f>
        <v>4.4215121184244248</v>
      </c>
      <c r="AT19" s="45">
        <f>('Total Revenues by County'!AT19/'Total Revenues by County'!AT$4)</f>
        <v>6.7133880729347366</v>
      </c>
      <c r="AU19" s="45">
        <f>('Total Revenues by County'!AU19/'Total Revenues by County'!AU$4)</f>
        <v>0</v>
      </c>
      <c r="AV19" s="45">
        <f>('Total Revenues by County'!AV19/'Total Revenues by County'!AV$4)</f>
        <v>1.418576030517134</v>
      </c>
      <c r="AW19" s="45">
        <f>('Total Revenues by County'!AW19/'Total Revenues by County'!AW$4)</f>
        <v>0</v>
      </c>
      <c r="AX19" s="45">
        <f>('Total Revenues by County'!AX19/'Total Revenues by County'!AX$4)</f>
        <v>1.9331663439933298</v>
      </c>
      <c r="AY19" s="45">
        <f>('Total Revenues by County'!AY19/'Total Revenues by County'!AY$4)</f>
        <v>1.0738964746612238</v>
      </c>
      <c r="AZ19" s="45">
        <f>('Total Revenues by County'!AZ19/'Total Revenues by County'!AZ$4)</f>
        <v>1.5495010548969175</v>
      </c>
      <c r="BA19" s="45">
        <f>('Total Revenues by County'!BA19/'Total Revenues by County'!BA$4)</f>
        <v>0.84874262399610789</v>
      </c>
      <c r="BB19" s="45">
        <f>('Total Revenues by County'!BB19/'Total Revenues by County'!BB$4)</f>
        <v>0.85220221654502704</v>
      </c>
      <c r="BC19" s="45">
        <f>('Total Revenues by County'!BC19/'Total Revenues by County'!BC$4)</f>
        <v>1.6238893006474711</v>
      </c>
      <c r="BD19" s="45">
        <f>('Total Revenues by County'!BD19/'Total Revenues by County'!BD$4)</f>
        <v>0</v>
      </c>
      <c r="BE19" s="45">
        <f>('Total Revenues by County'!BE19/'Total Revenues by County'!BE$4)</f>
        <v>4.085528827796869E-3</v>
      </c>
      <c r="BF19" s="45">
        <f>('Total Revenues by County'!BF19/'Total Revenues by County'!BF$4)</f>
        <v>0.2585449862690643</v>
      </c>
      <c r="BG19" s="45">
        <f>('Total Revenues by County'!BG19/'Total Revenues by County'!BG$4)</f>
        <v>0.71931135697768245</v>
      </c>
      <c r="BH19" s="45">
        <f>('Total Revenues by County'!BH19/'Total Revenues by County'!BH$4)</f>
        <v>1.2677773827754686</v>
      </c>
      <c r="BI19" s="45">
        <f>('Total Revenues by County'!BI19/'Total Revenues by County'!BI$4)</f>
        <v>0.86517650563110549</v>
      </c>
      <c r="BJ19" s="45">
        <f>('Total Revenues by County'!BJ19/'Total Revenues by County'!BJ$4)</f>
        <v>0</v>
      </c>
      <c r="BK19" s="45">
        <f>('Total Revenues by County'!BK19/'Total Revenues by County'!BK$4)</f>
        <v>0</v>
      </c>
      <c r="BL19" s="45">
        <f>('Total Revenues by County'!BL19/'Total Revenues by County'!BL$4)</f>
        <v>0</v>
      </c>
      <c r="BM19" s="45">
        <f>('Total Revenues by County'!BM19/'Total Revenues by County'!BM$4)</f>
        <v>0</v>
      </c>
      <c r="BN19" s="45">
        <f>('Total Revenues by County'!BN19/'Total Revenues by County'!BN$4)</f>
        <v>0.4918779958954872</v>
      </c>
      <c r="BO19" s="45">
        <f>('Total Revenues by County'!BO19/'Total Revenues by County'!BO$4)</f>
        <v>0.95768223418969423</v>
      </c>
      <c r="BP19" s="45">
        <f>('Total Revenues by County'!BP19/'Total Revenues by County'!BP$4)</f>
        <v>0</v>
      </c>
      <c r="BQ19" s="14">
        <f>('Total Revenues by County'!BQ19/'Total Revenues by County'!BQ$4)</f>
        <v>0</v>
      </c>
    </row>
    <row r="20" spans="1:69" x14ac:dyDescent="0.25">
      <c r="A20" s="10"/>
      <c r="B20" s="11">
        <v>319</v>
      </c>
      <c r="C20" s="12" t="s">
        <v>18</v>
      </c>
      <c r="D20" s="45">
        <f>('Total Revenues by County'!D20/'Total Revenues by County'!D$4)</f>
        <v>0</v>
      </c>
      <c r="E20" s="45">
        <f>('Total Revenues by County'!E20/'Total Revenues by County'!E$4)</f>
        <v>1.6579279405579701</v>
      </c>
      <c r="F20" s="45">
        <f>('Total Revenues by County'!F20/'Total Revenues by County'!F$4)</f>
        <v>0</v>
      </c>
      <c r="G20" s="45">
        <f>('Total Revenues by County'!G20/'Total Revenues by County'!G$4)</f>
        <v>0</v>
      </c>
      <c r="H20" s="45">
        <f>('Total Revenues by County'!H20/'Total Revenues by County'!H$4)</f>
        <v>8.1084591154019225</v>
      </c>
      <c r="I20" s="45">
        <f>('Total Revenues by County'!I20/'Total Revenues by County'!I$4)</f>
        <v>1.1682998552953816</v>
      </c>
      <c r="J20" s="45">
        <f>('Total Revenues by County'!J20/'Total Revenues by County'!J$4)</f>
        <v>0</v>
      </c>
      <c r="K20" s="45">
        <f>('Total Revenues by County'!K20/'Total Revenues by County'!K$4)</f>
        <v>0</v>
      </c>
      <c r="L20" s="45">
        <f>('Total Revenues by County'!L20/'Total Revenues by County'!L$4)</f>
        <v>0</v>
      </c>
      <c r="M20" s="45">
        <f>('Total Revenues by County'!M20/'Total Revenues by County'!M$4)</f>
        <v>9.7893658203347375E-2</v>
      </c>
      <c r="N20" s="45">
        <f>('Total Revenues by County'!N20/'Total Revenues by County'!N$4)</f>
        <v>1.647964898696606</v>
      </c>
      <c r="O20" s="45">
        <f>('Total Revenues by County'!O20/'Total Revenues by County'!O$4)</f>
        <v>0</v>
      </c>
      <c r="P20" s="45">
        <f>('Total Revenues by County'!P20/'Total Revenues by County'!P$4)</f>
        <v>0</v>
      </c>
      <c r="Q20" s="45">
        <f>('Total Revenues by County'!Q20/'Total Revenues by County'!Q$4)</f>
        <v>0</v>
      </c>
      <c r="R20" s="45">
        <f>('Total Revenues by County'!R20/'Total Revenues by County'!R$4)</f>
        <v>0</v>
      </c>
      <c r="S20" s="45">
        <f>('Total Revenues by County'!S20/'Total Revenues by County'!S$4)</f>
        <v>0</v>
      </c>
      <c r="T20" s="45">
        <f>('Total Revenues by County'!T20/'Total Revenues by County'!T$4)</f>
        <v>0</v>
      </c>
      <c r="U20" s="45">
        <f>('Total Revenues by County'!U20/'Total Revenues by County'!U$4)</f>
        <v>0</v>
      </c>
      <c r="V20" s="45">
        <f>('Total Revenues by County'!V20/'Total Revenues by County'!V$4)</f>
        <v>0</v>
      </c>
      <c r="W20" s="45">
        <f>('Total Revenues by County'!W20/'Total Revenues by County'!W$4)</f>
        <v>0</v>
      </c>
      <c r="X20" s="45">
        <f>('Total Revenues by County'!X20/'Total Revenues by County'!X$4)</f>
        <v>0</v>
      </c>
      <c r="Y20" s="45">
        <f>('Total Revenues by County'!Y20/'Total Revenues by County'!Y$4)</f>
        <v>0</v>
      </c>
      <c r="Z20" s="45">
        <f>('Total Revenues by County'!Z20/'Total Revenues by County'!Z$4)</f>
        <v>0</v>
      </c>
      <c r="AA20" s="45">
        <f>('Total Revenues by County'!AA20/'Total Revenues by County'!AA$4)</f>
        <v>129.98771762752423</v>
      </c>
      <c r="AB20" s="45">
        <f>('Total Revenues by County'!AB20/'Total Revenues by County'!AB$4)</f>
        <v>0</v>
      </c>
      <c r="AC20" s="45">
        <f>('Total Revenues by County'!AC20/'Total Revenues by County'!AC$4)</f>
        <v>0</v>
      </c>
      <c r="AD20" s="45">
        <f>('Total Revenues by County'!AD20/'Total Revenues by County'!AD$4)</f>
        <v>0</v>
      </c>
      <c r="AE20" s="45">
        <f>('Total Revenues by County'!AE20/'Total Revenues by County'!AE$4)</f>
        <v>9.9995000249987503E-2</v>
      </c>
      <c r="AF20" s="45">
        <f>('Total Revenues by County'!AF20/'Total Revenues by County'!AF$4)</f>
        <v>0</v>
      </c>
      <c r="AG20" s="45">
        <f>('Total Revenues by County'!AG20/'Total Revenues by County'!AG$4)</f>
        <v>61.546118015755468</v>
      </c>
      <c r="AH20" s="45">
        <f>('Total Revenues by County'!AH20/'Total Revenues by County'!AH$4)</f>
        <v>59.905099346950117</v>
      </c>
      <c r="AI20" s="45">
        <f>('Total Revenues by County'!AI20/'Total Revenues by County'!AI$4)</f>
        <v>0</v>
      </c>
      <c r="AJ20" s="45">
        <f>('Total Revenues by County'!AJ20/'Total Revenues by County'!AJ$4)</f>
        <v>0</v>
      </c>
      <c r="AK20" s="45">
        <f>('Total Revenues by County'!AK20/'Total Revenues by County'!AK$4)</f>
        <v>0</v>
      </c>
      <c r="AL20" s="45">
        <f>('Total Revenues by County'!AL20/'Total Revenues by County'!AL$4)</f>
        <v>16.740370103244246</v>
      </c>
      <c r="AM20" s="45">
        <f>('Total Revenues by County'!AM20/'Total Revenues by County'!AM$4)</f>
        <v>0</v>
      </c>
      <c r="AN20" s="45">
        <f>('Total Revenues by County'!AN20/'Total Revenues by County'!AN$4)</f>
        <v>0</v>
      </c>
      <c r="AO20" s="45">
        <f>('Total Revenues by County'!AO20/'Total Revenues by County'!AO$4)</f>
        <v>0</v>
      </c>
      <c r="AP20" s="45">
        <f>('Total Revenues by County'!AP20/'Total Revenues by County'!AP$4)</f>
        <v>0</v>
      </c>
      <c r="AQ20" s="45">
        <f>('Total Revenues by County'!AQ20/'Total Revenues by County'!AQ$4)</f>
        <v>0</v>
      </c>
      <c r="AR20" s="45">
        <f>('Total Revenues by County'!AR20/'Total Revenues by County'!AR$4)</f>
        <v>0</v>
      </c>
      <c r="AS20" s="45">
        <f>('Total Revenues by County'!AS20/'Total Revenues by County'!AS$4)</f>
        <v>6.0731560431150303E-3</v>
      </c>
      <c r="AT20" s="45">
        <f>('Total Revenues by County'!AT20/'Total Revenues by County'!AT$4)</f>
        <v>0</v>
      </c>
      <c r="AU20" s="45">
        <f>('Total Revenues by County'!AU20/'Total Revenues by County'!AU$4)</f>
        <v>0</v>
      </c>
      <c r="AV20" s="45">
        <f>('Total Revenues by County'!AV20/'Total Revenues by County'!AV$4)</f>
        <v>0</v>
      </c>
      <c r="AW20" s="45">
        <f>('Total Revenues by County'!AW20/'Total Revenues by County'!AW$4)</f>
        <v>189.50662518996961</v>
      </c>
      <c r="AX20" s="45">
        <f>('Total Revenues by County'!AX20/'Total Revenues by County'!AX$4)</f>
        <v>0</v>
      </c>
      <c r="AY20" s="45">
        <f>('Total Revenues by County'!AY20/'Total Revenues by County'!AY$4)</f>
        <v>0</v>
      </c>
      <c r="AZ20" s="45">
        <f>('Total Revenues by County'!AZ20/'Total Revenues by County'!AZ$4)</f>
        <v>0.50393182651957658</v>
      </c>
      <c r="BA20" s="45">
        <f>('Total Revenues by County'!BA20/'Total Revenues by County'!BA$4)</f>
        <v>0</v>
      </c>
      <c r="BB20" s="45">
        <f>('Total Revenues by County'!BB20/'Total Revenues by County'!BB$4)</f>
        <v>0</v>
      </c>
      <c r="BC20" s="45">
        <f>('Total Revenues by County'!BC20/'Total Revenues by County'!BC$4)</f>
        <v>0.16710903522633513</v>
      </c>
      <c r="BD20" s="45">
        <f>('Total Revenues by County'!BD20/'Total Revenues by County'!BD$4)</f>
        <v>0</v>
      </c>
      <c r="BE20" s="45">
        <f>('Total Revenues by County'!BE20/'Total Revenues by County'!BE$4)</f>
        <v>0</v>
      </c>
      <c r="BF20" s="45">
        <f>('Total Revenues by County'!BF20/'Total Revenues by County'!BF$4)</f>
        <v>0</v>
      </c>
      <c r="BG20" s="45">
        <f>('Total Revenues by County'!BG20/'Total Revenues by County'!BG$4)</f>
        <v>0</v>
      </c>
      <c r="BH20" s="45">
        <f>('Total Revenues by County'!BH20/'Total Revenues by County'!BH$4)</f>
        <v>0</v>
      </c>
      <c r="BI20" s="45">
        <f>('Total Revenues by County'!BI20/'Total Revenues by County'!BI$4)</f>
        <v>0</v>
      </c>
      <c r="BJ20" s="45">
        <f>('Total Revenues by County'!BJ20/'Total Revenues by County'!BJ$4)</f>
        <v>0</v>
      </c>
      <c r="BK20" s="45">
        <f>('Total Revenues by County'!BK20/'Total Revenues by County'!BK$4)</f>
        <v>0</v>
      </c>
      <c r="BL20" s="45">
        <f>('Total Revenues by County'!BL20/'Total Revenues by County'!BL$4)</f>
        <v>0</v>
      </c>
      <c r="BM20" s="45">
        <f>('Total Revenues by County'!BM20/'Total Revenues by County'!BM$4)</f>
        <v>0</v>
      </c>
      <c r="BN20" s="45">
        <f>('Total Revenues by County'!BN20/'Total Revenues by County'!BN$4)</f>
        <v>0.33937105230715681</v>
      </c>
      <c r="BO20" s="45">
        <f>('Total Revenues by County'!BO20/'Total Revenues by County'!BO$4)</f>
        <v>0</v>
      </c>
      <c r="BP20" s="45">
        <f>('Total Revenues by County'!BP20/'Total Revenues by County'!BP$4)</f>
        <v>0</v>
      </c>
      <c r="BQ20" s="14">
        <f>('Total Revenues by County'!BQ20/'Total Revenues by County'!BQ$4)</f>
        <v>0</v>
      </c>
    </row>
    <row r="21" spans="1:69" ht="15.75" x14ac:dyDescent="0.25">
      <c r="A21" s="15" t="s">
        <v>19</v>
      </c>
      <c r="B21" s="16"/>
      <c r="C21" s="17"/>
      <c r="D21" s="59">
        <f>('Total Revenues by County'!D21/'Total Revenues by County'!D$4)</f>
        <v>109.8973518712167</v>
      </c>
      <c r="E21" s="59">
        <f>('Total Revenues by County'!E21/'Total Revenues by County'!E$4)</f>
        <v>65.527477919528948</v>
      </c>
      <c r="F21" s="59">
        <f>('Total Revenues by County'!F21/'Total Revenues by County'!F$4)</f>
        <v>39.970362937904937</v>
      </c>
      <c r="G21" s="59">
        <f>('Total Revenues by County'!G21/'Total Revenues by County'!G$4)</f>
        <v>29.582210617928634</v>
      </c>
      <c r="H21" s="59">
        <f>('Total Revenues by County'!H21/'Total Revenues by County'!H$4)</f>
        <v>145.70675868798739</v>
      </c>
      <c r="I21" s="59">
        <f>('Total Revenues by County'!I21/'Total Revenues by County'!I$4)</f>
        <v>10.421747199582654</v>
      </c>
      <c r="J21" s="59">
        <f>('Total Revenues by County'!J21/'Total Revenues by County'!J$4)</f>
        <v>12.245634619366417</v>
      </c>
      <c r="K21" s="59">
        <f>('Total Revenues by County'!K21/'Total Revenues by County'!K$4)</f>
        <v>563.17030504938691</v>
      </c>
      <c r="L21" s="59">
        <f>('Total Revenues by County'!L21/'Total Revenues by County'!L$4)</f>
        <v>112.35664700802634</v>
      </c>
      <c r="M21" s="59">
        <f>('Total Revenues by County'!M21/'Total Revenues by County'!M$4)</f>
        <v>111.19063645679152</v>
      </c>
      <c r="N21" s="59">
        <f>('Total Revenues by County'!N21/'Total Revenues by County'!N$4)</f>
        <v>234.63911472448058</v>
      </c>
      <c r="O21" s="59">
        <f>('Total Revenues by County'!O21/'Total Revenues by County'!O$4)</f>
        <v>143.20099975926476</v>
      </c>
      <c r="P21" s="59">
        <f>('Total Revenues by County'!P21/'Total Revenues by County'!P$4)</f>
        <v>168.0138881397983</v>
      </c>
      <c r="Q21" s="59">
        <f>('Total Revenues by County'!Q21/'Total Revenues by County'!Q$4)</f>
        <v>119.81413911060433</v>
      </c>
      <c r="R21" s="59">
        <f>('Total Revenues by County'!R21/'Total Revenues by County'!R$4)</f>
        <v>110.01721890310583</v>
      </c>
      <c r="S21" s="59">
        <f>('Total Revenues by County'!S21/'Total Revenues by County'!S$4)</f>
        <v>25.971762150420851</v>
      </c>
      <c r="T21" s="59">
        <f>('Total Revenues by County'!T21/'Total Revenues by County'!T$4)</f>
        <v>70.691925151719488</v>
      </c>
      <c r="U21" s="59">
        <f>('Total Revenues by County'!U21/'Total Revenues by County'!U$4)</f>
        <v>12.383507117206767</v>
      </c>
      <c r="V21" s="59">
        <f>('Total Revenues by County'!V21/'Total Revenues by County'!V$4)</f>
        <v>85.22332913678909</v>
      </c>
      <c r="W21" s="59">
        <f>('Total Revenues by County'!W21/'Total Revenues by County'!W$4)</f>
        <v>18.296054081857594</v>
      </c>
      <c r="X21" s="59">
        <f>('Total Revenues by County'!X21/'Total Revenues by County'!X$4)</f>
        <v>50.9641401792991</v>
      </c>
      <c r="Y21" s="59">
        <f>('Total Revenues by County'!Y21/'Total Revenues by County'!Y$4)</f>
        <v>5.639876458476321</v>
      </c>
      <c r="Z21" s="59">
        <f>('Total Revenues by County'!Z21/'Total Revenues by County'!Z$4)</f>
        <v>121.3300295157235</v>
      </c>
      <c r="AA21" s="59">
        <f>('Total Revenues by County'!AA21/'Total Revenues by County'!AA$4)</f>
        <v>29.098185725099505</v>
      </c>
      <c r="AB21" s="59">
        <f>('Total Revenues by County'!AB21/'Total Revenues by County'!AB$4)</f>
        <v>258.30260789027295</v>
      </c>
      <c r="AC21" s="59">
        <f>('Total Revenues by County'!AC21/'Total Revenues by County'!AC$4)</f>
        <v>127.40442032165137</v>
      </c>
      <c r="AD21" s="59">
        <f>('Total Revenues by County'!AD21/'Total Revenues by County'!AD$4)</f>
        <v>78.711905050112961</v>
      </c>
      <c r="AE21" s="59">
        <f>('Total Revenues by County'!AE21/'Total Revenues by County'!AE$4)</f>
        <v>6.8209089545522721</v>
      </c>
      <c r="AF21" s="59">
        <f>('Total Revenues by County'!AF21/'Total Revenues by County'!AF$4)</f>
        <v>221.33579712152309</v>
      </c>
      <c r="AG21" s="59">
        <f>('Total Revenues by County'!AG21/'Total Revenues by County'!AG$4)</f>
        <v>56.173417476978557</v>
      </c>
      <c r="AH21" s="59">
        <f>('Total Revenues by County'!AH21/'Total Revenues by County'!AH$4)</f>
        <v>29.36126163679311</v>
      </c>
      <c r="AI21" s="59">
        <f>('Total Revenues by County'!AI21/'Total Revenues by County'!AI$4)</f>
        <v>62.221288837744531</v>
      </c>
      <c r="AJ21" s="59">
        <f>('Total Revenues by County'!AJ21/'Total Revenues by County'!AJ$4)</f>
        <v>93.027793380632701</v>
      </c>
      <c r="AK21" s="59">
        <f>('Total Revenues by County'!AK21/'Total Revenues by County'!AK$4)</f>
        <v>72.61814167487239</v>
      </c>
      <c r="AL21" s="59">
        <f>('Total Revenues by County'!AL21/'Total Revenues by County'!AL$4)</f>
        <v>41.095497589186735</v>
      </c>
      <c r="AM21" s="59">
        <f>('Total Revenues by County'!AM21/'Total Revenues by County'!AM$4)</f>
        <v>212.14374445430346</v>
      </c>
      <c r="AN21" s="59">
        <f>('Total Revenues by County'!AN21/'Total Revenues by County'!AN$4)</f>
        <v>2.7858892128279882</v>
      </c>
      <c r="AO21" s="59">
        <f>('Total Revenues by County'!AO21/'Total Revenues by County'!AO$4)</f>
        <v>116.05872111427666</v>
      </c>
      <c r="AP21" s="59">
        <f>('Total Revenues by County'!AP21/'Total Revenues by County'!AP$4)</f>
        <v>110.33543034807768</v>
      </c>
      <c r="AQ21" s="59">
        <f>('Total Revenues by County'!AQ21/'Total Revenues by County'!AQ$4)</f>
        <v>183.44631996414358</v>
      </c>
      <c r="AR21" s="59">
        <f>('Total Revenues by County'!AR21/'Total Revenues by County'!AR$4)</f>
        <v>126.34348826107711</v>
      </c>
      <c r="AS21" s="59">
        <f>('Total Revenues by County'!AS21/'Total Revenues by County'!AS$4)</f>
        <v>82.567147487604117</v>
      </c>
      <c r="AT21" s="59">
        <f>('Total Revenues by County'!AT21/'Total Revenues by County'!AT$4)</f>
        <v>107.03817637459363</v>
      </c>
      <c r="AU21" s="59">
        <f>('Total Revenues by County'!AU21/'Total Revenues by County'!AU$4)</f>
        <v>79.224752963319816</v>
      </c>
      <c r="AV21" s="59">
        <f>('Total Revenues by County'!AV21/'Total Revenues by County'!AV$4)</f>
        <v>13.928267083760314</v>
      </c>
      <c r="AW21" s="59">
        <f>('Total Revenues by County'!AW21/'Total Revenues by County'!AW$4)</f>
        <v>29.408339665653497</v>
      </c>
      <c r="AX21" s="59">
        <f>('Total Revenues by County'!AX21/'Total Revenues by County'!AX$4)</f>
        <v>162.07595848112715</v>
      </c>
      <c r="AY21" s="59">
        <f>('Total Revenues by County'!AY21/'Total Revenues by County'!AY$4)</f>
        <v>328.72009662709434</v>
      </c>
      <c r="AZ21" s="59">
        <f>('Total Revenues by County'!AZ21/'Total Revenues by County'!AZ$4)</f>
        <v>80.30290475105933</v>
      </c>
      <c r="BA21" s="59">
        <f>('Total Revenues by County'!BA21/'Total Revenues by County'!BA$4)</f>
        <v>246.06966338516654</v>
      </c>
      <c r="BB21" s="59">
        <f>('Total Revenues by County'!BB21/'Total Revenues by County'!BB$4)</f>
        <v>34.243280348436166</v>
      </c>
      <c r="BC21" s="59">
        <f>('Total Revenues by County'!BC21/'Total Revenues by County'!BC$4)</f>
        <v>116.09695143268679</v>
      </c>
      <c r="BD21" s="59">
        <f>('Total Revenues by County'!BD21/'Total Revenues by County'!BD$4)</f>
        <v>159.67927241159475</v>
      </c>
      <c r="BE21" s="59">
        <f>('Total Revenues by County'!BE21/'Total Revenues by County'!BE$4)</f>
        <v>151.13369988545247</v>
      </c>
      <c r="BF21" s="59">
        <f>('Total Revenues by County'!BF21/'Total Revenues by County'!BF$4)</f>
        <v>108.18688346547097</v>
      </c>
      <c r="BG21" s="59">
        <f>('Total Revenues by County'!BG21/'Total Revenues by County'!BG$4)</f>
        <v>88.45000081233448</v>
      </c>
      <c r="BH21" s="59">
        <f>('Total Revenues by County'!BH21/'Total Revenues by County'!BH$4)</f>
        <v>373.22949938015023</v>
      </c>
      <c r="BI21" s="59">
        <f>('Total Revenues by County'!BI21/'Total Revenues by County'!BI$4)</f>
        <v>59.034493536132842</v>
      </c>
      <c r="BJ21" s="59">
        <f>('Total Revenues by County'!BJ21/'Total Revenues by County'!BJ$4)</f>
        <v>136.29413386884644</v>
      </c>
      <c r="BK21" s="59">
        <f>('Total Revenues by County'!BK21/'Total Revenues by County'!BK$4)</f>
        <v>98.528319732529752</v>
      </c>
      <c r="BL21" s="59">
        <f>('Total Revenues by County'!BL21/'Total Revenues by County'!BL$4)</f>
        <v>65.814806560884293</v>
      </c>
      <c r="BM21" s="59">
        <f>('Total Revenues by County'!BM21/'Total Revenues by County'!BM$4)</f>
        <v>37.375470473718366</v>
      </c>
      <c r="BN21" s="59">
        <f>('Total Revenues by County'!BN21/'Total Revenues by County'!BN$4)</f>
        <v>64.286898917307852</v>
      </c>
      <c r="BO21" s="59">
        <f>('Total Revenues by County'!BO21/'Total Revenues by County'!BO$4)</f>
        <v>92.397604543715602</v>
      </c>
      <c r="BP21" s="59">
        <f>('Total Revenues by County'!BP21/'Total Revenues by County'!BP$4)</f>
        <v>52.167228735078425</v>
      </c>
      <c r="BQ21" s="19">
        <f>('Total Revenues by County'!BQ21/'Total Revenues by County'!BQ$4)</f>
        <v>65.946435620115267</v>
      </c>
    </row>
    <row r="22" spans="1:69" x14ac:dyDescent="0.25">
      <c r="A22" s="10"/>
      <c r="B22" s="11">
        <v>322</v>
      </c>
      <c r="C22" s="12" t="s">
        <v>20</v>
      </c>
      <c r="D22" s="45">
        <f>('Total Revenues by County'!D22/'Total Revenues by County'!D$4)</f>
        <v>5.1047248037468522</v>
      </c>
      <c r="E22" s="45">
        <f>('Total Revenues by County'!E22/'Total Revenues by County'!E$4)</f>
        <v>5.046474134305341</v>
      </c>
      <c r="F22" s="45">
        <f>('Total Revenues by County'!F22/'Total Revenues by County'!F$4)</f>
        <v>19.154291611719511</v>
      </c>
      <c r="G22" s="45">
        <f>('Total Revenues by County'!G22/'Total Revenues by County'!G$4)</f>
        <v>5.3370931244560484</v>
      </c>
      <c r="H22" s="45">
        <f>('Total Revenues by County'!H22/'Total Revenues by County'!H$4)</f>
        <v>9.4787454814883194</v>
      </c>
      <c r="I22" s="45">
        <f>('Total Revenues by County'!I22/'Total Revenues by County'!I$4)</f>
        <v>0.91550150811608666</v>
      </c>
      <c r="J22" s="45">
        <f>('Total Revenues by County'!J22/'Total Revenues by County'!J$4)</f>
        <v>9.4940299537580231</v>
      </c>
      <c r="K22" s="45">
        <f>('Total Revenues by County'!K22/'Total Revenues by County'!K$4)</f>
        <v>37.068556284059945</v>
      </c>
      <c r="L22" s="45">
        <f>('Total Revenues by County'!L22/'Total Revenues by County'!L$4)</f>
        <v>21.022974501784006</v>
      </c>
      <c r="M22" s="45">
        <f>('Total Revenues by County'!M22/'Total Revenues by County'!M$4)</f>
        <v>11.103673004668108</v>
      </c>
      <c r="N22" s="45">
        <f>('Total Revenues by County'!N22/'Total Revenues by County'!N$4)</f>
        <v>64.707477093818554</v>
      </c>
      <c r="O22" s="45">
        <f>('Total Revenues by County'!O22/'Total Revenues by County'!O$4)</f>
        <v>5.4670405143237462</v>
      </c>
      <c r="P22" s="45">
        <f>('Total Revenues by County'!P22/'Total Revenues by County'!P$4)</f>
        <v>8.4669111698398147</v>
      </c>
      <c r="Q22" s="45">
        <f>('Total Revenues by County'!Q22/'Total Revenues by County'!Q$4)</f>
        <v>5.3881653963872056</v>
      </c>
      <c r="R22" s="45">
        <f>('Total Revenues by County'!R22/'Total Revenues by County'!R$4)</f>
        <v>1.2931167635628982</v>
      </c>
      <c r="S22" s="45">
        <f>('Total Revenues by County'!S22/'Total Revenues by County'!S$4)</f>
        <v>7.2999395653963726</v>
      </c>
      <c r="T22" s="45">
        <f>('Total Revenues by County'!T22/'Total Revenues by County'!T$4)</f>
        <v>25.026213755900201</v>
      </c>
      <c r="U22" s="45">
        <f>('Total Revenues by County'!U22/'Total Revenues by County'!U$4)</f>
        <v>8.9088391814130574</v>
      </c>
      <c r="V22" s="45">
        <f>('Total Revenues by County'!V22/'Total Revenues by County'!V$4)</f>
        <v>12.574251464229022</v>
      </c>
      <c r="W22" s="45">
        <f>('Total Revenues by County'!W22/'Total Revenues by County'!W$4)</f>
        <v>16.02241163935631</v>
      </c>
      <c r="X22" s="45">
        <f>('Total Revenues by County'!X22/'Total Revenues by County'!X$4)</f>
        <v>37.016028253192069</v>
      </c>
      <c r="Y22" s="45">
        <f>('Total Revenues by County'!Y22/'Total Revenues by County'!Y$4)</f>
        <v>5.6192862045298559</v>
      </c>
      <c r="Z22" s="45">
        <f>('Total Revenues by County'!Z22/'Total Revenues by County'!Z$4)</f>
        <v>14.327988922493896</v>
      </c>
      <c r="AA22" s="45">
        <f>('Total Revenues by County'!AA22/'Total Revenues by County'!AA$4)</f>
        <v>20.242985861841625</v>
      </c>
      <c r="AB22" s="45">
        <f>('Total Revenues by County'!AB22/'Total Revenues by County'!AB$4)</f>
        <v>21.618088726546159</v>
      </c>
      <c r="AC22" s="45">
        <f>('Total Revenues by County'!AC22/'Total Revenues by County'!AC$4)</f>
        <v>9.0590457294389228</v>
      </c>
      <c r="AD22" s="45">
        <f>('Total Revenues by County'!AD22/'Total Revenues by County'!AD$4)</f>
        <v>10.894504784079082</v>
      </c>
      <c r="AE22" s="45">
        <f>('Total Revenues by County'!AE22/'Total Revenues by County'!AE$4)</f>
        <v>6.3421828908554572</v>
      </c>
      <c r="AF22" s="45">
        <f>('Total Revenues by County'!AF22/'Total Revenues by County'!AF$4)</f>
        <v>24.497141669919539</v>
      </c>
      <c r="AG22" s="45">
        <f>('Total Revenues by County'!AG22/'Total Revenues by County'!AG$4)</f>
        <v>10.084358297379097</v>
      </c>
      <c r="AH22" s="45">
        <f>('Total Revenues by County'!AH22/'Total Revenues by County'!AH$4)</f>
        <v>19.985757954703349</v>
      </c>
      <c r="AI22" s="45">
        <f>('Total Revenues by County'!AI22/'Total Revenues by County'!AI$4)</f>
        <v>8.1520138089758341</v>
      </c>
      <c r="AJ22" s="45">
        <f>('Total Revenues by County'!AJ22/'Total Revenues by County'!AJ$4)</f>
        <v>10.642271678727825</v>
      </c>
      <c r="AK22" s="45">
        <f>('Total Revenues by County'!AK22/'Total Revenues by County'!AK$4)</f>
        <v>15.346646804167394</v>
      </c>
      <c r="AL22" s="45">
        <f>('Total Revenues by County'!AL22/'Total Revenues by County'!AL$4)</f>
        <v>6.9074775280148524</v>
      </c>
      <c r="AM22" s="45">
        <f>('Total Revenues by County'!AM22/'Total Revenues by County'!AM$4)</f>
        <v>14.332262164560301</v>
      </c>
      <c r="AN22" s="45">
        <f>('Total Revenues by County'!AN22/'Total Revenues by County'!AN$4)</f>
        <v>2.7858892128279882</v>
      </c>
      <c r="AO22" s="45">
        <f>('Total Revenues by County'!AO22/'Total Revenues by County'!AO$4)</f>
        <v>10.947187928669409</v>
      </c>
      <c r="AP22" s="45">
        <f>('Total Revenues by County'!AP22/'Total Revenues by County'!AP$4)</f>
        <v>15.136648908540211</v>
      </c>
      <c r="AQ22" s="45">
        <f>('Total Revenues by County'!AQ22/'Total Revenues by County'!AQ$4)</f>
        <v>21.827905523788829</v>
      </c>
      <c r="AR22" s="45">
        <f>('Total Revenues by County'!AR22/'Total Revenues by County'!AR$4)</f>
        <v>29.438217989969065</v>
      </c>
      <c r="AS22" s="45">
        <f>('Total Revenues by County'!AS22/'Total Revenues by County'!AS$4)</f>
        <v>21.03603968378922</v>
      </c>
      <c r="AT22" s="45">
        <f>('Total Revenues by County'!AT22/'Total Revenues by County'!AT$4)</f>
        <v>65.737378409981631</v>
      </c>
      <c r="AU22" s="45">
        <f>('Total Revenues by County'!AU22/'Total Revenues by County'!AU$4)</f>
        <v>18.519729323982165</v>
      </c>
      <c r="AV22" s="45">
        <f>('Total Revenues by County'!AV22/'Total Revenues by County'!AV$4)</f>
        <v>10.217228648057622</v>
      </c>
      <c r="AW22" s="45">
        <f>('Total Revenues by County'!AW22/'Total Revenues by County'!AW$4)</f>
        <v>16.988910524316111</v>
      </c>
      <c r="AX22" s="45">
        <f>('Total Revenues by County'!AX22/'Total Revenues by County'!AX$4)</f>
        <v>19.215277051566495</v>
      </c>
      <c r="AY22" s="45">
        <f>('Total Revenues by County'!AY22/'Total Revenues by County'!AY$4)</f>
        <v>22.564395240986425</v>
      </c>
      <c r="AZ22" s="45">
        <f>('Total Revenues by County'!AZ22/'Total Revenues by County'!AZ$4)</f>
        <v>19.165735420669979</v>
      </c>
      <c r="BA22" s="45">
        <f>('Total Revenues by County'!BA22/'Total Revenues by County'!BA$4)</f>
        <v>15.485614719205069</v>
      </c>
      <c r="BB22" s="45">
        <f>('Total Revenues by County'!BB22/'Total Revenues by County'!BB$4)</f>
        <v>7.3966327051157759</v>
      </c>
      <c r="BC22" s="45">
        <f>('Total Revenues by County'!BC22/'Total Revenues by County'!BC$4)</f>
        <v>12.096709505097261</v>
      </c>
      <c r="BD22" s="45">
        <f>('Total Revenues by County'!BD22/'Total Revenues by County'!BD$4)</f>
        <v>8.11941999104757</v>
      </c>
      <c r="BE22" s="45">
        <f>('Total Revenues by County'!BE22/'Total Revenues by County'!BE$4)</f>
        <v>32.083218785796106</v>
      </c>
      <c r="BF22" s="45">
        <f>('Total Revenues by County'!BF22/'Total Revenues by County'!BF$4)</f>
        <v>8.1646595193396738</v>
      </c>
      <c r="BG22" s="45">
        <f>('Total Revenues by County'!BG22/'Total Revenues by County'!BG$4)</f>
        <v>23.348047418671779</v>
      </c>
      <c r="BH22" s="45">
        <f>('Total Revenues by County'!BH22/'Total Revenues by County'!BH$4)</f>
        <v>27.183676073798587</v>
      </c>
      <c r="BI22" s="45">
        <f>('Total Revenues by County'!BI22/'Total Revenues by County'!BI$4)</f>
        <v>12.225294560618551</v>
      </c>
      <c r="BJ22" s="45">
        <f>('Total Revenues by County'!BJ22/'Total Revenues by County'!BJ$4)</f>
        <v>26.826681845823138</v>
      </c>
      <c r="BK22" s="45">
        <f>('Total Revenues by County'!BK22/'Total Revenues by County'!BK$4)</f>
        <v>6.3118579944130389</v>
      </c>
      <c r="BL22" s="45">
        <f>('Total Revenues by County'!BL22/'Total Revenues by County'!BL$4)</f>
        <v>8.7483062934569435</v>
      </c>
      <c r="BM22" s="45">
        <f>('Total Revenues by County'!BM22/'Total Revenues by County'!BM$4)</f>
        <v>4.4807916937053864</v>
      </c>
      <c r="BN22" s="45">
        <f>('Total Revenues by County'!BN22/'Total Revenues by County'!BN$4)</f>
        <v>3.9201831801997145</v>
      </c>
      <c r="BO22" s="45">
        <f>('Total Revenues by County'!BO22/'Total Revenues by County'!BO$4)</f>
        <v>16.835820017068361</v>
      </c>
      <c r="BP22" s="45">
        <f>('Total Revenues by County'!BP22/'Total Revenues by County'!BP$4)</f>
        <v>45.851439965740589</v>
      </c>
      <c r="BQ22" s="14">
        <f>('Total Revenues by County'!BQ22/'Total Revenues by County'!BQ$4)</f>
        <v>9.5396305360385245</v>
      </c>
    </row>
    <row r="23" spans="1:69" x14ac:dyDescent="0.25">
      <c r="A23" s="10"/>
      <c r="B23" s="11">
        <v>323.10000000000002</v>
      </c>
      <c r="C23" s="12" t="s">
        <v>21</v>
      </c>
      <c r="D23" s="45">
        <f>('Total Revenues by County'!D23/'Total Revenues by County'!D$4)</f>
        <v>0</v>
      </c>
      <c r="E23" s="45">
        <f>('Total Revenues by County'!E23/'Total Revenues by County'!E$4)</f>
        <v>21.169178466283473</v>
      </c>
      <c r="F23" s="45">
        <f>('Total Revenues by County'!F23/'Total Revenues by County'!F$4)</f>
        <v>0</v>
      </c>
      <c r="G23" s="45">
        <f>('Total Revenues by County'!G23/'Total Revenues by County'!G$4)</f>
        <v>0</v>
      </c>
      <c r="H23" s="45">
        <f>('Total Revenues by County'!H23/'Total Revenues by County'!H$4)</f>
        <v>22.975665558432823</v>
      </c>
      <c r="I23" s="45">
        <f>('Total Revenues by County'!I23/'Total Revenues by County'!I$4)</f>
        <v>0.42331845573881127</v>
      </c>
      <c r="J23" s="45">
        <f>('Total Revenues by County'!J23/'Total Revenues by County'!J$4)</f>
        <v>0</v>
      </c>
      <c r="K23" s="45">
        <f>('Total Revenues by County'!K23/'Total Revenues by County'!K$4)</f>
        <v>51.305661401566759</v>
      </c>
      <c r="L23" s="45">
        <f>('Total Revenues by County'!L23/'Total Revenues by County'!L$4)</f>
        <v>0</v>
      </c>
      <c r="M23" s="45">
        <f>('Total Revenues by County'!M23/'Total Revenues by County'!M$4)</f>
        <v>3.2285096208584767E-2</v>
      </c>
      <c r="N23" s="45">
        <f>('Total Revenues by County'!N23/'Total Revenues by County'!N$4)</f>
        <v>0</v>
      </c>
      <c r="O23" s="45">
        <f>('Total Revenues by County'!O23/'Total Revenues by County'!O$4)</f>
        <v>0</v>
      </c>
      <c r="P23" s="45">
        <f>('Total Revenues by County'!P23/'Total Revenues by County'!P$4)</f>
        <v>34.22404401057117</v>
      </c>
      <c r="Q23" s="45">
        <f>('Total Revenues by County'!Q23/'Total Revenues by County'!Q$4)</f>
        <v>0</v>
      </c>
      <c r="R23" s="45">
        <f>('Total Revenues by County'!R23/'Total Revenues by County'!R$4)</f>
        <v>37.066617446264296</v>
      </c>
      <c r="S23" s="45">
        <f>('Total Revenues by County'!S23/'Total Revenues by County'!S$4)</f>
        <v>0</v>
      </c>
      <c r="T23" s="45">
        <f>('Total Revenues by County'!T23/'Total Revenues by County'!T$4)</f>
        <v>0</v>
      </c>
      <c r="U23" s="45">
        <f>('Total Revenues by County'!U23/'Total Revenues by County'!U$4)</f>
        <v>0</v>
      </c>
      <c r="V23" s="45">
        <f>('Total Revenues by County'!V23/'Total Revenues by County'!V$4)</f>
        <v>0</v>
      </c>
      <c r="W23" s="45">
        <f>('Total Revenues by County'!W23/'Total Revenues by County'!W$4)</f>
        <v>0</v>
      </c>
      <c r="X23" s="45">
        <f>('Total Revenues by County'!X23/'Total Revenues by County'!X$4)</f>
        <v>0</v>
      </c>
      <c r="Y23" s="45">
        <f>('Total Revenues by County'!Y23/'Total Revenues by County'!Y$4)</f>
        <v>0</v>
      </c>
      <c r="Z23" s="45">
        <f>('Total Revenues by County'!Z23/'Total Revenues by County'!Z$4)</f>
        <v>0</v>
      </c>
      <c r="AA23" s="45">
        <f>('Total Revenues by County'!AA23/'Total Revenues by County'!AA$4)</f>
        <v>0</v>
      </c>
      <c r="AB23" s="45">
        <f>('Total Revenues by County'!AB23/'Total Revenues by County'!AB$4)</f>
        <v>0</v>
      </c>
      <c r="AC23" s="45">
        <f>('Total Revenues by County'!AC23/'Total Revenues by County'!AC$4)</f>
        <v>0</v>
      </c>
      <c r="AD23" s="45">
        <f>('Total Revenues by County'!AD23/'Total Revenues by County'!AD$4)</f>
        <v>0</v>
      </c>
      <c r="AE23" s="45">
        <f>('Total Revenues by County'!AE23/'Total Revenues by County'!AE$4)</f>
        <v>0</v>
      </c>
      <c r="AF23" s="45">
        <f>('Total Revenues by County'!AF23/'Total Revenues by County'!AF$4)</f>
        <v>40.996915018195097</v>
      </c>
      <c r="AG23" s="45">
        <f>('Total Revenues by County'!AG23/'Total Revenues by County'!AG$4)</f>
        <v>0</v>
      </c>
      <c r="AH23" s="45">
        <f>('Total Revenues by County'!AH23/'Total Revenues by County'!AH$4)</f>
        <v>0</v>
      </c>
      <c r="AI23" s="45">
        <f>('Total Revenues by County'!AI23/'Total Revenues by County'!AI$4)</f>
        <v>0</v>
      </c>
      <c r="AJ23" s="45">
        <f>('Total Revenues by County'!AJ23/'Total Revenues by County'!AJ$4)</f>
        <v>0</v>
      </c>
      <c r="AK23" s="45">
        <f>('Total Revenues by County'!AK23/'Total Revenues by County'!AK$4)</f>
        <v>24.218718895446059</v>
      </c>
      <c r="AL23" s="45">
        <f>('Total Revenues by County'!AL23/'Total Revenues by County'!AL$4)</f>
        <v>0</v>
      </c>
      <c r="AM23" s="45">
        <f>('Total Revenues by County'!AM23/'Total Revenues by County'!AM$4)</f>
        <v>0</v>
      </c>
      <c r="AN23" s="45">
        <f>('Total Revenues by County'!AN23/'Total Revenues by County'!AN$4)</f>
        <v>0</v>
      </c>
      <c r="AO23" s="45">
        <f>('Total Revenues by County'!AO23/'Total Revenues by County'!AO$4)</f>
        <v>0</v>
      </c>
      <c r="AP23" s="45">
        <f>('Total Revenues by County'!AP23/'Total Revenues by County'!AP$4)</f>
        <v>0</v>
      </c>
      <c r="AQ23" s="45">
        <f>('Total Revenues by County'!AQ23/'Total Revenues by County'!AQ$4)</f>
        <v>0</v>
      </c>
      <c r="AR23" s="45">
        <f>('Total Revenues by County'!AR23/'Total Revenues by County'!AR$4)</f>
        <v>53.266142181387593</v>
      </c>
      <c r="AS23" s="45">
        <f>('Total Revenues by County'!AS23/'Total Revenues by County'!AS$4)</f>
        <v>0</v>
      </c>
      <c r="AT23" s="45">
        <f>('Total Revenues by County'!AT23/'Total Revenues by County'!AT$4)</f>
        <v>0</v>
      </c>
      <c r="AU23" s="45">
        <f>('Total Revenues by County'!AU23/'Total Revenues by County'!AU$4)</f>
        <v>0</v>
      </c>
      <c r="AV23" s="45">
        <f>('Total Revenues by County'!AV23/'Total Revenues by County'!AV$4)</f>
        <v>0</v>
      </c>
      <c r="AW23" s="45">
        <f>('Total Revenues by County'!AW23/'Total Revenues by County'!AW$4)</f>
        <v>0</v>
      </c>
      <c r="AX23" s="45">
        <f>('Total Revenues by County'!AX23/'Total Revenues by County'!AX$4)</f>
        <v>0</v>
      </c>
      <c r="AY23" s="45">
        <f>('Total Revenues by County'!AY23/'Total Revenues by County'!AY$4)</f>
        <v>0</v>
      </c>
      <c r="AZ23" s="45">
        <f>('Total Revenues by County'!AZ23/'Total Revenues by County'!AZ$4)</f>
        <v>23.504610315487142</v>
      </c>
      <c r="BA23" s="45">
        <f>('Total Revenues by County'!BA23/'Total Revenues by County'!BA$4)</f>
        <v>0</v>
      </c>
      <c r="BB23" s="45">
        <f>('Total Revenues by County'!BB23/'Total Revenues by County'!BB$4)</f>
        <v>0</v>
      </c>
      <c r="BC23" s="45">
        <f>('Total Revenues by County'!BC23/'Total Revenues by County'!BC$4)</f>
        <v>0</v>
      </c>
      <c r="BD23" s="45">
        <f>('Total Revenues by County'!BD23/'Total Revenues by County'!BD$4)</f>
        <v>0</v>
      </c>
      <c r="BE23" s="45">
        <f>('Total Revenues by County'!BE23/'Total Revenues by County'!BE$4)</f>
        <v>0</v>
      </c>
      <c r="BF23" s="45">
        <f>('Total Revenues by County'!BF23/'Total Revenues by County'!BF$4)</f>
        <v>12.818509611655005</v>
      </c>
      <c r="BG23" s="45">
        <f>('Total Revenues by County'!BG23/'Total Revenues by County'!BG$4)</f>
        <v>38.179764206376284</v>
      </c>
      <c r="BH23" s="45">
        <f>('Total Revenues by County'!BH23/'Total Revenues by County'!BH$4)</f>
        <v>39.61452180412747</v>
      </c>
      <c r="BI23" s="45">
        <f>('Total Revenues by County'!BI23/'Total Revenues by County'!BI$4)</f>
        <v>0</v>
      </c>
      <c r="BJ23" s="45">
        <f>('Total Revenues by County'!BJ23/'Total Revenues by County'!BJ$4)</f>
        <v>0</v>
      </c>
      <c r="BK23" s="45">
        <f>('Total Revenues by County'!BK23/'Total Revenues by County'!BK$4)</f>
        <v>0</v>
      </c>
      <c r="BL23" s="45">
        <f>('Total Revenues by County'!BL23/'Total Revenues by County'!BL$4)</f>
        <v>0</v>
      </c>
      <c r="BM23" s="45">
        <f>('Total Revenues by County'!BM23/'Total Revenues by County'!BM$4)</f>
        <v>0</v>
      </c>
      <c r="BN23" s="45">
        <f>('Total Revenues by County'!BN23/'Total Revenues by County'!BN$4)</f>
        <v>0</v>
      </c>
      <c r="BO23" s="45">
        <f>('Total Revenues by County'!BO23/'Total Revenues by County'!BO$4)</f>
        <v>0</v>
      </c>
      <c r="BP23" s="45">
        <f>('Total Revenues by County'!BP23/'Total Revenues by County'!BP$4)</f>
        <v>0</v>
      </c>
      <c r="BQ23" s="14">
        <f>('Total Revenues by County'!BQ23/'Total Revenues by County'!BQ$4)</f>
        <v>55.810057630062367</v>
      </c>
    </row>
    <row r="24" spans="1:69" x14ac:dyDescent="0.25">
      <c r="A24" s="10"/>
      <c r="B24" s="11">
        <v>323.2</v>
      </c>
      <c r="C24" s="12" t="s">
        <v>22</v>
      </c>
      <c r="D24" s="45">
        <f>('Total Revenues by County'!D24/'Total Revenues by County'!D$4)</f>
        <v>0</v>
      </c>
      <c r="E24" s="45">
        <f>('Total Revenues by County'!E24/'Total Revenues by County'!E$4)</f>
        <v>0</v>
      </c>
      <c r="F24" s="45">
        <f>('Total Revenues by County'!F24/'Total Revenues by County'!F$4)</f>
        <v>0</v>
      </c>
      <c r="G24" s="45">
        <f>('Total Revenues by County'!G24/'Total Revenues by County'!G$4)</f>
        <v>0</v>
      </c>
      <c r="H24" s="45">
        <f>('Total Revenues by County'!H24/'Total Revenues by County'!H$4)</f>
        <v>0</v>
      </c>
      <c r="I24" s="45">
        <f>('Total Revenues by County'!I24/'Total Revenues by County'!I$4)</f>
        <v>0</v>
      </c>
      <c r="J24" s="45">
        <f>('Total Revenues by County'!J24/'Total Revenues by County'!J$4)</f>
        <v>0</v>
      </c>
      <c r="K24" s="45">
        <f>('Total Revenues by County'!K24/'Total Revenues by County'!K$4)</f>
        <v>0</v>
      </c>
      <c r="L24" s="45">
        <f>('Total Revenues by County'!L24/'Total Revenues by County'!L$4)</f>
        <v>0</v>
      </c>
      <c r="M24" s="45">
        <f>('Total Revenues by County'!M24/'Total Revenues by County'!M$4)</f>
        <v>0</v>
      </c>
      <c r="N24" s="45">
        <f>('Total Revenues by County'!N24/'Total Revenues by County'!N$4)</f>
        <v>0</v>
      </c>
      <c r="O24" s="45">
        <f>('Total Revenues by County'!O24/'Total Revenues by County'!O$4)</f>
        <v>0</v>
      </c>
      <c r="P24" s="45">
        <f>('Total Revenues by County'!P24/'Total Revenues by County'!P$4)</f>
        <v>0</v>
      </c>
      <c r="Q24" s="45">
        <f>('Total Revenues by County'!Q24/'Total Revenues by County'!Q$4)</f>
        <v>0</v>
      </c>
      <c r="R24" s="45">
        <f>('Total Revenues by County'!R24/'Total Revenues by County'!R$4)</f>
        <v>0</v>
      </c>
      <c r="S24" s="45">
        <f>('Total Revenues by County'!S24/'Total Revenues by County'!S$4)</f>
        <v>0</v>
      </c>
      <c r="T24" s="45">
        <f>('Total Revenues by County'!T24/'Total Revenues by County'!T$4)</f>
        <v>0</v>
      </c>
      <c r="U24" s="45">
        <f>('Total Revenues by County'!U24/'Total Revenues by County'!U$4)</f>
        <v>0</v>
      </c>
      <c r="V24" s="45">
        <f>('Total Revenues by County'!V24/'Total Revenues by County'!V$4)</f>
        <v>0</v>
      </c>
      <c r="W24" s="45">
        <f>('Total Revenues by County'!W24/'Total Revenues by County'!W$4)</f>
        <v>0</v>
      </c>
      <c r="X24" s="45">
        <f>('Total Revenues by County'!X24/'Total Revenues by County'!X$4)</f>
        <v>0</v>
      </c>
      <c r="Y24" s="45">
        <f>('Total Revenues by County'!Y24/'Total Revenues by County'!Y$4)</f>
        <v>0</v>
      </c>
      <c r="Z24" s="45">
        <f>('Total Revenues by County'!Z24/'Total Revenues by County'!Z$4)</f>
        <v>0</v>
      </c>
      <c r="AA24" s="45">
        <f>('Total Revenues by County'!AA24/'Total Revenues by County'!AA$4)</f>
        <v>0</v>
      </c>
      <c r="AB24" s="45">
        <f>('Total Revenues by County'!AB24/'Total Revenues by County'!AB$4)</f>
        <v>0</v>
      </c>
      <c r="AC24" s="45">
        <f>('Total Revenues by County'!AC24/'Total Revenues by County'!AC$4)</f>
        <v>0</v>
      </c>
      <c r="AD24" s="45">
        <f>('Total Revenues by County'!AD24/'Total Revenues by County'!AD$4)</f>
        <v>0</v>
      </c>
      <c r="AE24" s="45">
        <f>('Total Revenues by County'!AE24/'Total Revenues by County'!AE$4)</f>
        <v>0</v>
      </c>
      <c r="AF24" s="45">
        <f>('Total Revenues by County'!AF24/'Total Revenues by County'!AF$4)</f>
        <v>0</v>
      </c>
      <c r="AG24" s="45">
        <f>('Total Revenues by County'!AG24/'Total Revenues by County'!AG$4)</f>
        <v>0</v>
      </c>
      <c r="AH24" s="45">
        <f>('Total Revenues by County'!AH24/'Total Revenues by County'!AH$4)</f>
        <v>0</v>
      </c>
      <c r="AI24" s="45">
        <f>('Total Revenues by County'!AI24/'Total Revenues by County'!AI$4)</f>
        <v>0</v>
      </c>
      <c r="AJ24" s="45">
        <f>('Total Revenues by County'!AJ24/'Total Revenues by County'!AJ$4)</f>
        <v>0</v>
      </c>
      <c r="AK24" s="45">
        <f>('Total Revenues by County'!AK24/'Total Revenues by County'!AK$4)</f>
        <v>0</v>
      </c>
      <c r="AL24" s="45">
        <f>('Total Revenues by County'!AL24/'Total Revenues by County'!AL$4)</f>
        <v>0</v>
      </c>
      <c r="AM24" s="45">
        <f>('Total Revenues by County'!AM24/'Total Revenues by County'!AM$4)</f>
        <v>0</v>
      </c>
      <c r="AN24" s="45">
        <f>('Total Revenues by County'!AN24/'Total Revenues by County'!AN$4)</f>
        <v>0</v>
      </c>
      <c r="AO24" s="45">
        <f>('Total Revenues by County'!AO24/'Total Revenues by County'!AO$4)</f>
        <v>0</v>
      </c>
      <c r="AP24" s="45">
        <f>('Total Revenues by County'!AP24/'Total Revenues by County'!AP$4)</f>
        <v>0</v>
      </c>
      <c r="AQ24" s="45">
        <f>('Total Revenues by County'!AQ24/'Total Revenues by County'!AQ$4)</f>
        <v>0</v>
      </c>
      <c r="AR24" s="45">
        <f>('Total Revenues by County'!AR24/'Total Revenues by County'!AR$4)</f>
        <v>0</v>
      </c>
      <c r="AS24" s="45">
        <f>('Total Revenues by County'!AS24/'Total Revenues by County'!AS$4)</f>
        <v>0</v>
      </c>
      <c r="AT24" s="45">
        <f>('Total Revenues by County'!AT24/'Total Revenues by County'!AT$4)</f>
        <v>0</v>
      </c>
      <c r="AU24" s="45">
        <f>('Total Revenues by County'!AU24/'Total Revenues by County'!AU$4)</f>
        <v>0</v>
      </c>
      <c r="AV24" s="45">
        <f>('Total Revenues by County'!AV24/'Total Revenues by County'!AV$4)</f>
        <v>0</v>
      </c>
      <c r="AW24" s="45">
        <f>('Total Revenues by County'!AW24/'Total Revenues by County'!AW$4)</f>
        <v>0</v>
      </c>
      <c r="AX24" s="45">
        <f>('Total Revenues by County'!AX24/'Total Revenues by County'!AX$4)</f>
        <v>0</v>
      </c>
      <c r="AY24" s="45">
        <f>('Total Revenues by County'!AY24/'Total Revenues by County'!AY$4)</f>
        <v>0</v>
      </c>
      <c r="AZ24" s="45">
        <f>('Total Revenues by County'!AZ24/'Total Revenues by County'!AZ$4)</f>
        <v>1.3222372542949374</v>
      </c>
      <c r="BA24" s="45">
        <f>('Total Revenues by County'!BA24/'Total Revenues by County'!BA$4)</f>
        <v>0</v>
      </c>
      <c r="BB24" s="45">
        <f>('Total Revenues by County'!BB24/'Total Revenues by County'!BB$4)</f>
        <v>0</v>
      </c>
      <c r="BC24" s="45">
        <f>('Total Revenues by County'!BC24/'Total Revenues by County'!BC$4)</f>
        <v>0</v>
      </c>
      <c r="BD24" s="45">
        <f>('Total Revenues by County'!BD24/'Total Revenues by County'!BD$4)</f>
        <v>0</v>
      </c>
      <c r="BE24" s="45">
        <f>('Total Revenues by County'!BE24/'Total Revenues by County'!BE$4)</f>
        <v>0</v>
      </c>
      <c r="BF24" s="45">
        <f>('Total Revenues by County'!BF24/'Total Revenues by County'!BF$4)</f>
        <v>0</v>
      </c>
      <c r="BG24" s="45">
        <f>('Total Revenues by County'!BG24/'Total Revenues by County'!BG$4)</f>
        <v>0</v>
      </c>
      <c r="BH24" s="45">
        <f>('Total Revenues by County'!BH24/'Total Revenues by County'!BH$4)</f>
        <v>0</v>
      </c>
      <c r="BI24" s="45">
        <f>('Total Revenues by County'!BI24/'Total Revenues by County'!BI$4)</f>
        <v>0</v>
      </c>
      <c r="BJ24" s="45">
        <f>('Total Revenues by County'!BJ24/'Total Revenues by County'!BJ$4)</f>
        <v>0</v>
      </c>
      <c r="BK24" s="45">
        <f>('Total Revenues by County'!BK24/'Total Revenues by County'!BK$4)</f>
        <v>0</v>
      </c>
      <c r="BL24" s="45">
        <f>('Total Revenues by County'!BL24/'Total Revenues by County'!BL$4)</f>
        <v>0</v>
      </c>
      <c r="BM24" s="45">
        <f>('Total Revenues by County'!BM24/'Total Revenues by County'!BM$4)</f>
        <v>0</v>
      </c>
      <c r="BN24" s="45">
        <f>('Total Revenues by County'!BN24/'Total Revenues by County'!BN$4)</f>
        <v>0</v>
      </c>
      <c r="BO24" s="45">
        <f>('Total Revenues by County'!BO24/'Total Revenues by County'!BO$4)</f>
        <v>0</v>
      </c>
      <c r="BP24" s="45">
        <f>('Total Revenues by County'!BP24/'Total Revenues by County'!BP$4)</f>
        <v>0</v>
      </c>
      <c r="BQ24" s="14">
        <f>('Total Revenues by County'!BQ24/'Total Revenues by County'!BQ$4)</f>
        <v>0</v>
      </c>
    </row>
    <row r="25" spans="1:69" x14ac:dyDescent="0.25">
      <c r="A25" s="10"/>
      <c r="B25" s="11">
        <v>323.3</v>
      </c>
      <c r="C25" s="12" t="s">
        <v>23</v>
      </c>
      <c r="D25" s="45">
        <f>('Total Revenues by County'!D25/'Total Revenues by County'!D$4)</f>
        <v>0</v>
      </c>
      <c r="E25" s="45">
        <f>('Total Revenues by County'!E25/'Total Revenues by County'!E$4)</f>
        <v>0</v>
      </c>
      <c r="F25" s="45">
        <f>('Total Revenues by County'!F25/'Total Revenues by County'!F$4)</f>
        <v>0</v>
      </c>
      <c r="G25" s="45">
        <f>('Total Revenues by County'!G25/'Total Revenues by County'!G$4)</f>
        <v>0</v>
      </c>
      <c r="H25" s="45">
        <f>('Total Revenues by County'!H25/'Total Revenues by County'!H$4)</f>
        <v>0</v>
      </c>
      <c r="I25" s="45">
        <f>('Total Revenues by County'!I25/'Total Revenues by County'!I$4)</f>
        <v>0</v>
      </c>
      <c r="J25" s="45">
        <f>('Total Revenues by County'!J25/'Total Revenues by County'!J$4)</f>
        <v>0</v>
      </c>
      <c r="K25" s="45">
        <f>('Total Revenues by County'!K25/'Total Revenues by County'!K$4)</f>
        <v>0</v>
      </c>
      <c r="L25" s="45">
        <f>('Total Revenues by County'!L25/'Total Revenues by County'!L$4)</f>
        <v>0</v>
      </c>
      <c r="M25" s="45">
        <f>('Total Revenues by County'!M25/'Total Revenues by County'!M$4)</f>
        <v>0</v>
      </c>
      <c r="N25" s="45">
        <f>('Total Revenues by County'!N25/'Total Revenues by County'!N$4)</f>
        <v>0</v>
      </c>
      <c r="O25" s="45">
        <f>('Total Revenues by County'!O25/'Total Revenues by County'!O$4)</f>
        <v>0</v>
      </c>
      <c r="P25" s="45">
        <f>('Total Revenues by County'!P25/'Total Revenues by County'!P$4)</f>
        <v>0</v>
      </c>
      <c r="Q25" s="45">
        <f>('Total Revenues by County'!Q25/'Total Revenues by County'!Q$4)</f>
        <v>0</v>
      </c>
      <c r="R25" s="45">
        <f>('Total Revenues by County'!R25/'Total Revenues by County'!R$4)</f>
        <v>0</v>
      </c>
      <c r="S25" s="45">
        <f>('Total Revenues by County'!S25/'Total Revenues by County'!S$4)</f>
        <v>0</v>
      </c>
      <c r="T25" s="45">
        <f>('Total Revenues by County'!T25/'Total Revenues by County'!T$4)</f>
        <v>0</v>
      </c>
      <c r="U25" s="45">
        <f>('Total Revenues by County'!U25/'Total Revenues by County'!U$4)</f>
        <v>0</v>
      </c>
      <c r="V25" s="45">
        <f>('Total Revenues by County'!V25/'Total Revenues by County'!V$4)</f>
        <v>0</v>
      </c>
      <c r="W25" s="45">
        <f>('Total Revenues by County'!W25/'Total Revenues by County'!W$4)</f>
        <v>2.246087148210743</v>
      </c>
      <c r="X25" s="45">
        <f>('Total Revenues by County'!X25/'Total Revenues by County'!X$4)</f>
        <v>0</v>
      </c>
      <c r="Y25" s="45">
        <f>('Total Revenues by County'!Y25/'Total Revenues by County'!Y$4)</f>
        <v>0</v>
      </c>
      <c r="Z25" s="45">
        <f>('Total Revenues by County'!Z25/'Total Revenues by County'!Z$4)</f>
        <v>0</v>
      </c>
      <c r="AA25" s="45">
        <f>('Total Revenues by County'!AA25/'Total Revenues by County'!AA$4)</f>
        <v>0</v>
      </c>
      <c r="AB25" s="45">
        <f>('Total Revenues by County'!AB25/'Total Revenues by County'!AB$4)</f>
        <v>0</v>
      </c>
      <c r="AC25" s="45">
        <f>('Total Revenues by County'!AC25/'Total Revenues by County'!AC$4)</f>
        <v>0</v>
      </c>
      <c r="AD25" s="45">
        <f>('Total Revenues by County'!AD25/'Total Revenues by County'!AD$4)</f>
        <v>2.1254308511393675E-3</v>
      </c>
      <c r="AE25" s="45">
        <f>('Total Revenues by County'!AE25/'Total Revenues by County'!AE$4)</f>
        <v>0</v>
      </c>
      <c r="AF25" s="45">
        <f>('Total Revenues by County'!AF25/'Total Revenues by County'!AF$4)</f>
        <v>11.472285530805747</v>
      </c>
      <c r="AG25" s="45">
        <f>('Total Revenues by County'!AG25/'Total Revenues by County'!AG$4)</f>
        <v>0</v>
      </c>
      <c r="AH25" s="45">
        <f>('Total Revenues by County'!AH25/'Total Revenues by County'!AH$4)</f>
        <v>0</v>
      </c>
      <c r="AI25" s="45">
        <f>('Total Revenues by County'!AI25/'Total Revenues by County'!AI$4)</f>
        <v>0</v>
      </c>
      <c r="AJ25" s="45">
        <f>('Total Revenues by County'!AJ25/'Total Revenues by County'!AJ$4)</f>
        <v>0</v>
      </c>
      <c r="AK25" s="45">
        <f>('Total Revenues by County'!AK25/'Total Revenues by County'!AK$4)</f>
        <v>0</v>
      </c>
      <c r="AL25" s="45">
        <f>('Total Revenues by County'!AL25/'Total Revenues by County'!AL$4)</f>
        <v>0</v>
      </c>
      <c r="AM25" s="45">
        <f>('Total Revenues by County'!AM25/'Total Revenues by County'!AM$4)</f>
        <v>0</v>
      </c>
      <c r="AN25" s="45">
        <f>('Total Revenues by County'!AN25/'Total Revenues by County'!AN$4)</f>
        <v>0</v>
      </c>
      <c r="AO25" s="45">
        <f>('Total Revenues by County'!AO25/'Total Revenues by County'!AO$4)</f>
        <v>0</v>
      </c>
      <c r="AP25" s="45">
        <f>('Total Revenues by County'!AP25/'Total Revenues by County'!AP$4)</f>
        <v>0</v>
      </c>
      <c r="AQ25" s="45">
        <f>('Total Revenues by County'!AQ25/'Total Revenues by County'!AQ$4)</f>
        <v>0</v>
      </c>
      <c r="AR25" s="45">
        <f>('Total Revenues by County'!AR25/'Total Revenues by County'!AR$4)</f>
        <v>0</v>
      </c>
      <c r="AS25" s="45">
        <f>('Total Revenues by County'!AS25/'Total Revenues by County'!AS$4)</f>
        <v>0</v>
      </c>
      <c r="AT25" s="45">
        <f>('Total Revenues by County'!AT25/'Total Revenues by County'!AT$4)</f>
        <v>0</v>
      </c>
      <c r="AU25" s="45">
        <f>('Total Revenues by County'!AU25/'Total Revenues by County'!AU$4)</f>
        <v>0</v>
      </c>
      <c r="AV25" s="45">
        <f>('Total Revenues by County'!AV25/'Total Revenues by County'!AV$4)</f>
        <v>0</v>
      </c>
      <c r="AW25" s="45">
        <f>('Total Revenues by County'!AW25/'Total Revenues by County'!AW$4)</f>
        <v>0</v>
      </c>
      <c r="AX25" s="45">
        <f>('Total Revenues by County'!AX25/'Total Revenues by County'!AX$4)</f>
        <v>0</v>
      </c>
      <c r="AY25" s="45">
        <f>('Total Revenues by County'!AY25/'Total Revenues by County'!AY$4)</f>
        <v>0</v>
      </c>
      <c r="AZ25" s="45">
        <f>('Total Revenues by County'!AZ25/'Total Revenues by County'!AZ$4)</f>
        <v>0</v>
      </c>
      <c r="BA25" s="45">
        <f>('Total Revenues by County'!BA25/'Total Revenues by County'!BA$4)</f>
        <v>0</v>
      </c>
      <c r="BB25" s="45">
        <f>('Total Revenues by County'!BB25/'Total Revenues by County'!BB$4)</f>
        <v>0</v>
      </c>
      <c r="BC25" s="45">
        <f>('Total Revenues by County'!BC25/'Total Revenues by County'!BC$4)</f>
        <v>0</v>
      </c>
      <c r="BD25" s="45">
        <f>('Total Revenues by County'!BD25/'Total Revenues by County'!BD$4)</f>
        <v>0</v>
      </c>
      <c r="BE25" s="45">
        <f>('Total Revenues by County'!BE25/'Total Revenues by County'!BE$4)</f>
        <v>0</v>
      </c>
      <c r="BF25" s="45">
        <f>('Total Revenues by County'!BF25/'Total Revenues by County'!BF$4)</f>
        <v>0</v>
      </c>
      <c r="BG25" s="45">
        <f>('Total Revenues by County'!BG25/'Total Revenues by County'!BG$4)</f>
        <v>0</v>
      </c>
      <c r="BH25" s="45">
        <f>('Total Revenues by County'!BH25/'Total Revenues by County'!BH$4)</f>
        <v>0</v>
      </c>
      <c r="BI25" s="45">
        <f>('Total Revenues by County'!BI25/'Total Revenues by County'!BI$4)</f>
        <v>0</v>
      </c>
      <c r="BJ25" s="45">
        <f>('Total Revenues by County'!BJ25/'Total Revenues by County'!BJ$4)</f>
        <v>0</v>
      </c>
      <c r="BK25" s="45">
        <f>('Total Revenues by County'!BK25/'Total Revenues by County'!BK$4)</f>
        <v>0</v>
      </c>
      <c r="BL25" s="45">
        <f>('Total Revenues by County'!BL25/'Total Revenues by County'!BL$4)</f>
        <v>0</v>
      </c>
      <c r="BM25" s="45">
        <f>('Total Revenues by County'!BM25/'Total Revenues by County'!BM$4)</f>
        <v>0</v>
      </c>
      <c r="BN25" s="45">
        <f>('Total Revenues by County'!BN25/'Total Revenues by County'!BN$4)</f>
        <v>0</v>
      </c>
      <c r="BO25" s="45">
        <f>('Total Revenues by County'!BO25/'Total Revenues by County'!BO$4)</f>
        <v>0</v>
      </c>
      <c r="BP25" s="45">
        <f>('Total Revenues by County'!BP25/'Total Revenues by County'!BP$4)</f>
        <v>0</v>
      </c>
      <c r="BQ25" s="14">
        <f>('Total Revenues by County'!BQ25/'Total Revenues by County'!BQ$4)</f>
        <v>0</v>
      </c>
    </row>
    <row r="26" spans="1:69" x14ac:dyDescent="0.25">
      <c r="A26" s="10"/>
      <c r="B26" s="11">
        <v>323.39999999999998</v>
      </c>
      <c r="C26" s="12" t="s">
        <v>24</v>
      </c>
      <c r="D26" s="45">
        <f>('Total Revenues by County'!D26/'Total Revenues by County'!D$4)</f>
        <v>0</v>
      </c>
      <c r="E26" s="45">
        <f>('Total Revenues by County'!E26/'Total Revenues by County'!E$4)</f>
        <v>0</v>
      </c>
      <c r="F26" s="45">
        <f>('Total Revenues by County'!F26/'Total Revenues by County'!F$4)</f>
        <v>0</v>
      </c>
      <c r="G26" s="45">
        <f>('Total Revenues by County'!G26/'Total Revenues by County'!G$4)</f>
        <v>0</v>
      </c>
      <c r="H26" s="45">
        <f>('Total Revenues by County'!H26/'Total Revenues by County'!H$4)</f>
        <v>0</v>
      </c>
      <c r="I26" s="45">
        <f>('Total Revenues by County'!I26/'Total Revenues by County'!I$4)</f>
        <v>0</v>
      </c>
      <c r="J26" s="45">
        <f>('Total Revenues by County'!J26/'Total Revenues by County'!J$4)</f>
        <v>0</v>
      </c>
      <c r="K26" s="45">
        <f>('Total Revenues by County'!K26/'Total Revenues by County'!K$4)</f>
        <v>0</v>
      </c>
      <c r="L26" s="45">
        <f>('Total Revenues by County'!L26/'Total Revenues by County'!L$4)</f>
        <v>0</v>
      </c>
      <c r="M26" s="45">
        <f>('Total Revenues by County'!M26/'Total Revenues by County'!M$4)</f>
        <v>0</v>
      </c>
      <c r="N26" s="45">
        <f>('Total Revenues by County'!N26/'Total Revenues by County'!N$4)</f>
        <v>0</v>
      </c>
      <c r="O26" s="45">
        <f>('Total Revenues by County'!O26/'Total Revenues by County'!O$4)</f>
        <v>0</v>
      </c>
      <c r="P26" s="45">
        <f>('Total Revenues by County'!P26/'Total Revenues by County'!P$4)</f>
        <v>0</v>
      </c>
      <c r="Q26" s="45">
        <f>('Total Revenues by County'!Q26/'Total Revenues by County'!Q$4)</f>
        <v>0</v>
      </c>
      <c r="R26" s="45">
        <f>('Total Revenues by County'!R26/'Total Revenues by County'!R$4)</f>
        <v>4.7543634195617122</v>
      </c>
      <c r="S26" s="45">
        <f>('Total Revenues by County'!S26/'Total Revenues by County'!S$4)</f>
        <v>0</v>
      </c>
      <c r="T26" s="45">
        <f>('Total Revenues by County'!T26/'Total Revenues by County'!T$4)</f>
        <v>0</v>
      </c>
      <c r="U26" s="45">
        <f>('Total Revenues by County'!U26/'Total Revenues by County'!U$4)</f>
        <v>0</v>
      </c>
      <c r="V26" s="45">
        <f>('Total Revenues by County'!V26/'Total Revenues by County'!V$4)</f>
        <v>0</v>
      </c>
      <c r="W26" s="45">
        <f>('Total Revenues by County'!W26/'Total Revenues by County'!W$4)</f>
        <v>0</v>
      </c>
      <c r="X26" s="45">
        <f>('Total Revenues by County'!X26/'Total Revenues by County'!X$4)</f>
        <v>0</v>
      </c>
      <c r="Y26" s="45">
        <f>('Total Revenues by County'!Y26/'Total Revenues by County'!Y$4)</f>
        <v>0</v>
      </c>
      <c r="Z26" s="45">
        <f>('Total Revenues by County'!Z26/'Total Revenues by County'!Z$4)</f>
        <v>0</v>
      </c>
      <c r="AA26" s="45">
        <f>('Total Revenues by County'!AA26/'Total Revenues by County'!AA$4)</f>
        <v>0</v>
      </c>
      <c r="AB26" s="45">
        <f>('Total Revenues by County'!AB26/'Total Revenues by County'!AB$4)</f>
        <v>0</v>
      </c>
      <c r="AC26" s="45">
        <f>('Total Revenues by County'!AC26/'Total Revenues by County'!AC$4)</f>
        <v>0</v>
      </c>
      <c r="AD26" s="45">
        <f>('Total Revenues by County'!AD26/'Total Revenues by County'!AD$4)</f>
        <v>0</v>
      </c>
      <c r="AE26" s="45">
        <f>('Total Revenues by County'!AE26/'Total Revenues by County'!AE$4)</f>
        <v>0</v>
      </c>
      <c r="AF26" s="45">
        <f>('Total Revenues by County'!AF26/'Total Revenues by County'!AF$4)</f>
        <v>0.45717541584295551</v>
      </c>
      <c r="AG26" s="45">
        <f>('Total Revenues by County'!AG26/'Total Revenues by County'!AG$4)</f>
        <v>0</v>
      </c>
      <c r="AH26" s="45">
        <f>('Total Revenues by County'!AH26/'Total Revenues by County'!AH$4)</f>
        <v>0</v>
      </c>
      <c r="AI26" s="45">
        <f>('Total Revenues by County'!AI26/'Total Revenues by County'!AI$4)</f>
        <v>0</v>
      </c>
      <c r="AJ26" s="45">
        <f>('Total Revenues by County'!AJ26/'Total Revenues by County'!AJ$4)</f>
        <v>0</v>
      </c>
      <c r="AK26" s="45">
        <f>('Total Revenues by County'!AK26/'Total Revenues by County'!AK$4)</f>
        <v>0</v>
      </c>
      <c r="AL26" s="45">
        <f>('Total Revenues by County'!AL26/'Total Revenues by County'!AL$4)</f>
        <v>0</v>
      </c>
      <c r="AM26" s="45">
        <f>('Total Revenues by County'!AM26/'Total Revenues by County'!AM$4)</f>
        <v>0</v>
      </c>
      <c r="AN26" s="45">
        <f>('Total Revenues by County'!AN26/'Total Revenues by County'!AN$4)</f>
        <v>0</v>
      </c>
      <c r="AO26" s="45">
        <f>('Total Revenues by County'!AO26/'Total Revenues by County'!AO$4)</f>
        <v>0</v>
      </c>
      <c r="AP26" s="45">
        <f>('Total Revenues by County'!AP26/'Total Revenues by County'!AP$4)</f>
        <v>0</v>
      </c>
      <c r="AQ26" s="45">
        <f>('Total Revenues by County'!AQ26/'Total Revenues by County'!AQ$4)</f>
        <v>0</v>
      </c>
      <c r="AR26" s="45">
        <f>('Total Revenues by County'!AR26/'Total Revenues by County'!AR$4)</f>
        <v>0</v>
      </c>
      <c r="AS26" s="45">
        <f>('Total Revenues by County'!AS26/'Total Revenues by County'!AS$4)</f>
        <v>0</v>
      </c>
      <c r="AT26" s="45">
        <f>('Total Revenues by County'!AT26/'Total Revenues by County'!AT$4)</f>
        <v>0</v>
      </c>
      <c r="AU26" s="45">
        <f>('Total Revenues by County'!AU26/'Total Revenues by County'!AU$4)</f>
        <v>0</v>
      </c>
      <c r="AV26" s="45">
        <f>('Total Revenues by County'!AV26/'Total Revenues by County'!AV$4)</f>
        <v>0</v>
      </c>
      <c r="AW26" s="45">
        <f>('Total Revenues by County'!AW26/'Total Revenues by County'!AW$4)</f>
        <v>0</v>
      </c>
      <c r="AX26" s="45">
        <f>('Total Revenues by County'!AX26/'Total Revenues by County'!AX$4)</f>
        <v>0</v>
      </c>
      <c r="AY26" s="45">
        <f>('Total Revenues by County'!AY26/'Total Revenues by County'!AY$4)</f>
        <v>0</v>
      </c>
      <c r="AZ26" s="45">
        <f>('Total Revenues by County'!AZ26/'Total Revenues by County'!AZ$4)</f>
        <v>0</v>
      </c>
      <c r="BA26" s="45">
        <f>('Total Revenues by County'!BA26/'Total Revenues by County'!BA$4)</f>
        <v>0</v>
      </c>
      <c r="BB26" s="45">
        <f>('Total Revenues by County'!BB26/'Total Revenues by County'!BB$4)</f>
        <v>0</v>
      </c>
      <c r="BC26" s="45">
        <f>('Total Revenues by County'!BC26/'Total Revenues by County'!BC$4)</f>
        <v>0</v>
      </c>
      <c r="BD26" s="45">
        <f>('Total Revenues by County'!BD26/'Total Revenues by County'!BD$4)</f>
        <v>0</v>
      </c>
      <c r="BE26" s="45">
        <f>('Total Revenues by County'!BE26/'Total Revenues by County'!BE$4)</f>
        <v>0</v>
      </c>
      <c r="BF26" s="45">
        <f>('Total Revenues by County'!BF26/'Total Revenues by County'!BF$4)</f>
        <v>0</v>
      </c>
      <c r="BG26" s="45">
        <f>('Total Revenues by County'!BG26/'Total Revenues by County'!BG$4)</f>
        <v>0</v>
      </c>
      <c r="BH26" s="45">
        <f>('Total Revenues by County'!BH26/'Total Revenues by County'!BH$4)</f>
        <v>0</v>
      </c>
      <c r="BI26" s="45">
        <f>('Total Revenues by County'!BI26/'Total Revenues by County'!BI$4)</f>
        <v>0</v>
      </c>
      <c r="BJ26" s="45">
        <f>('Total Revenues by County'!BJ26/'Total Revenues by County'!BJ$4)</f>
        <v>0</v>
      </c>
      <c r="BK26" s="45">
        <f>('Total Revenues by County'!BK26/'Total Revenues by County'!BK$4)</f>
        <v>0</v>
      </c>
      <c r="BL26" s="45">
        <f>('Total Revenues by County'!BL26/'Total Revenues by County'!BL$4)</f>
        <v>0</v>
      </c>
      <c r="BM26" s="45">
        <f>('Total Revenues by County'!BM26/'Total Revenues by County'!BM$4)</f>
        <v>0</v>
      </c>
      <c r="BN26" s="45">
        <f>('Total Revenues by County'!BN26/'Total Revenues by County'!BN$4)</f>
        <v>0</v>
      </c>
      <c r="BO26" s="45">
        <f>('Total Revenues by County'!BO26/'Total Revenues by County'!BO$4)</f>
        <v>0</v>
      </c>
      <c r="BP26" s="45">
        <f>('Total Revenues by County'!BP26/'Total Revenues by County'!BP$4)</f>
        <v>0</v>
      </c>
      <c r="BQ26" s="14">
        <f>('Total Revenues by County'!BQ26/'Total Revenues by County'!BQ$4)</f>
        <v>0</v>
      </c>
    </row>
    <row r="27" spans="1:69" x14ac:dyDescent="0.25">
      <c r="A27" s="10"/>
      <c r="B27" s="11">
        <v>323.5</v>
      </c>
      <c r="C27" s="12" t="s">
        <v>328</v>
      </c>
      <c r="D27" s="45">
        <f>('Total Revenues by County'!D27/'Total Revenues by County'!D$4)</f>
        <v>0</v>
      </c>
      <c r="E27" s="45">
        <f>('Total Revenues by County'!E27/'Total Revenues by County'!E$4)</f>
        <v>0</v>
      </c>
      <c r="F27" s="45">
        <f>('Total Revenues by County'!F27/'Total Revenues by County'!F$4)</f>
        <v>0</v>
      </c>
      <c r="G27" s="45">
        <f>('Total Revenues by County'!G27/'Total Revenues by County'!G$4)</f>
        <v>0</v>
      </c>
      <c r="H27" s="45">
        <f>('Total Revenues by County'!H27/'Total Revenues by County'!H$4)</f>
        <v>0</v>
      </c>
      <c r="I27" s="45">
        <f>('Total Revenues by County'!I27/'Total Revenues by County'!I$4)</f>
        <v>0</v>
      </c>
      <c r="J27" s="45">
        <f>('Total Revenues by County'!J27/'Total Revenues by County'!J$4)</f>
        <v>0</v>
      </c>
      <c r="K27" s="45">
        <f>('Total Revenues by County'!K27/'Total Revenues by County'!K$4)</f>
        <v>0</v>
      </c>
      <c r="L27" s="45">
        <f>('Total Revenues by County'!L27/'Total Revenues by County'!L$4)</f>
        <v>0</v>
      </c>
      <c r="M27" s="45">
        <f>('Total Revenues by County'!M27/'Total Revenues by County'!M$4)</f>
        <v>0</v>
      </c>
      <c r="N27" s="45">
        <f>('Total Revenues by County'!N27/'Total Revenues by County'!N$4)</f>
        <v>0</v>
      </c>
      <c r="O27" s="45">
        <f>('Total Revenues by County'!O27/'Total Revenues by County'!O$4)</f>
        <v>0</v>
      </c>
      <c r="P27" s="45">
        <f>('Total Revenues by County'!P27/'Total Revenues by County'!P$4)</f>
        <v>0</v>
      </c>
      <c r="Q27" s="45">
        <f>('Total Revenues by County'!Q27/'Total Revenues by County'!Q$4)</f>
        <v>0</v>
      </c>
      <c r="R27" s="45">
        <f>('Total Revenues by County'!R27/'Total Revenues by County'!R$4)</f>
        <v>0</v>
      </c>
      <c r="S27" s="45">
        <f>('Total Revenues by County'!S27/'Total Revenues by County'!S$4)</f>
        <v>0</v>
      </c>
      <c r="T27" s="45">
        <f>('Total Revenues by County'!T27/'Total Revenues by County'!T$4)</f>
        <v>0</v>
      </c>
      <c r="U27" s="45">
        <f>('Total Revenues by County'!U27/'Total Revenues by County'!U$4)</f>
        <v>0</v>
      </c>
      <c r="V27" s="45">
        <f>('Total Revenues by County'!V27/'Total Revenues by County'!V$4)</f>
        <v>0</v>
      </c>
      <c r="W27" s="45">
        <f>('Total Revenues by County'!W27/'Total Revenues by County'!W$4)</f>
        <v>0</v>
      </c>
      <c r="X27" s="45">
        <f>('Total Revenues by County'!X27/'Total Revenues by County'!X$4)</f>
        <v>0</v>
      </c>
      <c r="Y27" s="45">
        <f>('Total Revenues by County'!Y27/'Total Revenues by County'!Y$4)</f>
        <v>0</v>
      </c>
      <c r="Z27" s="45">
        <f>('Total Revenues by County'!Z27/'Total Revenues by County'!Z$4)</f>
        <v>0</v>
      </c>
      <c r="AA27" s="45">
        <f>('Total Revenues by County'!AA27/'Total Revenues by County'!AA$4)</f>
        <v>2.1711718311234831</v>
      </c>
      <c r="AB27" s="45">
        <f>('Total Revenues by County'!AB27/'Total Revenues by County'!AB$4)</f>
        <v>0</v>
      </c>
      <c r="AC27" s="45">
        <f>('Total Revenues by County'!AC27/'Total Revenues by County'!AC$4)</f>
        <v>0</v>
      </c>
      <c r="AD27" s="45">
        <f>('Total Revenues by County'!AD27/'Total Revenues by County'!AD$4)</f>
        <v>0</v>
      </c>
      <c r="AE27" s="45">
        <f>('Total Revenues by County'!AE27/'Total Revenues by County'!AE$4)</f>
        <v>0</v>
      </c>
      <c r="AF27" s="45">
        <f>('Total Revenues by County'!AF27/'Total Revenues by County'!AF$4)</f>
        <v>0</v>
      </c>
      <c r="AG27" s="45">
        <f>('Total Revenues by County'!AG27/'Total Revenues by County'!AG$4)</f>
        <v>0</v>
      </c>
      <c r="AH27" s="45">
        <f>('Total Revenues by County'!AH27/'Total Revenues by County'!AH$4)</f>
        <v>0</v>
      </c>
      <c r="AI27" s="45">
        <f>('Total Revenues by County'!AI27/'Total Revenues by County'!AI$4)</f>
        <v>0</v>
      </c>
      <c r="AJ27" s="45">
        <f>('Total Revenues by County'!AJ27/'Total Revenues by County'!AJ$4)</f>
        <v>0</v>
      </c>
      <c r="AK27" s="45">
        <f>('Total Revenues by County'!AK27/'Total Revenues by County'!AK$4)</f>
        <v>0</v>
      </c>
      <c r="AL27" s="45">
        <f>('Total Revenues by County'!AL27/'Total Revenues by County'!AL$4)</f>
        <v>0</v>
      </c>
      <c r="AM27" s="45">
        <f>('Total Revenues by County'!AM27/'Total Revenues by County'!AM$4)</f>
        <v>0</v>
      </c>
      <c r="AN27" s="45">
        <f>('Total Revenues by County'!AN27/'Total Revenues by County'!AN$4)</f>
        <v>0</v>
      </c>
      <c r="AO27" s="45">
        <f>('Total Revenues by County'!AO27/'Total Revenues by County'!AO$4)</f>
        <v>0</v>
      </c>
      <c r="AP27" s="45">
        <f>('Total Revenues by County'!AP27/'Total Revenues by County'!AP$4)</f>
        <v>0</v>
      </c>
      <c r="AQ27" s="45">
        <f>('Total Revenues by County'!AQ27/'Total Revenues by County'!AQ$4)</f>
        <v>0</v>
      </c>
      <c r="AR27" s="45">
        <f>('Total Revenues by County'!AR27/'Total Revenues by County'!AR$4)</f>
        <v>0</v>
      </c>
      <c r="AS27" s="45">
        <f>('Total Revenues by County'!AS27/'Total Revenues by County'!AS$4)</f>
        <v>0</v>
      </c>
      <c r="AT27" s="45">
        <f>('Total Revenues by County'!AT27/'Total Revenues by County'!AT$4)</f>
        <v>0</v>
      </c>
      <c r="AU27" s="45">
        <f>('Total Revenues by County'!AU27/'Total Revenues by County'!AU$4)</f>
        <v>0</v>
      </c>
      <c r="AV27" s="45">
        <f>('Total Revenues by County'!AV27/'Total Revenues by County'!AV$4)</f>
        <v>0</v>
      </c>
      <c r="AW27" s="45">
        <f>('Total Revenues by County'!AW27/'Total Revenues by County'!AW$4)</f>
        <v>0</v>
      </c>
      <c r="AX27" s="45">
        <f>('Total Revenues by County'!AX27/'Total Revenues by County'!AX$4)</f>
        <v>0</v>
      </c>
      <c r="AY27" s="45">
        <f>('Total Revenues by County'!AY27/'Total Revenues by County'!AY$4)</f>
        <v>0</v>
      </c>
      <c r="AZ27" s="45">
        <f>('Total Revenues by County'!AZ27/'Total Revenues by County'!AZ$4)</f>
        <v>0</v>
      </c>
      <c r="BA27" s="45">
        <f>('Total Revenues by County'!BA27/'Total Revenues by County'!BA$4)</f>
        <v>0</v>
      </c>
      <c r="BB27" s="45">
        <f>('Total Revenues by County'!BB27/'Total Revenues by County'!BB$4)</f>
        <v>0</v>
      </c>
      <c r="BC27" s="45">
        <f>('Total Revenues by County'!BC27/'Total Revenues by County'!BC$4)</f>
        <v>0</v>
      </c>
      <c r="BD27" s="45">
        <f>('Total Revenues by County'!BD27/'Total Revenues by County'!BD$4)</f>
        <v>0</v>
      </c>
      <c r="BE27" s="45">
        <f>('Total Revenues by County'!BE27/'Total Revenues by County'!BE$4)</f>
        <v>0</v>
      </c>
      <c r="BF27" s="45">
        <f>('Total Revenues by County'!BF27/'Total Revenues by County'!BF$4)</f>
        <v>0</v>
      </c>
      <c r="BG27" s="45">
        <f>('Total Revenues by County'!BG27/'Total Revenues by County'!BG$4)</f>
        <v>0</v>
      </c>
      <c r="BH27" s="45">
        <f>('Total Revenues by County'!BH27/'Total Revenues by County'!BH$4)</f>
        <v>0</v>
      </c>
      <c r="BI27" s="45">
        <f>('Total Revenues by County'!BI27/'Total Revenues by County'!BI$4)</f>
        <v>0</v>
      </c>
      <c r="BJ27" s="45">
        <f>('Total Revenues by County'!BJ27/'Total Revenues by County'!BJ$4)</f>
        <v>0</v>
      </c>
      <c r="BK27" s="45">
        <f>('Total Revenues by County'!BK27/'Total Revenues by County'!BK$4)</f>
        <v>0</v>
      </c>
      <c r="BL27" s="45">
        <f>('Total Revenues by County'!BL27/'Total Revenues by County'!BL$4)</f>
        <v>0</v>
      </c>
      <c r="BM27" s="45">
        <f>('Total Revenues by County'!BM27/'Total Revenues by County'!BM$4)</f>
        <v>0</v>
      </c>
      <c r="BN27" s="45">
        <f>('Total Revenues by County'!BN27/'Total Revenues by County'!BN$4)</f>
        <v>0</v>
      </c>
      <c r="BO27" s="45">
        <f>('Total Revenues by County'!BO27/'Total Revenues by County'!BO$4)</f>
        <v>0</v>
      </c>
      <c r="BP27" s="45">
        <f>('Total Revenues by County'!BP27/'Total Revenues by County'!BP$4)</f>
        <v>0</v>
      </c>
      <c r="BQ27" s="14">
        <f>('Total Revenues by County'!BQ27/'Total Revenues by County'!BQ$4)</f>
        <v>0</v>
      </c>
    </row>
    <row r="28" spans="1:69" x14ac:dyDescent="0.25">
      <c r="A28" s="10"/>
      <c r="B28" s="11">
        <v>323.60000000000002</v>
      </c>
      <c r="C28" s="12" t="s">
        <v>25</v>
      </c>
      <c r="D28" s="45">
        <f>('Total Revenues by County'!D28/'Total Revenues by County'!D$4)</f>
        <v>0</v>
      </c>
      <c r="E28" s="45">
        <f>('Total Revenues by County'!E28/'Total Revenues by County'!E$4)</f>
        <v>0</v>
      </c>
      <c r="F28" s="45">
        <f>('Total Revenues by County'!F28/'Total Revenues by County'!F$4)</f>
        <v>0</v>
      </c>
      <c r="G28" s="45">
        <f>('Total Revenues by County'!G28/'Total Revenues by County'!G$4)</f>
        <v>0</v>
      </c>
      <c r="H28" s="45">
        <f>('Total Revenues by County'!H28/'Total Revenues by County'!H$4)</f>
        <v>0</v>
      </c>
      <c r="I28" s="45">
        <f>('Total Revenues by County'!I28/'Total Revenues by County'!I$4)</f>
        <v>0</v>
      </c>
      <c r="J28" s="45">
        <f>('Total Revenues by County'!J28/'Total Revenues by County'!J$4)</f>
        <v>0</v>
      </c>
      <c r="K28" s="45">
        <f>('Total Revenues by County'!K28/'Total Revenues by County'!K$4)</f>
        <v>0</v>
      </c>
      <c r="L28" s="45">
        <f>('Total Revenues by County'!L28/'Total Revenues by County'!L$4)</f>
        <v>0</v>
      </c>
      <c r="M28" s="45">
        <f>('Total Revenues by County'!M28/'Total Revenues by County'!M$4)</f>
        <v>0</v>
      </c>
      <c r="N28" s="45">
        <f>('Total Revenues by County'!N28/'Total Revenues by County'!N$4)</f>
        <v>0</v>
      </c>
      <c r="O28" s="45">
        <f>('Total Revenues by County'!O28/'Total Revenues by County'!O$4)</f>
        <v>0</v>
      </c>
      <c r="P28" s="45">
        <f>('Total Revenues by County'!P28/'Total Revenues by County'!P$4)</f>
        <v>0</v>
      </c>
      <c r="Q28" s="45">
        <f>('Total Revenues by County'!Q28/'Total Revenues by County'!Q$4)</f>
        <v>0</v>
      </c>
      <c r="R28" s="45">
        <f>('Total Revenues by County'!R28/'Total Revenues by County'!R$4)</f>
        <v>0</v>
      </c>
      <c r="S28" s="45">
        <f>('Total Revenues by County'!S28/'Total Revenues by County'!S$4)</f>
        <v>0</v>
      </c>
      <c r="T28" s="45">
        <f>('Total Revenues by County'!T28/'Total Revenues by County'!T$4)</f>
        <v>0</v>
      </c>
      <c r="U28" s="45">
        <f>('Total Revenues by County'!U28/'Total Revenues by County'!U$4)</f>
        <v>0</v>
      </c>
      <c r="V28" s="45">
        <f>('Total Revenues by County'!V28/'Total Revenues by County'!V$4)</f>
        <v>0</v>
      </c>
      <c r="W28" s="45">
        <f>('Total Revenues by County'!W28/'Total Revenues by County'!W$4)</f>
        <v>0</v>
      </c>
      <c r="X28" s="45">
        <f>('Total Revenues by County'!X28/'Total Revenues by County'!X$4)</f>
        <v>0</v>
      </c>
      <c r="Y28" s="45">
        <f>('Total Revenues by County'!Y28/'Total Revenues by County'!Y$4)</f>
        <v>0</v>
      </c>
      <c r="Z28" s="45">
        <f>('Total Revenues by County'!Z28/'Total Revenues by County'!Z$4)</f>
        <v>0</v>
      </c>
      <c r="AA28" s="45">
        <f>('Total Revenues by County'!AA28/'Total Revenues by County'!AA$4)</f>
        <v>0</v>
      </c>
      <c r="AB28" s="45">
        <f>('Total Revenues by County'!AB28/'Total Revenues by County'!AB$4)</f>
        <v>0</v>
      </c>
      <c r="AC28" s="45">
        <f>('Total Revenues by County'!AC28/'Total Revenues by County'!AC$4)</f>
        <v>0</v>
      </c>
      <c r="AD28" s="45">
        <f>('Total Revenues by County'!AD28/'Total Revenues by County'!AD$4)</f>
        <v>4.9744414066118956E-3</v>
      </c>
      <c r="AE28" s="45">
        <f>('Total Revenues by County'!AE28/'Total Revenues by County'!AE$4)</f>
        <v>0</v>
      </c>
      <c r="AF28" s="45">
        <f>('Total Revenues by County'!AF28/'Total Revenues by County'!AF$4)</f>
        <v>0</v>
      </c>
      <c r="AG28" s="45">
        <f>('Total Revenues by County'!AG28/'Total Revenues by County'!AG$4)</f>
        <v>0</v>
      </c>
      <c r="AH28" s="45">
        <f>('Total Revenues by County'!AH28/'Total Revenues by County'!AH$4)</f>
        <v>0</v>
      </c>
      <c r="AI28" s="45">
        <f>('Total Revenues by County'!AI28/'Total Revenues by County'!AI$4)</f>
        <v>0</v>
      </c>
      <c r="AJ28" s="45">
        <f>('Total Revenues by County'!AJ28/'Total Revenues by County'!AJ$4)</f>
        <v>0</v>
      </c>
      <c r="AK28" s="45">
        <f>('Total Revenues by County'!AK28/'Total Revenues by County'!AK$4)</f>
        <v>0</v>
      </c>
      <c r="AL28" s="45">
        <f>('Total Revenues by County'!AL28/'Total Revenues by County'!AL$4)</f>
        <v>0</v>
      </c>
      <c r="AM28" s="45">
        <f>('Total Revenues by County'!AM28/'Total Revenues by County'!AM$4)</f>
        <v>0</v>
      </c>
      <c r="AN28" s="45">
        <f>('Total Revenues by County'!AN28/'Total Revenues by County'!AN$4)</f>
        <v>0</v>
      </c>
      <c r="AO28" s="45">
        <f>('Total Revenues by County'!AO28/'Total Revenues by County'!AO$4)</f>
        <v>0</v>
      </c>
      <c r="AP28" s="45">
        <f>('Total Revenues by County'!AP28/'Total Revenues by County'!AP$4)</f>
        <v>0</v>
      </c>
      <c r="AQ28" s="45">
        <f>('Total Revenues by County'!AQ28/'Total Revenues by County'!AQ$4)</f>
        <v>0</v>
      </c>
      <c r="AR28" s="45">
        <f>('Total Revenues by County'!AR28/'Total Revenues by County'!AR$4)</f>
        <v>0</v>
      </c>
      <c r="AS28" s="45">
        <f>('Total Revenues by County'!AS28/'Total Revenues by County'!AS$4)</f>
        <v>0</v>
      </c>
      <c r="AT28" s="45">
        <f>('Total Revenues by County'!AT28/'Total Revenues by County'!AT$4)</f>
        <v>0</v>
      </c>
      <c r="AU28" s="45">
        <f>('Total Revenues by County'!AU28/'Total Revenues by County'!AU$4)</f>
        <v>0</v>
      </c>
      <c r="AV28" s="45">
        <f>('Total Revenues by County'!AV28/'Total Revenues by County'!AV$4)</f>
        <v>0</v>
      </c>
      <c r="AW28" s="45">
        <f>('Total Revenues by County'!AW28/'Total Revenues by County'!AW$4)</f>
        <v>0</v>
      </c>
      <c r="AX28" s="45">
        <f>('Total Revenues by County'!AX28/'Total Revenues by County'!AX$4)</f>
        <v>0</v>
      </c>
      <c r="AY28" s="45">
        <f>('Total Revenues by County'!AY28/'Total Revenues by County'!AY$4)</f>
        <v>0</v>
      </c>
      <c r="AZ28" s="45">
        <f>('Total Revenues by County'!AZ28/'Total Revenues by County'!AZ$4)</f>
        <v>0</v>
      </c>
      <c r="BA28" s="45">
        <f>('Total Revenues by County'!BA28/'Total Revenues by County'!BA$4)</f>
        <v>0</v>
      </c>
      <c r="BB28" s="45">
        <f>('Total Revenues by County'!BB28/'Total Revenues by County'!BB$4)</f>
        <v>0</v>
      </c>
      <c r="BC28" s="45">
        <f>('Total Revenues by County'!BC28/'Total Revenues by County'!BC$4)</f>
        <v>0</v>
      </c>
      <c r="BD28" s="45">
        <f>('Total Revenues by County'!BD28/'Total Revenues by County'!BD$4)</f>
        <v>0</v>
      </c>
      <c r="BE28" s="45">
        <f>('Total Revenues by County'!BE28/'Total Revenues by County'!BE$4)</f>
        <v>0</v>
      </c>
      <c r="BF28" s="45">
        <f>('Total Revenues by County'!BF28/'Total Revenues by County'!BF$4)</f>
        <v>0</v>
      </c>
      <c r="BG28" s="45">
        <f>('Total Revenues by County'!BG28/'Total Revenues by County'!BG$4)</f>
        <v>0</v>
      </c>
      <c r="BH28" s="45">
        <f>('Total Revenues by County'!BH28/'Total Revenues by County'!BH$4)</f>
        <v>0</v>
      </c>
      <c r="BI28" s="45">
        <f>('Total Revenues by County'!BI28/'Total Revenues by County'!BI$4)</f>
        <v>0</v>
      </c>
      <c r="BJ28" s="45">
        <f>('Total Revenues by County'!BJ28/'Total Revenues by County'!BJ$4)</f>
        <v>0</v>
      </c>
      <c r="BK28" s="45">
        <f>('Total Revenues by County'!BK28/'Total Revenues by County'!BK$4)</f>
        <v>0</v>
      </c>
      <c r="BL28" s="45">
        <f>('Total Revenues by County'!BL28/'Total Revenues by County'!BL$4)</f>
        <v>0</v>
      </c>
      <c r="BM28" s="45">
        <f>('Total Revenues by County'!BM28/'Total Revenues by County'!BM$4)</f>
        <v>0</v>
      </c>
      <c r="BN28" s="45">
        <f>('Total Revenues by County'!BN28/'Total Revenues by County'!BN$4)</f>
        <v>0</v>
      </c>
      <c r="BO28" s="45">
        <f>('Total Revenues by County'!BO28/'Total Revenues by County'!BO$4)</f>
        <v>0</v>
      </c>
      <c r="BP28" s="45">
        <f>('Total Revenues by County'!BP28/'Total Revenues by County'!BP$4)</f>
        <v>0</v>
      </c>
      <c r="BQ28" s="14">
        <f>('Total Revenues by County'!BQ28/'Total Revenues by County'!BQ$4)</f>
        <v>0</v>
      </c>
    </row>
    <row r="29" spans="1:69" x14ac:dyDescent="0.25">
      <c r="A29" s="10"/>
      <c r="B29" s="11">
        <v>323.7</v>
      </c>
      <c r="C29" s="12" t="s">
        <v>26</v>
      </c>
      <c r="D29" s="45">
        <f>('Total Revenues by County'!D29/'Total Revenues by County'!D$4)</f>
        <v>1.2872475956227816</v>
      </c>
      <c r="E29" s="45">
        <f>('Total Revenues by County'!E29/'Total Revenues by County'!E$4)</f>
        <v>0</v>
      </c>
      <c r="F29" s="45">
        <f>('Total Revenues by County'!F29/'Total Revenues by County'!F$4)</f>
        <v>0</v>
      </c>
      <c r="G29" s="45">
        <f>('Total Revenues by County'!G29/'Total Revenues by County'!G$4)</f>
        <v>0</v>
      </c>
      <c r="H29" s="45">
        <f>('Total Revenues by County'!H29/'Total Revenues by County'!H$4)</f>
        <v>0</v>
      </c>
      <c r="I29" s="45">
        <f>('Total Revenues by County'!I29/'Total Revenues by County'!I$4)</f>
        <v>0</v>
      </c>
      <c r="J29" s="45">
        <f>('Total Revenues by County'!J29/'Total Revenues by County'!J$4)</f>
        <v>0</v>
      </c>
      <c r="K29" s="45">
        <f>('Total Revenues by County'!K29/'Total Revenues by County'!K$4)</f>
        <v>0</v>
      </c>
      <c r="L29" s="45">
        <f>('Total Revenues by County'!L29/'Total Revenues by County'!L$4)</f>
        <v>0</v>
      </c>
      <c r="M29" s="45">
        <f>('Total Revenues by County'!M29/'Total Revenues by County'!M$4)</f>
        <v>6.8908846635545942</v>
      </c>
      <c r="N29" s="45">
        <f>('Total Revenues by County'!N29/'Total Revenues by County'!N$4)</f>
        <v>0</v>
      </c>
      <c r="O29" s="45">
        <f>('Total Revenues by County'!O29/'Total Revenues by County'!O$4)</f>
        <v>1.5986660435872382</v>
      </c>
      <c r="P29" s="45">
        <f>('Total Revenues by County'!P29/'Total Revenues by County'!P$4)</f>
        <v>0</v>
      </c>
      <c r="Q29" s="45">
        <f>('Total Revenues by County'!Q29/'Total Revenues by County'!Q$4)</f>
        <v>0</v>
      </c>
      <c r="R29" s="45">
        <f>('Total Revenues by County'!R29/'Total Revenues by County'!R$4)</f>
        <v>6.3611150583539793</v>
      </c>
      <c r="S29" s="45">
        <f>('Total Revenues by County'!S29/'Total Revenues by County'!S$4)</f>
        <v>1.4367319769122298</v>
      </c>
      <c r="T29" s="45">
        <f>('Total Revenues by County'!T29/'Total Revenues by County'!T$4)</f>
        <v>0</v>
      </c>
      <c r="U29" s="45">
        <f>('Total Revenues by County'!U29/'Total Revenues by County'!U$4)</f>
        <v>3.4746679357937094</v>
      </c>
      <c r="V29" s="45">
        <f>('Total Revenues by County'!V29/'Total Revenues by County'!V$4)</f>
        <v>0</v>
      </c>
      <c r="W29" s="45">
        <f>('Total Revenues by County'!W29/'Total Revenues by County'!W$4)</f>
        <v>0</v>
      </c>
      <c r="X29" s="45">
        <f>('Total Revenues by County'!X29/'Total Revenues by County'!X$4)</f>
        <v>0</v>
      </c>
      <c r="Y29" s="45">
        <f>('Total Revenues by County'!Y29/'Total Revenues by County'!Y$4)</f>
        <v>0</v>
      </c>
      <c r="Z29" s="45">
        <f>('Total Revenues by County'!Z29/'Total Revenues by County'!Z$4)</f>
        <v>0</v>
      </c>
      <c r="AA29" s="45">
        <f>('Total Revenues by County'!AA29/'Total Revenues by County'!AA$4)</f>
        <v>3.5131248016018364</v>
      </c>
      <c r="AB29" s="45">
        <f>('Total Revenues by County'!AB29/'Total Revenues by County'!AB$4)</f>
        <v>0.12487902344603666</v>
      </c>
      <c r="AC29" s="45">
        <f>('Total Revenues by County'!AC29/'Total Revenues by County'!AC$4)</f>
        <v>0</v>
      </c>
      <c r="AD29" s="45">
        <f>('Total Revenues by County'!AD29/'Total Revenues by County'!AD$4)</f>
        <v>0</v>
      </c>
      <c r="AE29" s="45">
        <f>('Total Revenues by County'!AE29/'Total Revenues by County'!AE$4)</f>
        <v>0</v>
      </c>
      <c r="AF29" s="45">
        <f>('Total Revenues by County'!AF29/'Total Revenues by County'!AF$4)</f>
        <v>3.7681604694209048</v>
      </c>
      <c r="AG29" s="45">
        <f>('Total Revenues by County'!AG29/'Total Revenues by County'!AG$4)</f>
        <v>44.657479554382121</v>
      </c>
      <c r="AH29" s="45">
        <f>('Total Revenues by County'!AH29/'Total Revenues by County'!AH$4)</f>
        <v>0</v>
      </c>
      <c r="AI29" s="45">
        <f>('Total Revenues by County'!AI29/'Total Revenues by County'!AI$4)</f>
        <v>0</v>
      </c>
      <c r="AJ29" s="45">
        <f>('Total Revenues by County'!AJ29/'Total Revenues by County'!AJ$4)</f>
        <v>0</v>
      </c>
      <c r="AK29" s="45">
        <f>('Total Revenues by County'!AK29/'Total Revenues by County'!AK$4)</f>
        <v>3.1758723932135275</v>
      </c>
      <c r="AL29" s="45">
        <f>('Total Revenues by County'!AL29/'Total Revenues by County'!AL$4)</f>
        <v>1.0564470889930682</v>
      </c>
      <c r="AM29" s="45">
        <f>('Total Revenues by County'!AM29/'Total Revenues by County'!AM$4)</f>
        <v>0</v>
      </c>
      <c r="AN29" s="45">
        <f>('Total Revenues by County'!AN29/'Total Revenues by County'!AN$4)</f>
        <v>0</v>
      </c>
      <c r="AO29" s="45">
        <f>('Total Revenues by County'!AO29/'Total Revenues by County'!AO$4)</f>
        <v>0</v>
      </c>
      <c r="AP29" s="45">
        <f>('Total Revenues by County'!AP29/'Total Revenues by County'!AP$4)</f>
        <v>0</v>
      </c>
      <c r="AQ29" s="45">
        <f>('Total Revenues by County'!AQ29/'Total Revenues by County'!AQ$4)</f>
        <v>5.432789601640702E-3</v>
      </c>
      <c r="AR29" s="45">
        <f>('Total Revenues by County'!AR29/'Total Revenues by County'!AR$4)</f>
        <v>7.9488781842642018</v>
      </c>
      <c r="AS29" s="45">
        <f>('Total Revenues by County'!AS29/'Total Revenues by County'!AS$4)</f>
        <v>0</v>
      </c>
      <c r="AT29" s="45">
        <f>('Total Revenues by County'!AT29/'Total Revenues by County'!AT$4)</f>
        <v>7.3385117510247611</v>
      </c>
      <c r="AU29" s="45">
        <f>('Total Revenues by County'!AU29/'Total Revenues by County'!AU$4)</f>
        <v>0</v>
      </c>
      <c r="AV29" s="45">
        <f>('Total Revenues by County'!AV29/'Total Revenues by County'!AV$4)</f>
        <v>0</v>
      </c>
      <c r="AW29" s="45">
        <f>('Total Revenues by County'!AW29/'Total Revenues by County'!AW$4)</f>
        <v>10.215045592705167</v>
      </c>
      <c r="AX29" s="45">
        <f>('Total Revenues by County'!AX29/'Total Revenues by County'!AX$4)</f>
        <v>5.2993796192925685E-3</v>
      </c>
      <c r="AY29" s="45">
        <f>('Total Revenues by County'!AY29/'Total Revenues by County'!AY$4)</f>
        <v>8.1320975055224718</v>
      </c>
      <c r="AZ29" s="45">
        <f>('Total Revenues by County'!AZ29/'Total Revenues by County'!AZ$4)</f>
        <v>1.298975652133592</v>
      </c>
      <c r="BA29" s="45">
        <f>('Total Revenues by County'!BA29/'Total Revenues by County'!BA$4)</f>
        <v>0.11720889432734162</v>
      </c>
      <c r="BB29" s="45">
        <f>('Total Revenues by County'!BB29/'Total Revenues by County'!BB$4)</f>
        <v>0</v>
      </c>
      <c r="BC29" s="45">
        <f>('Total Revenues by County'!BC29/'Total Revenues by County'!BC$4)</f>
        <v>0.38997329007537512</v>
      </c>
      <c r="BD29" s="45">
        <f>('Total Revenues by County'!BD29/'Total Revenues by County'!BD$4)</f>
        <v>0</v>
      </c>
      <c r="BE29" s="45">
        <f>('Total Revenues by County'!BE29/'Total Revenues by County'!BE$4)</f>
        <v>5.447945780832379</v>
      </c>
      <c r="BF29" s="45">
        <f>('Total Revenues by County'!BF29/'Total Revenues by County'!BF$4)</f>
        <v>1.1967387088265868</v>
      </c>
      <c r="BG29" s="45">
        <f>('Total Revenues by County'!BG29/'Total Revenues by County'!BG$4)</f>
        <v>0.41158280666980768</v>
      </c>
      <c r="BH29" s="45">
        <f>('Total Revenues by County'!BH29/'Total Revenues by County'!BH$4)</f>
        <v>0</v>
      </c>
      <c r="BI29" s="45">
        <f>('Total Revenues by County'!BI29/'Total Revenues by County'!BI$4)</f>
        <v>0.45540739249088052</v>
      </c>
      <c r="BJ29" s="45">
        <f>('Total Revenues by County'!BJ29/'Total Revenues by County'!BJ$4)</f>
        <v>0</v>
      </c>
      <c r="BK29" s="45">
        <f>('Total Revenues by County'!BK29/'Total Revenues by County'!BK$4)</f>
        <v>0</v>
      </c>
      <c r="BL29" s="45">
        <f>('Total Revenues by County'!BL29/'Total Revenues by County'!BL$4)</f>
        <v>0.66995008022820468</v>
      </c>
      <c r="BM29" s="45">
        <f>('Total Revenues by County'!BM29/'Total Revenues by County'!BM$4)</f>
        <v>0</v>
      </c>
      <c r="BN29" s="45">
        <f>('Total Revenues by County'!BN29/'Total Revenues by County'!BN$4)</f>
        <v>0.71439371414896624</v>
      </c>
      <c r="BO29" s="45">
        <f>('Total Revenues by County'!BO29/'Total Revenues by County'!BO$4)</f>
        <v>0</v>
      </c>
      <c r="BP29" s="45">
        <f>('Total Revenues by County'!BP29/'Total Revenues by County'!BP$4)</f>
        <v>0</v>
      </c>
      <c r="BQ29" s="14">
        <f>('Total Revenues by County'!BQ29/'Total Revenues by County'!BQ$4)</f>
        <v>0</v>
      </c>
    </row>
    <row r="30" spans="1:69" x14ac:dyDescent="0.25">
      <c r="A30" s="10"/>
      <c r="B30" s="11">
        <v>323.89999999999998</v>
      </c>
      <c r="C30" s="12" t="s">
        <v>27</v>
      </c>
      <c r="D30" s="45">
        <f>('Total Revenues by County'!D30/'Total Revenues by County'!D$4)</f>
        <v>0</v>
      </c>
      <c r="E30" s="45">
        <f>('Total Revenues by County'!E30/'Total Revenues by County'!E$4)</f>
        <v>0</v>
      </c>
      <c r="F30" s="45">
        <f>('Total Revenues by County'!F30/'Total Revenues by County'!F$4)</f>
        <v>0</v>
      </c>
      <c r="G30" s="45">
        <f>('Total Revenues by County'!G30/'Total Revenues by County'!G$4)</f>
        <v>0</v>
      </c>
      <c r="H30" s="45">
        <f>('Total Revenues by County'!H30/'Total Revenues by County'!H$4)</f>
        <v>0</v>
      </c>
      <c r="I30" s="45">
        <f>('Total Revenues by County'!I30/'Total Revenues by County'!I$4)</f>
        <v>0</v>
      </c>
      <c r="J30" s="45">
        <f>('Total Revenues by County'!J30/'Total Revenues by County'!J$4)</f>
        <v>0</v>
      </c>
      <c r="K30" s="45">
        <f>('Total Revenues by County'!K30/'Total Revenues by County'!K$4)</f>
        <v>0</v>
      </c>
      <c r="L30" s="45">
        <f>('Total Revenues by County'!L30/'Total Revenues by County'!L$4)</f>
        <v>0</v>
      </c>
      <c r="M30" s="45">
        <f>('Total Revenues by County'!M30/'Total Revenues by County'!M$4)</f>
        <v>0</v>
      </c>
      <c r="N30" s="45">
        <f>('Total Revenues by County'!N30/'Total Revenues by County'!N$4)</f>
        <v>0</v>
      </c>
      <c r="O30" s="45">
        <f>('Total Revenues by County'!O30/'Total Revenues by County'!O$4)</f>
        <v>0</v>
      </c>
      <c r="P30" s="45">
        <f>('Total Revenues by County'!P30/'Total Revenues by County'!P$4)</f>
        <v>0</v>
      </c>
      <c r="Q30" s="45">
        <f>('Total Revenues by County'!Q30/'Total Revenues by County'!Q$4)</f>
        <v>0</v>
      </c>
      <c r="R30" s="45">
        <f>('Total Revenues by County'!R30/'Total Revenues by County'!R$4)</f>
        <v>5.5604638662523089E-4</v>
      </c>
      <c r="S30" s="45">
        <f>('Total Revenues by County'!S30/'Total Revenues by County'!S$4)</f>
        <v>0</v>
      </c>
      <c r="T30" s="45">
        <f>('Total Revenues by County'!T30/'Total Revenues by County'!T$4)</f>
        <v>0</v>
      </c>
      <c r="U30" s="45">
        <f>('Total Revenues by County'!U30/'Total Revenues by County'!U$4)</f>
        <v>0</v>
      </c>
      <c r="V30" s="45">
        <f>('Total Revenues by County'!V30/'Total Revenues by County'!V$4)</f>
        <v>0</v>
      </c>
      <c r="W30" s="45">
        <f>('Total Revenues by County'!W30/'Total Revenues by County'!W$4)</f>
        <v>0</v>
      </c>
      <c r="X30" s="45">
        <f>('Total Revenues by County'!X30/'Total Revenues by County'!X$4)</f>
        <v>0</v>
      </c>
      <c r="Y30" s="45">
        <f>('Total Revenues by County'!Y30/'Total Revenues by County'!Y$4)</f>
        <v>0</v>
      </c>
      <c r="Z30" s="45">
        <f>('Total Revenues by County'!Z30/'Total Revenues by County'!Z$4)</f>
        <v>0</v>
      </c>
      <c r="AA30" s="45">
        <f>('Total Revenues by County'!AA30/'Total Revenues by County'!AA$4)</f>
        <v>0</v>
      </c>
      <c r="AB30" s="45">
        <f>('Total Revenues by County'!AB30/'Total Revenues by County'!AB$4)</f>
        <v>0</v>
      </c>
      <c r="AC30" s="45">
        <f>('Total Revenues by County'!AC30/'Total Revenues by County'!AC$4)</f>
        <v>0</v>
      </c>
      <c r="AD30" s="45">
        <f>('Total Revenues by County'!AD30/'Total Revenues by County'!AD$4)</f>
        <v>0</v>
      </c>
      <c r="AE30" s="45">
        <f>('Total Revenues by County'!AE30/'Total Revenues by County'!AE$4)</f>
        <v>0</v>
      </c>
      <c r="AF30" s="45">
        <f>('Total Revenues by County'!AF30/'Total Revenues by County'!AF$4)</f>
        <v>0</v>
      </c>
      <c r="AG30" s="45">
        <f>('Total Revenues by County'!AG30/'Total Revenues by County'!AG$4)</f>
        <v>0</v>
      </c>
      <c r="AH30" s="45">
        <f>('Total Revenues by County'!AH30/'Total Revenues by County'!AH$4)</f>
        <v>0</v>
      </c>
      <c r="AI30" s="45">
        <f>('Total Revenues by County'!AI30/'Total Revenues by County'!AI$4)</f>
        <v>0</v>
      </c>
      <c r="AJ30" s="45">
        <f>('Total Revenues by County'!AJ30/'Total Revenues by County'!AJ$4)</f>
        <v>0</v>
      </c>
      <c r="AK30" s="45">
        <f>('Total Revenues by County'!AK30/'Total Revenues by County'!AK$4)</f>
        <v>0</v>
      </c>
      <c r="AL30" s="45">
        <f>('Total Revenues by County'!AL30/'Total Revenues by County'!AL$4)</f>
        <v>0</v>
      </c>
      <c r="AM30" s="45">
        <f>('Total Revenues by County'!AM30/'Total Revenues by County'!AM$4)</f>
        <v>0</v>
      </c>
      <c r="AN30" s="45">
        <f>('Total Revenues by County'!AN30/'Total Revenues by County'!AN$4)</f>
        <v>0</v>
      </c>
      <c r="AO30" s="45">
        <f>('Total Revenues by County'!AO30/'Total Revenues by County'!AO$4)</f>
        <v>0</v>
      </c>
      <c r="AP30" s="45">
        <f>('Total Revenues by County'!AP30/'Total Revenues by County'!AP$4)</f>
        <v>0</v>
      </c>
      <c r="AQ30" s="45">
        <f>('Total Revenues by County'!AQ30/'Total Revenues by County'!AQ$4)</f>
        <v>0</v>
      </c>
      <c r="AR30" s="45">
        <f>('Total Revenues by County'!AR30/'Total Revenues by County'!AR$4)</f>
        <v>0</v>
      </c>
      <c r="AS30" s="45">
        <f>('Total Revenues by County'!AS30/'Total Revenues by County'!AS$4)</f>
        <v>0</v>
      </c>
      <c r="AT30" s="45">
        <f>('Total Revenues by County'!AT30/'Total Revenues by County'!AT$4)</f>
        <v>0</v>
      </c>
      <c r="AU30" s="45">
        <f>('Total Revenues by County'!AU30/'Total Revenues by County'!AU$4)</f>
        <v>0</v>
      </c>
      <c r="AV30" s="45">
        <f>('Total Revenues by County'!AV30/'Total Revenues by County'!AV$4)</f>
        <v>0</v>
      </c>
      <c r="AW30" s="45">
        <f>('Total Revenues by County'!AW30/'Total Revenues by County'!AW$4)</f>
        <v>0</v>
      </c>
      <c r="AX30" s="45">
        <f>('Total Revenues by County'!AX30/'Total Revenues by County'!AX$4)</f>
        <v>0</v>
      </c>
      <c r="AY30" s="45">
        <f>('Total Revenues by County'!AY30/'Total Revenues by County'!AY$4)</f>
        <v>0</v>
      </c>
      <c r="AZ30" s="45">
        <f>('Total Revenues by County'!AZ30/'Total Revenues by County'!AZ$4)</f>
        <v>0</v>
      </c>
      <c r="BA30" s="45">
        <f>('Total Revenues by County'!BA30/'Total Revenues by County'!BA$4)</f>
        <v>0</v>
      </c>
      <c r="BB30" s="45">
        <f>('Total Revenues by County'!BB30/'Total Revenues by County'!BB$4)</f>
        <v>0</v>
      </c>
      <c r="BC30" s="45">
        <f>('Total Revenues by County'!BC30/'Total Revenues by County'!BC$4)</f>
        <v>0</v>
      </c>
      <c r="BD30" s="45">
        <f>('Total Revenues by County'!BD30/'Total Revenues by County'!BD$4)</f>
        <v>0</v>
      </c>
      <c r="BE30" s="45">
        <f>('Total Revenues by County'!BE30/'Total Revenues by County'!BE$4)</f>
        <v>0</v>
      </c>
      <c r="BF30" s="45">
        <f>('Total Revenues by County'!BF30/'Total Revenues by County'!BF$4)</f>
        <v>0.72191519401734594</v>
      </c>
      <c r="BG30" s="45">
        <f>('Total Revenues by County'!BG30/'Total Revenues by County'!BG$4)</f>
        <v>0</v>
      </c>
      <c r="BH30" s="45">
        <f>('Total Revenues by County'!BH30/'Total Revenues by County'!BH$4)</f>
        <v>0</v>
      </c>
      <c r="BI30" s="45">
        <f>('Total Revenues by County'!BI30/'Total Revenues by County'!BI$4)</f>
        <v>0</v>
      </c>
      <c r="BJ30" s="45">
        <f>('Total Revenues by County'!BJ30/'Total Revenues by County'!BJ$4)</f>
        <v>0</v>
      </c>
      <c r="BK30" s="45">
        <f>('Total Revenues by County'!BK30/'Total Revenues by County'!BK$4)</f>
        <v>0</v>
      </c>
      <c r="BL30" s="45">
        <f>('Total Revenues by County'!BL30/'Total Revenues by County'!BL$4)</f>
        <v>0</v>
      </c>
      <c r="BM30" s="45">
        <f>('Total Revenues by County'!BM30/'Total Revenues by County'!BM$4)</f>
        <v>0</v>
      </c>
      <c r="BN30" s="45">
        <f>('Total Revenues by County'!BN30/'Total Revenues by County'!BN$4)</f>
        <v>0.95383692176044443</v>
      </c>
      <c r="BO30" s="45">
        <f>('Total Revenues by County'!BO30/'Total Revenues by County'!BO$4)</f>
        <v>0</v>
      </c>
      <c r="BP30" s="45">
        <f>('Total Revenues by County'!BP30/'Total Revenues by County'!BP$4)</f>
        <v>0</v>
      </c>
      <c r="BQ30" s="14">
        <f>('Total Revenues by County'!BQ30/'Total Revenues by County'!BQ$4)</f>
        <v>0</v>
      </c>
    </row>
    <row r="31" spans="1:69" x14ac:dyDescent="0.25">
      <c r="A31" s="10"/>
      <c r="B31" s="11">
        <v>324.11</v>
      </c>
      <c r="C31" s="12" t="s">
        <v>28</v>
      </c>
      <c r="D31" s="45">
        <f>('Total Revenues by County'!D31/'Total Revenues by County'!D$4)</f>
        <v>0.44016304107692533</v>
      </c>
      <c r="E31" s="45">
        <f>('Total Revenues by County'!E31/'Total Revenues by County'!E$4)</f>
        <v>0</v>
      </c>
      <c r="F31" s="45">
        <f>('Total Revenues by County'!F31/'Total Revenues by County'!F$4)</f>
        <v>0.80311335359211056</v>
      </c>
      <c r="G31" s="45">
        <f>('Total Revenues by County'!G31/'Total Revenues by County'!G$4)</f>
        <v>0</v>
      </c>
      <c r="H31" s="45">
        <f>('Total Revenues by County'!H31/'Total Revenues by County'!H$4)</f>
        <v>0.8569092638349286</v>
      </c>
      <c r="I31" s="45">
        <f>('Total Revenues by County'!I31/'Total Revenues by County'!I$4)</f>
        <v>0</v>
      </c>
      <c r="J31" s="45">
        <f>('Total Revenues by County'!J31/'Total Revenues by County'!J$4)</f>
        <v>0</v>
      </c>
      <c r="K31" s="45">
        <f>('Total Revenues by County'!K31/'Total Revenues by County'!K$4)</f>
        <v>6.2823463044959125</v>
      </c>
      <c r="L31" s="45">
        <f>('Total Revenues by County'!L31/'Total Revenues by County'!L$4)</f>
        <v>4.0028450359143948</v>
      </c>
      <c r="M31" s="45">
        <f>('Total Revenues by County'!M31/'Total Revenues by County'!M$4)</f>
        <v>0</v>
      </c>
      <c r="N31" s="45">
        <f>('Total Revenues by County'!N31/'Total Revenues by County'!N$4)</f>
        <v>9.978146857659052</v>
      </c>
      <c r="O31" s="45">
        <f>('Total Revenues by County'!O31/'Total Revenues by County'!O$4)</f>
        <v>0</v>
      </c>
      <c r="P31" s="45">
        <f>('Total Revenues by County'!P31/'Total Revenues by County'!P$4)</f>
        <v>0</v>
      </c>
      <c r="Q31" s="45">
        <f>('Total Revenues by County'!Q31/'Total Revenues by County'!Q$4)</f>
        <v>4.3977675088519472</v>
      </c>
      <c r="R31" s="45">
        <f>('Total Revenues by County'!R31/'Total Revenues by County'!R$4)</f>
        <v>0</v>
      </c>
      <c r="S31" s="45">
        <f>('Total Revenues by County'!S31/'Total Revenues by County'!S$4)</f>
        <v>0</v>
      </c>
      <c r="T31" s="45">
        <f>('Total Revenues by County'!T31/'Total Revenues by County'!T$4)</f>
        <v>0</v>
      </c>
      <c r="U31" s="45">
        <f>('Total Revenues by County'!U31/'Total Revenues by County'!U$4)</f>
        <v>0</v>
      </c>
      <c r="V31" s="45">
        <f>('Total Revenues by County'!V31/'Total Revenues by County'!V$4)</f>
        <v>0</v>
      </c>
      <c r="W31" s="45">
        <f>('Total Revenues by County'!W31/'Total Revenues by County'!W$4)</f>
        <v>0</v>
      </c>
      <c r="X31" s="45">
        <f>('Total Revenues by County'!X31/'Total Revenues by County'!X$4)</f>
        <v>0</v>
      </c>
      <c r="Y31" s="45">
        <f>('Total Revenues by County'!Y31/'Total Revenues by County'!Y$4)</f>
        <v>0</v>
      </c>
      <c r="Z31" s="45">
        <f>('Total Revenues by County'!Z31/'Total Revenues by County'!Z$4)</f>
        <v>0</v>
      </c>
      <c r="AA31" s="45">
        <f>('Total Revenues by County'!AA31/'Total Revenues by County'!AA$4)</f>
        <v>0</v>
      </c>
      <c r="AB31" s="45">
        <f>('Total Revenues by County'!AB31/'Total Revenues by County'!AB$4)</f>
        <v>1.5777423953878014</v>
      </c>
      <c r="AC31" s="45">
        <f>('Total Revenues by County'!AC31/'Total Revenues by County'!AC$4)</f>
        <v>0</v>
      </c>
      <c r="AD31" s="45">
        <f>('Total Revenues by County'!AD31/'Total Revenues by County'!AD$4)</f>
        <v>1.0040344640336931</v>
      </c>
      <c r="AE31" s="45">
        <f>('Total Revenues by County'!AE31/'Total Revenues by County'!AE$4)</f>
        <v>0</v>
      </c>
      <c r="AF31" s="45">
        <f>('Total Revenues by County'!AF31/'Total Revenues by County'!AF$4)</f>
        <v>3.5504488963320195</v>
      </c>
      <c r="AG31" s="45">
        <f>('Total Revenues by County'!AG31/'Total Revenues by County'!AG$4)</f>
        <v>0</v>
      </c>
      <c r="AH31" s="45">
        <f>('Total Revenues by County'!AH31/'Total Revenues by County'!AH$4)</f>
        <v>0</v>
      </c>
      <c r="AI31" s="45">
        <f>('Total Revenues by County'!AI31/'Total Revenues by County'!AI$4)</f>
        <v>0</v>
      </c>
      <c r="AJ31" s="45">
        <f>('Total Revenues by County'!AJ31/'Total Revenues by County'!AJ$4)</f>
        <v>1.451423616602407</v>
      </c>
      <c r="AK31" s="45">
        <f>('Total Revenues by County'!AK31/'Total Revenues by County'!AK$4)</f>
        <v>0.35979016459847063</v>
      </c>
      <c r="AL31" s="45">
        <f>('Total Revenues by County'!AL31/'Total Revenues by County'!AL$4)</f>
        <v>0</v>
      </c>
      <c r="AM31" s="45">
        <f>('Total Revenues by County'!AM31/'Total Revenues by County'!AM$4)</f>
        <v>0.37631597880045087</v>
      </c>
      <c r="AN31" s="45">
        <f>('Total Revenues by County'!AN31/'Total Revenues by County'!AN$4)</f>
        <v>0</v>
      </c>
      <c r="AO31" s="45">
        <f>('Total Revenues by County'!AO31/'Total Revenues by County'!AO$4)</f>
        <v>0</v>
      </c>
      <c r="AP31" s="45">
        <f>('Total Revenues by County'!AP31/'Total Revenues by County'!AP$4)</f>
        <v>8.3361982218452564</v>
      </c>
      <c r="AQ31" s="45">
        <f>('Total Revenues by County'!AQ31/'Total Revenues by County'!AQ$4)</f>
        <v>7.7960530783544079E-4</v>
      </c>
      <c r="AR31" s="45">
        <f>('Total Revenues by County'!AR31/'Total Revenues by County'!AR$4)</f>
        <v>3.3554100718532434</v>
      </c>
      <c r="AS31" s="45">
        <f>('Total Revenues by County'!AS31/'Total Revenues by County'!AS$4)</f>
        <v>1.5504039474808264</v>
      </c>
      <c r="AT31" s="45">
        <f>('Total Revenues by County'!AT31/'Total Revenues by County'!AT$4)</f>
        <v>0.13179908253344128</v>
      </c>
      <c r="AU31" s="45">
        <f>('Total Revenues by County'!AU31/'Total Revenues by County'!AU$4)</f>
        <v>2.6264984651235745</v>
      </c>
      <c r="AV31" s="45">
        <f>('Total Revenues by County'!AV31/'Total Revenues by County'!AV$4)</f>
        <v>0</v>
      </c>
      <c r="AW31" s="45">
        <f>('Total Revenues by County'!AW31/'Total Revenues by County'!AW$4)</f>
        <v>0</v>
      </c>
      <c r="AX31" s="45">
        <f>('Total Revenues by County'!AX31/'Total Revenues by County'!AX$4)</f>
        <v>2.3698889250031798</v>
      </c>
      <c r="AY31" s="45">
        <f>('Total Revenues by County'!AY31/'Total Revenues by County'!AY$4)</f>
        <v>5.6541912648073271</v>
      </c>
      <c r="AZ31" s="45">
        <f>('Total Revenues by County'!AZ31/'Total Revenues by County'!AZ$4)</f>
        <v>0.94787363603260566</v>
      </c>
      <c r="BA31" s="45">
        <f>('Total Revenues by County'!BA31/'Total Revenues by County'!BA$4)</f>
        <v>3.3841861425112136</v>
      </c>
      <c r="BB31" s="45">
        <f>('Total Revenues by County'!BB31/'Total Revenues by County'!BB$4)</f>
        <v>0</v>
      </c>
      <c r="BC31" s="45">
        <f>('Total Revenues by County'!BC31/'Total Revenues by County'!BC$4)</f>
        <v>6.0265770742144342</v>
      </c>
      <c r="BD31" s="45">
        <f>('Total Revenues by County'!BD31/'Total Revenues by County'!BD$4)</f>
        <v>0</v>
      </c>
      <c r="BE31" s="45">
        <f>('Total Revenues by County'!BE31/'Total Revenues by County'!BE$4)</f>
        <v>15.202680412371134</v>
      </c>
      <c r="BF31" s="45">
        <f>('Total Revenues by County'!BF31/'Total Revenues by County'!BF$4)</f>
        <v>2.053428079375669</v>
      </c>
      <c r="BG31" s="45">
        <f>('Total Revenues by County'!BG31/'Total Revenues by County'!BG$4)</f>
        <v>0</v>
      </c>
      <c r="BH31" s="45">
        <f>('Total Revenues by County'!BH31/'Total Revenues by County'!BH$4)</f>
        <v>13.158608619558084</v>
      </c>
      <c r="BI31" s="45">
        <f>('Total Revenues by County'!BI31/'Total Revenues by County'!BI$4)</f>
        <v>0.6084509583052774</v>
      </c>
      <c r="BJ31" s="45">
        <f>('Total Revenues by County'!BJ31/'Total Revenues by County'!BJ$4)</f>
        <v>0</v>
      </c>
      <c r="BK31" s="45">
        <f>('Total Revenues by County'!BK31/'Total Revenues by County'!BK$4)</f>
        <v>0</v>
      </c>
      <c r="BL31" s="45">
        <f>('Total Revenues by County'!BL31/'Total Revenues by County'!BL$4)</f>
        <v>0</v>
      </c>
      <c r="BM31" s="45">
        <f>('Total Revenues by County'!BM31/'Total Revenues by County'!BM$4)</f>
        <v>0</v>
      </c>
      <c r="BN31" s="45">
        <f>('Total Revenues by County'!BN31/'Total Revenues by County'!BN$4)</f>
        <v>0.39698833187088917</v>
      </c>
      <c r="BO31" s="45">
        <f>('Total Revenues by County'!BO31/'Total Revenues by County'!BO$4)</f>
        <v>0</v>
      </c>
      <c r="BP31" s="45">
        <f>('Total Revenues by County'!BP31/'Total Revenues by County'!BP$4)</f>
        <v>0.1191049729671859</v>
      </c>
      <c r="BQ31" s="14">
        <f>('Total Revenues by County'!BQ31/'Total Revenues by County'!BQ$4)</f>
        <v>0</v>
      </c>
    </row>
    <row r="32" spans="1:69" x14ac:dyDescent="0.25">
      <c r="A32" s="10"/>
      <c r="B32" s="11">
        <v>324.12</v>
      </c>
      <c r="C32" s="12" t="s">
        <v>29</v>
      </c>
      <c r="D32" s="45">
        <f>('Total Revenues by County'!D32/'Total Revenues by County'!D$4)</f>
        <v>6.396085246770844E-2</v>
      </c>
      <c r="E32" s="45">
        <f>('Total Revenues by County'!E32/'Total Revenues by County'!E$4)</f>
        <v>0</v>
      </c>
      <c r="F32" s="45">
        <f>('Total Revenues by County'!F32/'Total Revenues by County'!F$4)</f>
        <v>0.58190470729889343</v>
      </c>
      <c r="G32" s="45">
        <f>('Total Revenues by County'!G32/'Total Revenues by County'!G$4)</f>
        <v>0</v>
      </c>
      <c r="H32" s="45">
        <f>('Total Revenues by County'!H32/'Total Revenues by County'!H$4)</f>
        <v>0.22614728576114565</v>
      </c>
      <c r="I32" s="45">
        <f>('Total Revenues by County'!I32/'Total Revenues by County'!I$4)</f>
        <v>0</v>
      </c>
      <c r="J32" s="45">
        <f>('Total Revenues by County'!J32/'Total Revenues by County'!J$4)</f>
        <v>0</v>
      </c>
      <c r="K32" s="45">
        <f>('Total Revenues by County'!K32/'Total Revenues by County'!K$4)</f>
        <v>1.3653514560626703</v>
      </c>
      <c r="L32" s="45">
        <f>('Total Revenues by County'!L32/'Total Revenues by County'!L$4)</f>
        <v>0.19680954325458722</v>
      </c>
      <c r="M32" s="45">
        <f>('Total Revenues by County'!M32/'Total Revenues by County'!M$4)</f>
        <v>0</v>
      </c>
      <c r="N32" s="45">
        <f>('Total Revenues by County'!N32/'Total Revenues by County'!N$4)</f>
        <v>1.8441605368434637</v>
      </c>
      <c r="O32" s="45">
        <f>('Total Revenues by County'!O32/'Total Revenues by County'!O$4)</f>
        <v>0</v>
      </c>
      <c r="P32" s="45">
        <f>('Total Revenues by County'!P32/'Total Revenues by County'!P$4)</f>
        <v>0</v>
      </c>
      <c r="Q32" s="45">
        <f>('Total Revenues by County'!Q32/'Total Revenues by County'!Q$4)</f>
        <v>8.1377903138690519E-2</v>
      </c>
      <c r="R32" s="45">
        <f>('Total Revenues by County'!R32/'Total Revenues by County'!R$4)</f>
        <v>0</v>
      </c>
      <c r="S32" s="45">
        <f>('Total Revenues by County'!S32/'Total Revenues by County'!S$4)</f>
        <v>0</v>
      </c>
      <c r="T32" s="45">
        <f>('Total Revenues by County'!T32/'Total Revenues by County'!T$4)</f>
        <v>0</v>
      </c>
      <c r="U32" s="45">
        <f>('Total Revenues by County'!U32/'Total Revenues by County'!U$4)</f>
        <v>0</v>
      </c>
      <c r="V32" s="45">
        <f>('Total Revenues by County'!V32/'Total Revenues by County'!V$4)</f>
        <v>0</v>
      </c>
      <c r="W32" s="45">
        <f>('Total Revenues by County'!W32/'Total Revenues by County'!W$4)</f>
        <v>0</v>
      </c>
      <c r="X32" s="45">
        <f>('Total Revenues by County'!X32/'Total Revenues by County'!X$4)</f>
        <v>0</v>
      </c>
      <c r="Y32" s="45">
        <f>('Total Revenues by County'!Y32/'Total Revenues by County'!Y$4)</f>
        <v>0</v>
      </c>
      <c r="Z32" s="45">
        <f>('Total Revenues by County'!Z32/'Total Revenues by County'!Z$4)</f>
        <v>0</v>
      </c>
      <c r="AA32" s="45">
        <f>('Total Revenues by County'!AA32/'Total Revenues by County'!AA$4)</f>
        <v>0</v>
      </c>
      <c r="AB32" s="45">
        <f>('Total Revenues by County'!AB32/'Total Revenues by County'!AB$4)</f>
        <v>0.53638142216394535</v>
      </c>
      <c r="AC32" s="45">
        <f>('Total Revenues by County'!AC32/'Total Revenues by County'!AC$4)</f>
        <v>0</v>
      </c>
      <c r="AD32" s="45">
        <f>('Total Revenues by County'!AD32/'Total Revenues by County'!AD$4)</f>
        <v>6.437965888965004E-2</v>
      </c>
      <c r="AE32" s="45">
        <f>('Total Revenues by County'!AE32/'Total Revenues by County'!AE$4)</f>
        <v>0</v>
      </c>
      <c r="AF32" s="45">
        <f>('Total Revenues by County'!AF32/'Total Revenues by County'!AF$4)</f>
        <v>1.0717856378357278</v>
      </c>
      <c r="AG32" s="45">
        <f>('Total Revenues by County'!AG32/'Total Revenues by County'!AG$4)</f>
        <v>0</v>
      </c>
      <c r="AH32" s="45">
        <f>('Total Revenues by County'!AH32/'Total Revenues by County'!AH$4)</f>
        <v>0</v>
      </c>
      <c r="AI32" s="45">
        <f>('Total Revenues by County'!AI32/'Total Revenues by County'!AI$4)</f>
        <v>0</v>
      </c>
      <c r="AJ32" s="45">
        <f>('Total Revenues by County'!AJ32/'Total Revenues by County'!AJ$4)</f>
        <v>0.26277601147400625</v>
      </c>
      <c r="AK32" s="45">
        <f>('Total Revenues by County'!AK32/'Total Revenues by County'!AK$4)</f>
        <v>0.11655938163313982</v>
      </c>
      <c r="AL32" s="45">
        <f>('Total Revenues by County'!AL32/'Total Revenues by County'!AL$4)</f>
        <v>0</v>
      </c>
      <c r="AM32" s="45">
        <f>('Total Revenues by County'!AM32/'Total Revenues by County'!AM$4)</f>
        <v>6.0553010863569873E-2</v>
      </c>
      <c r="AN32" s="45">
        <f>('Total Revenues by County'!AN32/'Total Revenues by County'!AN$4)</f>
        <v>0</v>
      </c>
      <c r="AO32" s="45">
        <f>('Total Revenues by County'!AO32/'Total Revenues by County'!AO$4)</f>
        <v>0</v>
      </c>
      <c r="AP32" s="45">
        <f>('Total Revenues by County'!AP32/'Total Revenues by County'!AP$4)</f>
        <v>0.85319307508349995</v>
      </c>
      <c r="AQ32" s="45">
        <f>('Total Revenues by County'!AQ32/'Total Revenues by County'!AQ$4)</f>
        <v>0</v>
      </c>
      <c r="AR32" s="45">
        <f>('Total Revenues by County'!AR32/'Total Revenues by County'!AR$4)</f>
        <v>0.75057811172900357</v>
      </c>
      <c r="AS32" s="45">
        <f>('Total Revenues by County'!AS32/'Total Revenues by County'!AS$4)</f>
        <v>2.0681807431108652</v>
      </c>
      <c r="AT32" s="45">
        <f>('Total Revenues by County'!AT32/'Total Revenues by County'!AT$4)</f>
        <v>0</v>
      </c>
      <c r="AU32" s="45">
        <f>('Total Revenues by County'!AU32/'Total Revenues by County'!AU$4)</f>
        <v>0.19156826278876962</v>
      </c>
      <c r="AV32" s="45">
        <f>('Total Revenues by County'!AV32/'Total Revenues by County'!AV$4)</f>
        <v>0</v>
      </c>
      <c r="AW32" s="45">
        <f>('Total Revenues by County'!AW32/'Total Revenues by County'!AW$4)</f>
        <v>0</v>
      </c>
      <c r="AX32" s="45">
        <f>('Total Revenues by County'!AX32/'Total Revenues by County'!AX$4)</f>
        <v>0.98615802043440781</v>
      </c>
      <c r="AY32" s="45">
        <f>('Total Revenues by County'!AY32/'Total Revenues by County'!AY$4)</f>
        <v>0.63156398961387916</v>
      </c>
      <c r="AZ32" s="45">
        <f>('Total Revenues by County'!AZ32/'Total Revenues by County'!AZ$4)</f>
        <v>0.10435910409452749</v>
      </c>
      <c r="BA32" s="45">
        <f>('Total Revenues by County'!BA32/'Total Revenues by County'!BA$4)</f>
        <v>1.7036090358581595</v>
      </c>
      <c r="BB32" s="45">
        <f>('Total Revenues by County'!BB32/'Total Revenues by County'!BB$4)</f>
        <v>0</v>
      </c>
      <c r="BC32" s="45">
        <f>('Total Revenues by County'!BC32/'Total Revenues by County'!BC$4)</f>
        <v>0.78759876379197025</v>
      </c>
      <c r="BD32" s="45">
        <f>('Total Revenues by County'!BD32/'Total Revenues by County'!BD$4)</f>
        <v>0</v>
      </c>
      <c r="BE32" s="45">
        <f>('Total Revenues by County'!BE32/'Total Revenues by County'!BE$4)</f>
        <v>4.2901260022909504</v>
      </c>
      <c r="BF32" s="45">
        <f>('Total Revenues by County'!BF32/'Total Revenues by County'!BF$4)</f>
        <v>0.41459357981785178</v>
      </c>
      <c r="BG32" s="45">
        <f>('Total Revenues by County'!BG32/'Total Revenues by County'!BG$4)</f>
        <v>0</v>
      </c>
      <c r="BH32" s="45">
        <f>('Total Revenues by County'!BH32/'Total Revenues by County'!BH$4)</f>
        <v>3.3147401188653105</v>
      </c>
      <c r="BI32" s="45">
        <f>('Total Revenues by County'!BI32/'Total Revenues by County'!BI$4)</f>
        <v>0.23476538983527259</v>
      </c>
      <c r="BJ32" s="45">
        <f>('Total Revenues by County'!BJ32/'Total Revenues by County'!BJ$4)</f>
        <v>0</v>
      </c>
      <c r="BK32" s="45">
        <f>('Total Revenues by County'!BK32/'Total Revenues by County'!BK$4)</f>
        <v>0</v>
      </c>
      <c r="BL32" s="45">
        <f>('Total Revenues by County'!BL32/'Total Revenues by County'!BL$4)</f>
        <v>0</v>
      </c>
      <c r="BM32" s="45">
        <f>('Total Revenues by County'!BM32/'Total Revenues by County'!BM$4)</f>
        <v>0</v>
      </c>
      <c r="BN32" s="45">
        <f>('Total Revenues by County'!BN32/'Total Revenues by County'!BN$4)</f>
        <v>6.3253732858582854E-3</v>
      </c>
      <c r="BO32" s="45">
        <f>('Total Revenues by County'!BO32/'Total Revenues by County'!BO$4)</f>
        <v>0</v>
      </c>
      <c r="BP32" s="45">
        <f>('Total Revenues by County'!BP32/'Total Revenues by County'!BP$4)</f>
        <v>0</v>
      </c>
      <c r="BQ32" s="14">
        <f>('Total Revenues by County'!BQ32/'Total Revenues by County'!BQ$4)</f>
        <v>0</v>
      </c>
    </row>
    <row r="33" spans="1:69" x14ac:dyDescent="0.25">
      <c r="A33" s="10"/>
      <c r="B33" s="11">
        <v>324.20999999999998</v>
      </c>
      <c r="C33" s="12" t="s">
        <v>30</v>
      </c>
      <c r="D33" s="45">
        <f>('Total Revenues by County'!D33/'Total Revenues by County'!D$4)</f>
        <v>0</v>
      </c>
      <c r="E33" s="45">
        <f>('Total Revenues by County'!E33/'Total Revenues by County'!E$4)</f>
        <v>0</v>
      </c>
      <c r="F33" s="45">
        <f>('Total Revenues by County'!F33/'Total Revenues by County'!F$4)</f>
        <v>10.724602947078722</v>
      </c>
      <c r="G33" s="45">
        <f>('Total Revenues by County'!G33/'Total Revenues by County'!G$4)</f>
        <v>0</v>
      </c>
      <c r="H33" s="45">
        <f>('Total Revenues by County'!H33/'Total Revenues by County'!H$4)</f>
        <v>5.5388521950117937</v>
      </c>
      <c r="I33" s="45">
        <f>('Total Revenues by County'!I33/'Total Revenues by County'!I$4)</f>
        <v>0</v>
      </c>
      <c r="J33" s="45">
        <f>('Total Revenues by County'!J33/'Total Revenues by County'!J$4)</f>
        <v>0</v>
      </c>
      <c r="K33" s="45">
        <f>('Total Revenues by County'!K33/'Total Revenues by County'!K$4)</f>
        <v>0</v>
      </c>
      <c r="L33" s="45">
        <f>('Total Revenues by County'!L33/'Total Revenues by County'!L$4)</f>
        <v>0</v>
      </c>
      <c r="M33" s="45">
        <f>('Total Revenues by County'!M33/'Total Revenues by County'!M$4)</f>
        <v>0.36519184788796538</v>
      </c>
      <c r="N33" s="45">
        <f>('Total Revenues by County'!N33/'Total Revenues by County'!N$4)</f>
        <v>39.755300038714672</v>
      </c>
      <c r="O33" s="45">
        <f>('Total Revenues by County'!O33/'Total Revenues by County'!O$4)</f>
        <v>0</v>
      </c>
      <c r="P33" s="45">
        <f>('Total Revenues by County'!P33/'Total Revenues by County'!P$4)</f>
        <v>0</v>
      </c>
      <c r="Q33" s="45">
        <f>('Total Revenues by County'!Q33/'Total Revenues by County'!Q$4)</f>
        <v>0</v>
      </c>
      <c r="R33" s="45">
        <f>('Total Revenues by County'!R33/'Total Revenues by County'!R$4)</f>
        <v>0</v>
      </c>
      <c r="S33" s="45">
        <f>('Total Revenues by County'!S33/'Total Revenues by County'!S$4)</f>
        <v>2.9902866702285129</v>
      </c>
      <c r="T33" s="45">
        <f>('Total Revenues by County'!T33/'Total Revenues by County'!T$4)</f>
        <v>0</v>
      </c>
      <c r="U33" s="45">
        <f>('Total Revenues by County'!U33/'Total Revenues by County'!U$4)</f>
        <v>0</v>
      </c>
      <c r="V33" s="45">
        <f>('Total Revenues by County'!V33/'Total Revenues by County'!V$4)</f>
        <v>0</v>
      </c>
      <c r="W33" s="45">
        <f>('Total Revenues by County'!W33/'Total Revenues by County'!W$4)</f>
        <v>0</v>
      </c>
      <c r="X33" s="45">
        <f>('Total Revenues by County'!X33/'Total Revenues by County'!X$4)</f>
        <v>0</v>
      </c>
      <c r="Y33" s="45">
        <f>('Total Revenues by County'!Y33/'Total Revenues by County'!Y$4)</f>
        <v>0</v>
      </c>
      <c r="Z33" s="45">
        <f>('Total Revenues by County'!Z33/'Total Revenues by County'!Z$4)</f>
        <v>0</v>
      </c>
      <c r="AA33" s="45">
        <f>('Total Revenues by County'!AA33/'Total Revenues by County'!AA$4)</f>
        <v>0</v>
      </c>
      <c r="AB33" s="45">
        <f>('Total Revenues by County'!AB33/'Total Revenues by County'!AB$4)</f>
        <v>0</v>
      </c>
      <c r="AC33" s="45">
        <f>('Total Revenues by County'!AC33/'Total Revenues by County'!AC$4)</f>
        <v>0</v>
      </c>
      <c r="AD33" s="45">
        <f>('Total Revenues by County'!AD33/'Total Revenues by County'!AD$4)</f>
        <v>24.377399562741459</v>
      </c>
      <c r="AE33" s="45">
        <f>('Total Revenues by County'!AE33/'Total Revenues by County'!AE$4)</f>
        <v>0</v>
      </c>
      <c r="AF33" s="45">
        <f>('Total Revenues by County'!AF33/'Total Revenues by County'!AF$4)</f>
        <v>0</v>
      </c>
      <c r="AG33" s="45">
        <f>('Total Revenues by County'!AG33/'Total Revenues by County'!AG$4)</f>
        <v>0</v>
      </c>
      <c r="AH33" s="45">
        <f>('Total Revenues by County'!AH33/'Total Revenues by County'!AH$4)</f>
        <v>0</v>
      </c>
      <c r="AI33" s="45">
        <f>('Total Revenues by County'!AI33/'Total Revenues by County'!AI$4)</f>
        <v>0</v>
      </c>
      <c r="AJ33" s="45">
        <f>('Total Revenues by County'!AJ33/'Total Revenues by County'!AJ$4)</f>
        <v>0</v>
      </c>
      <c r="AK33" s="45">
        <f>('Total Revenues by County'!AK33/'Total Revenues by County'!AK$4)</f>
        <v>0</v>
      </c>
      <c r="AL33" s="45">
        <f>('Total Revenues by County'!AL33/'Total Revenues by County'!AL$4)</f>
        <v>0</v>
      </c>
      <c r="AM33" s="45">
        <f>('Total Revenues by County'!AM33/'Total Revenues by County'!AM$4)</f>
        <v>0</v>
      </c>
      <c r="AN33" s="45">
        <f>('Total Revenues by County'!AN33/'Total Revenues by County'!AN$4)</f>
        <v>0</v>
      </c>
      <c r="AO33" s="45">
        <f>('Total Revenues by County'!AO33/'Total Revenues by County'!AO$4)</f>
        <v>0</v>
      </c>
      <c r="AP33" s="45">
        <f>('Total Revenues by County'!AP33/'Total Revenues by County'!AP$4)</f>
        <v>0</v>
      </c>
      <c r="AQ33" s="45">
        <f>('Total Revenues by County'!AQ33/'Total Revenues by County'!AQ$4)</f>
        <v>0</v>
      </c>
      <c r="AR33" s="45">
        <f>('Total Revenues by County'!AR33/'Total Revenues by County'!AR$4)</f>
        <v>0</v>
      </c>
      <c r="AS33" s="45">
        <f>('Total Revenues by County'!AS33/'Total Revenues by County'!AS$4)</f>
        <v>0</v>
      </c>
      <c r="AT33" s="45">
        <f>('Total Revenues by County'!AT33/'Total Revenues by County'!AT$4)</f>
        <v>0</v>
      </c>
      <c r="AU33" s="45">
        <f>('Total Revenues by County'!AU33/'Total Revenues by County'!AU$4)</f>
        <v>0.45325909162203948</v>
      </c>
      <c r="AV33" s="45">
        <f>('Total Revenues by County'!AV33/'Total Revenues by County'!AV$4)</f>
        <v>0</v>
      </c>
      <c r="AW33" s="45">
        <f>('Total Revenues by County'!AW33/'Total Revenues by County'!AW$4)</f>
        <v>0</v>
      </c>
      <c r="AX33" s="45">
        <f>('Total Revenues by County'!AX33/'Total Revenues by County'!AX$4)</f>
        <v>0</v>
      </c>
      <c r="AY33" s="45">
        <f>('Total Revenues by County'!AY33/'Total Revenues by County'!AY$4)</f>
        <v>0</v>
      </c>
      <c r="AZ33" s="45">
        <f>('Total Revenues by County'!AZ33/'Total Revenues by County'!AZ$4)</f>
        <v>0.94049344900149612</v>
      </c>
      <c r="BA33" s="45">
        <f>('Total Revenues by County'!BA33/'Total Revenues by County'!BA$4)</f>
        <v>10.253845104839691</v>
      </c>
      <c r="BB33" s="45">
        <f>('Total Revenues by County'!BB33/'Total Revenues by County'!BB$4)</f>
        <v>0</v>
      </c>
      <c r="BC33" s="45">
        <f>('Total Revenues by County'!BC33/'Total Revenues by County'!BC$4)</f>
        <v>0</v>
      </c>
      <c r="BD33" s="45">
        <f>('Total Revenues by County'!BD33/'Total Revenues by County'!BD$4)</f>
        <v>0</v>
      </c>
      <c r="BE33" s="45">
        <f>('Total Revenues by County'!BE33/'Total Revenues by County'!BE$4)</f>
        <v>0</v>
      </c>
      <c r="BF33" s="45">
        <f>('Total Revenues by County'!BF33/'Total Revenues by County'!BF$4)</f>
        <v>0.88739701798209547</v>
      </c>
      <c r="BG33" s="45">
        <f>('Total Revenues by County'!BG33/'Total Revenues by County'!BG$4)</f>
        <v>0</v>
      </c>
      <c r="BH33" s="45">
        <f>('Total Revenues by County'!BH33/'Total Revenues by County'!BH$4)</f>
        <v>31.178726391015825</v>
      </c>
      <c r="BI33" s="45">
        <f>('Total Revenues by County'!BI33/'Total Revenues by County'!BI$4)</f>
        <v>0</v>
      </c>
      <c r="BJ33" s="45">
        <f>('Total Revenues by County'!BJ33/'Total Revenues by County'!BJ$4)</f>
        <v>0</v>
      </c>
      <c r="BK33" s="45">
        <f>('Total Revenues by County'!BK33/'Total Revenues by County'!BK$4)</f>
        <v>0</v>
      </c>
      <c r="BL33" s="45">
        <f>('Total Revenues by County'!BL33/'Total Revenues by County'!BL$4)</f>
        <v>0</v>
      </c>
      <c r="BM33" s="45">
        <f>('Total Revenues by County'!BM33/'Total Revenues by County'!BM$4)</f>
        <v>0</v>
      </c>
      <c r="BN33" s="45">
        <f>('Total Revenues by County'!BN33/'Total Revenues by County'!BN$4)</f>
        <v>0</v>
      </c>
      <c r="BO33" s="45">
        <f>('Total Revenues by County'!BO33/'Total Revenues by County'!BO$4)</f>
        <v>0</v>
      </c>
      <c r="BP33" s="45">
        <f>('Total Revenues by County'!BP33/'Total Revenues by County'!BP$4)</f>
        <v>0</v>
      </c>
      <c r="BQ33" s="14">
        <f>('Total Revenues by County'!BQ33/'Total Revenues by County'!BQ$4)</f>
        <v>0</v>
      </c>
    </row>
    <row r="34" spans="1:69" x14ac:dyDescent="0.25">
      <c r="A34" s="10"/>
      <c r="B34" s="11">
        <v>324.22000000000003</v>
      </c>
      <c r="C34" s="12" t="s">
        <v>31</v>
      </c>
      <c r="D34" s="45">
        <f>('Total Revenues by County'!D34/'Total Revenues by County'!D$4)</f>
        <v>0</v>
      </c>
      <c r="E34" s="45">
        <f>('Total Revenues by County'!E34/'Total Revenues by County'!E$4)</f>
        <v>0</v>
      </c>
      <c r="F34" s="45">
        <f>('Total Revenues by County'!F34/'Total Revenues by County'!F$4)</f>
        <v>4.5270626684249757</v>
      </c>
      <c r="G34" s="45">
        <f>('Total Revenues by County'!G34/'Total Revenues by County'!G$4)</f>
        <v>0</v>
      </c>
      <c r="H34" s="45">
        <f>('Total Revenues by County'!H34/'Total Revenues by County'!H$4)</f>
        <v>1.5153040115647525</v>
      </c>
      <c r="I34" s="45">
        <f>('Total Revenues by County'!I34/'Total Revenues by County'!I$4)</f>
        <v>0</v>
      </c>
      <c r="J34" s="45">
        <f>('Total Revenues by County'!J34/'Total Revenues by County'!J$4)</f>
        <v>0</v>
      </c>
      <c r="K34" s="45">
        <f>('Total Revenues by County'!K34/'Total Revenues by County'!K$4)</f>
        <v>0</v>
      </c>
      <c r="L34" s="45">
        <f>('Total Revenues by County'!L34/'Total Revenues by County'!L$4)</f>
        <v>0</v>
      </c>
      <c r="M34" s="45">
        <f>('Total Revenues by County'!M34/'Total Revenues by County'!M$4)</f>
        <v>4.6180120687692131E-2</v>
      </c>
      <c r="N34" s="45">
        <f>('Total Revenues by County'!N34/'Total Revenues by County'!N$4)</f>
        <v>2.3218557233191381</v>
      </c>
      <c r="O34" s="45">
        <f>('Total Revenues by County'!O34/'Total Revenues by County'!O$4)</f>
        <v>0</v>
      </c>
      <c r="P34" s="45">
        <f>('Total Revenues by County'!P34/'Total Revenues by County'!P$4)</f>
        <v>0</v>
      </c>
      <c r="Q34" s="45">
        <f>('Total Revenues by County'!Q34/'Total Revenues by County'!Q$4)</f>
        <v>0</v>
      </c>
      <c r="R34" s="45">
        <f>('Total Revenues by County'!R34/'Total Revenues by County'!R$4)</f>
        <v>0</v>
      </c>
      <c r="S34" s="45">
        <f>('Total Revenues by County'!S34/'Total Revenues by County'!S$4)</f>
        <v>0</v>
      </c>
      <c r="T34" s="45">
        <f>('Total Revenues by County'!T34/'Total Revenues by County'!T$4)</f>
        <v>0</v>
      </c>
      <c r="U34" s="45">
        <f>('Total Revenues by County'!U34/'Total Revenues by County'!U$4)</f>
        <v>0</v>
      </c>
      <c r="V34" s="45">
        <f>('Total Revenues by County'!V34/'Total Revenues by County'!V$4)</f>
        <v>0</v>
      </c>
      <c r="W34" s="45">
        <f>('Total Revenues by County'!W34/'Total Revenues by County'!W$4)</f>
        <v>0</v>
      </c>
      <c r="X34" s="45">
        <f>('Total Revenues by County'!X34/'Total Revenues by County'!X$4)</f>
        <v>0</v>
      </c>
      <c r="Y34" s="45">
        <f>('Total Revenues by County'!Y34/'Total Revenues by County'!Y$4)</f>
        <v>0</v>
      </c>
      <c r="Z34" s="45">
        <f>('Total Revenues by County'!Z34/'Total Revenues by County'!Z$4)</f>
        <v>0</v>
      </c>
      <c r="AA34" s="45">
        <f>('Total Revenues by County'!AA34/'Total Revenues by County'!AA$4)</f>
        <v>0</v>
      </c>
      <c r="AB34" s="45">
        <f>('Total Revenues by County'!AB34/'Total Revenues by County'!AB$4)</f>
        <v>0</v>
      </c>
      <c r="AC34" s="45">
        <f>('Total Revenues by County'!AC34/'Total Revenues by County'!AC$4)</f>
        <v>0</v>
      </c>
      <c r="AD34" s="45">
        <f>('Total Revenues by County'!AD34/'Total Revenues by County'!AD$4)</f>
        <v>0</v>
      </c>
      <c r="AE34" s="45">
        <f>('Total Revenues by County'!AE34/'Total Revenues by County'!AE$4)</f>
        <v>0</v>
      </c>
      <c r="AF34" s="45">
        <f>('Total Revenues by County'!AF34/'Total Revenues by County'!AF$4)</f>
        <v>0</v>
      </c>
      <c r="AG34" s="45">
        <f>('Total Revenues by County'!AG34/'Total Revenues by County'!AG$4)</f>
        <v>0</v>
      </c>
      <c r="AH34" s="45">
        <f>('Total Revenues by County'!AH34/'Total Revenues by County'!AH$4)</f>
        <v>0</v>
      </c>
      <c r="AI34" s="45">
        <f>('Total Revenues by County'!AI34/'Total Revenues by County'!AI$4)</f>
        <v>0</v>
      </c>
      <c r="AJ34" s="45">
        <f>('Total Revenues by County'!AJ34/'Total Revenues by County'!AJ$4)</f>
        <v>0</v>
      </c>
      <c r="AK34" s="45">
        <f>('Total Revenues by County'!AK34/'Total Revenues by County'!AK$4)</f>
        <v>0</v>
      </c>
      <c r="AL34" s="45">
        <f>('Total Revenues by County'!AL34/'Total Revenues by County'!AL$4)</f>
        <v>0</v>
      </c>
      <c r="AM34" s="45">
        <f>('Total Revenues by County'!AM34/'Total Revenues by County'!AM$4)</f>
        <v>0</v>
      </c>
      <c r="AN34" s="45">
        <f>('Total Revenues by County'!AN34/'Total Revenues by County'!AN$4)</f>
        <v>0</v>
      </c>
      <c r="AO34" s="45">
        <f>('Total Revenues by County'!AO34/'Total Revenues by County'!AO$4)</f>
        <v>0</v>
      </c>
      <c r="AP34" s="45">
        <f>('Total Revenues by County'!AP34/'Total Revenues by County'!AP$4)</f>
        <v>0</v>
      </c>
      <c r="AQ34" s="45">
        <f>('Total Revenues by County'!AQ34/'Total Revenues by County'!AQ$4)</f>
        <v>0</v>
      </c>
      <c r="AR34" s="45">
        <f>('Total Revenues by County'!AR34/'Total Revenues by County'!AR$4)</f>
        <v>0</v>
      </c>
      <c r="AS34" s="45">
        <f>('Total Revenues by County'!AS34/'Total Revenues by County'!AS$4)</f>
        <v>0</v>
      </c>
      <c r="AT34" s="45">
        <f>('Total Revenues by County'!AT34/'Total Revenues by County'!AT$4)</f>
        <v>0</v>
      </c>
      <c r="AU34" s="45">
        <f>('Total Revenues by County'!AU34/'Total Revenues by County'!AU$4)</f>
        <v>0.14266508324183827</v>
      </c>
      <c r="AV34" s="45">
        <f>('Total Revenues by County'!AV34/'Total Revenues by County'!AV$4)</f>
        <v>0</v>
      </c>
      <c r="AW34" s="45">
        <f>('Total Revenues by County'!AW34/'Total Revenues by County'!AW$4)</f>
        <v>0</v>
      </c>
      <c r="AX34" s="45">
        <f>('Total Revenues by County'!AX34/'Total Revenues by County'!AX$4)</f>
        <v>0</v>
      </c>
      <c r="AY34" s="45">
        <f>('Total Revenues by County'!AY34/'Total Revenues by County'!AY$4)</f>
        <v>0</v>
      </c>
      <c r="AZ34" s="45">
        <f>('Total Revenues by County'!AZ34/'Total Revenues by County'!AZ$4)</f>
        <v>0.19877271915193653</v>
      </c>
      <c r="BA34" s="45">
        <f>('Total Revenues by County'!BA34/'Total Revenues by County'!BA$4)</f>
        <v>0</v>
      </c>
      <c r="BB34" s="45">
        <f>('Total Revenues by County'!BB34/'Total Revenues by County'!BB$4)</f>
        <v>0</v>
      </c>
      <c r="BC34" s="45">
        <f>('Total Revenues by County'!BC34/'Total Revenues by County'!BC$4)</f>
        <v>0</v>
      </c>
      <c r="BD34" s="45">
        <f>('Total Revenues by County'!BD34/'Total Revenues by County'!BD$4)</f>
        <v>0</v>
      </c>
      <c r="BE34" s="45">
        <f>('Total Revenues by County'!BE34/'Total Revenues by County'!BE$4)</f>
        <v>0</v>
      </c>
      <c r="BF34" s="45">
        <f>('Total Revenues by County'!BF34/'Total Revenues by County'!BF$4)</f>
        <v>0.14759592261027416</v>
      </c>
      <c r="BG34" s="45">
        <f>('Total Revenues by County'!BG34/'Total Revenues by County'!BG$4)</f>
        <v>0</v>
      </c>
      <c r="BH34" s="45">
        <f>('Total Revenues by County'!BH34/'Total Revenues by County'!BH$4)</f>
        <v>5.1113587471742141</v>
      </c>
      <c r="BI34" s="45">
        <f>('Total Revenues by County'!BI34/'Total Revenues by County'!BI$4)</f>
        <v>0</v>
      </c>
      <c r="BJ34" s="45">
        <f>('Total Revenues by County'!BJ34/'Total Revenues by County'!BJ$4)</f>
        <v>0</v>
      </c>
      <c r="BK34" s="45">
        <f>('Total Revenues by County'!BK34/'Total Revenues by County'!BK$4)</f>
        <v>0</v>
      </c>
      <c r="BL34" s="45">
        <f>('Total Revenues by County'!BL34/'Total Revenues by County'!BL$4)</f>
        <v>0</v>
      </c>
      <c r="BM34" s="45">
        <f>('Total Revenues by County'!BM34/'Total Revenues by County'!BM$4)</f>
        <v>0</v>
      </c>
      <c r="BN34" s="45">
        <f>('Total Revenues by County'!BN34/'Total Revenues by County'!BN$4)</f>
        <v>0</v>
      </c>
      <c r="BO34" s="45">
        <f>('Total Revenues by County'!BO34/'Total Revenues by County'!BO$4)</f>
        <v>0</v>
      </c>
      <c r="BP34" s="45">
        <f>('Total Revenues by County'!BP34/'Total Revenues by County'!BP$4)</f>
        <v>0</v>
      </c>
      <c r="BQ34" s="14">
        <f>('Total Revenues by County'!BQ34/'Total Revenues by County'!BQ$4)</f>
        <v>0</v>
      </c>
    </row>
    <row r="35" spans="1:69" x14ac:dyDescent="0.25">
      <c r="A35" s="10"/>
      <c r="B35" s="11">
        <v>324.31</v>
      </c>
      <c r="C35" s="12" t="s">
        <v>32</v>
      </c>
      <c r="D35" s="45">
        <f>('Total Revenues by County'!D35/'Total Revenues by County'!D$4)</f>
        <v>11.468813055068708</v>
      </c>
      <c r="E35" s="45">
        <f>('Total Revenues by County'!E35/'Total Revenues by County'!E$4)</f>
        <v>0</v>
      </c>
      <c r="F35" s="45">
        <f>('Total Revenues by County'!F35/'Total Revenues by County'!F$4)</f>
        <v>0</v>
      </c>
      <c r="G35" s="45">
        <f>('Total Revenues by County'!G35/'Total Revenues by County'!G$4)</f>
        <v>0</v>
      </c>
      <c r="H35" s="45">
        <f>('Total Revenues by County'!H35/'Total Revenues by County'!H$4)</f>
        <v>13.122962857957608</v>
      </c>
      <c r="I35" s="45">
        <f>('Total Revenues by County'!I35/'Total Revenues by County'!I$4)</f>
        <v>1.2450264256717172</v>
      </c>
      <c r="J35" s="45">
        <f>('Total Revenues by County'!J35/'Total Revenues by County'!J$4)</f>
        <v>0</v>
      </c>
      <c r="K35" s="45">
        <f>('Total Revenues by County'!K35/'Total Revenues by County'!K$4)</f>
        <v>31.020292276907355</v>
      </c>
      <c r="L35" s="45">
        <f>('Total Revenues by County'!L35/'Total Revenues by County'!L$4)</f>
        <v>8.8203677794662045</v>
      </c>
      <c r="M35" s="45">
        <f>('Total Revenues by County'!M35/'Total Revenues by County'!M$4)</f>
        <v>22.212100648980986</v>
      </c>
      <c r="N35" s="45">
        <f>('Total Revenues by County'!N35/'Total Revenues by County'!N$4)</f>
        <v>41.439354755452314</v>
      </c>
      <c r="O35" s="45">
        <f>('Total Revenues by County'!O35/'Total Revenues by County'!O$4)</f>
        <v>0</v>
      </c>
      <c r="P35" s="45">
        <f>('Total Revenues by County'!P35/'Total Revenues by County'!P$4)</f>
        <v>0</v>
      </c>
      <c r="Q35" s="45">
        <f>('Total Revenues by County'!Q35/'Total Revenues by County'!Q$4)</f>
        <v>1.6914721238672508</v>
      </c>
      <c r="R35" s="45">
        <f>('Total Revenues by County'!R35/'Total Revenues by County'!R$4)</f>
        <v>0</v>
      </c>
      <c r="S35" s="45">
        <f>('Total Revenues by County'!S35/'Total Revenues by County'!S$4)</f>
        <v>0</v>
      </c>
      <c r="T35" s="45">
        <f>('Total Revenues by County'!T35/'Total Revenues by County'!T$4)</f>
        <v>0</v>
      </c>
      <c r="U35" s="45">
        <f>('Total Revenues by County'!U35/'Total Revenues by County'!U$4)</f>
        <v>0</v>
      </c>
      <c r="V35" s="45">
        <f>('Total Revenues by County'!V35/'Total Revenues by County'!V$4)</f>
        <v>0</v>
      </c>
      <c r="W35" s="45">
        <f>('Total Revenues by County'!W35/'Total Revenues by County'!W$4)</f>
        <v>0</v>
      </c>
      <c r="X35" s="45">
        <f>('Total Revenues by County'!X35/'Total Revenues by County'!X$4)</f>
        <v>0</v>
      </c>
      <c r="Y35" s="45">
        <f>('Total Revenues by County'!Y35/'Total Revenues by County'!Y$4)</f>
        <v>0</v>
      </c>
      <c r="Z35" s="45">
        <f>('Total Revenues by County'!Z35/'Total Revenues by County'!Z$4)</f>
        <v>0</v>
      </c>
      <c r="AA35" s="45">
        <f>('Total Revenues by County'!AA35/'Total Revenues by County'!AA$4)</f>
        <v>0</v>
      </c>
      <c r="AB35" s="45">
        <f>('Total Revenues by County'!AB35/'Total Revenues by County'!AB$4)</f>
        <v>6.0068371265336706</v>
      </c>
      <c r="AC35" s="45">
        <f>('Total Revenues by County'!AC35/'Total Revenues by County'!AC$4)</f>
        <v>0</v>
      </c>
      <c r="AD35" s="45">
        <f>('Total Revenues by County'!AD35/'Total Revenues by County'!AD$4)</f>
        <v>8.8571112669474878</v>
      </c>
      <c r="AE35" s="45">
        <f>('Total Revenues by County'!AE35/'Total Revenues by County'!AE$4)</f>
        <v>0</v>
      </c>
      <c r="AF35" s="45">
        <f>('Total Revenues by County'!AF35/'Total Revenues by County'!AF$4)</f>
        <v>27.146738103932407</v>
      </c>
      <c r="AG35" s="45">
        <f>('Total Revenues by County'!AG35/'Total Revenues by County'!AG$4)</f>
        <v>0</v>
      </c>
      <c r="AH35" s="45">
        <f>('Total Revenues by County'!AH35/'Total Revenues by County'!AH$4)</f>
        <v>0</v>
      </c>
      <c r="AI35" s="45">
        <f>('Total Revenues by County'!AI35/'Total Revenues by County'!AI$4)</f>
        <v>0</v>
      </c>
      <c r="AJ35" s="45">
        <f>('Total Revenues by County'!AJ35/'Total Revenues by County'!AJ$4)</f>
        <v>13.341261704413457</v>
      </c>
      <c r="AK35" s="45">
        <f>('Total Revenues by County'!AK35/'Total Revenues by County'!AK$4)</f>
        <v>15.522120792598999</v>
      </c>
      <c r="AL35" s="45">
        <f>('Total Revenues by County'!AL35/'Total Revenues by County'!AL$4)</f>
        <v>0</v>
      </c>
      <c r="AM35" s="45">
        <f>('Total Revenues by County'!AM35/'Total Revenues by County'!AM$4)</f>
        <v>9.3694093383534369</v>
      </c>
      <c r="AN35" s="45">
        <f>('Total Revenues by County'!AN35/'Total Revenues by County'!AN$4)</f>
        <v>0</v>
      </c>
      <c r="AO35" s="45">
        <f>('Total Revenues by County'!AO35/'Total Revenues by County'!AO$4)</f>
        <v>0</v>
      </c>
      <c r="AP35" s="45">
        <f>('Total Revenues by County'!AP35/'Total Revenues by County'!AP$4)</f>
        <v>48.057354649776791</v>
      </c>
      <c r="AQ35" s="45">
        <f>('Total Revenues by County'!AQ35/'Total Revenues by County'!AQ$4)</f>
        <v>10.321490757466691</v>
      </c>
      <c r="AR35" s="45">
        <f>('Total Revenues by County'!AR35/'Total Revenues by County'!AR$4)</f>
        <v>12.570473834632148</v>
      </c>
      <c r="AS35" s="45">
        <f>('Total Revenues by County'!AS35/'Total Revenues by County'!AS$4)</f>
        <v>15.284859400295256</v>
      </c>
      <c r="AT35" s="45">
        <f>('Total Revenues by County'!AT35/'Total Revenues by County'!AT$4)</f>
        <v>1.3942407771481438</v>
      </c>
      <c r="AU35" s="45">
        <f>('Total Revenues by County'!AU35/'Total Revenues by County'!AU$4)</f>
        <v>12.673530663918081</v>
      </c>
      <c r="AV35" s="45">
        <f>('Total Revenues by County'!AV35/'Total Revenues by County'!AV$4)</f>
        <v>0</v>
      </c>
      <c r="AW35" s="45">
        <f>('Total Revenues by County'!AW35/'Total Revenues by County'!AW$4)</f>
        <v>0</v>
      </c>
      <c r="AX35" s="45">
        <f>('Total Revenues by County'!AX35/'Total Revenues by County'!AX$4)</f>
        <v>6.1688000791374025</v>
      </c>
      <c r="AY35" s="45">
        <f>('Total Revenues by County'!AY35/'Total Revenues by County'!AY$4)</f>
        <v>74.377605249899887</v>
      </c>
      <c r="AZ35" s="45">
        <f>('Total Revenues by County'!AZ35/'Total Revenues by County'!AZ$4)</f>
        <v>11.393762947547007</v>
      </c>
      <c r="BA35" s="45">
        <f>('Total Revenues by County'!BA35/'Total Revenues by County'!BA$4)</f>
        <v>31.808185198972428</v>
      </c>
      <c r="BB35" s="45">
        <f>('Total Revenues by County'!BB35/'Total Revenues by County'!BB$4)</f>
        <v>0.89522831064148922</v>
      </c>
      <c r="BC35" s="45">
        <f>('Total Revenues by County'!BC35/'Total Revenues by County'!BC$4)</f>
        <v>24.976892419136053</v>
      </c>
      <c r="BD35" s="45">
        <f>('Total Revenues by County'!BD35/'Total Revenues by County'!BD$4)</f>
        <v>0</v>
      </c>
      <c r="BE35" s="45">
        <f>('Total Revenues by County'!BE35/'Total Revenues by County'!BE$4)</f>
        <v>46.41877052310042</v>
      </c>
      <c r="BF35" s="45">
        <f>('Total Revenues by County'!BF35/'Total Revenues by County'!BF$4)</f>
        <v>32.99657114486525</v>
      </c>
      <c r="BG35" s="45">
        <f>('Total Revenues by County'!BG35/'Total Revenues by County'!BG$4)</f>
        <v>7.2514391859325325E-3</v>
      </c>
      <c r="BH35" s="45">
        <f>('Total Revenues by County'!BH35/'Total Revenues by County'!BH$4)</f>
        <v>19.423892930066362</v>
      </c>
      <c r="BI35" s="45">
        <f>('Total Revenues by County'!BI35/'Total Revenues by County'!BI$4)</f>
        <v>2.8886574496514776</v>
      </c>
      <c r="BJ35" s="45">
        <f>('Total Revenues by County'!BJ35/'Total Revenues by County'!BJ$4)</f>
        <v>29.598916717342423</v>
      </c>
      <c r="BK35" s="45">
        <f>('Total Revenues by County'!BK35/'Total Revenues by County'!BK$4)</f>
        <v>0</v>
      </c>
      <c r="BL35" s="45">
        <f>('Total Revenues by County'!BL35/'Total Revenues by County'!BL$4)</f>
        <v>0</v>
      </c>
      <c r="BM35" s="45">
        <f>('Total Revenues by County'!BM35/'Total Revenues by County'!BM$4)</f>
        <v>0</v>
      </c>
      <c r="BN35" s="45">
        <f>('Total Revenues by County'!BN35/'Total Revenues by County'!BN$4)</f>
        <v>19.626378746455689</v>
      </c>
      <c r="BO35" s="45">
        <f>('Total Revenues by County'!BO35/'Total Revenues by County'!BO$4)</f>
        <v>0</v>
      </c>
      <c r="BP35" s="45">
        <f>('Total Revenues by County'!BP35/'Total Revenues by County'!BP$4)</f>
        <v>0</v>
      </c>
      <c r="BQ35" s="14">
        <f>('Total Revenues by County'!BQ35/'Total Revenues by County'!BQ$4)</f>
        <v>8.9445014604878817E-2</v>
      </c>
    </row>
    <row r="36" spans="1:69" x14ac:dyDescent="0.25">
      <c r="A36" s="10"/>
      <c r="B36" s="11">
        <v>324.32</v>
      </c>
      <c r="C36" s="12" t="s">
        <v>33</v>
      </c>
      <c r="D36" s="45">
        <f>('Total Revenues by County'!D36/'Total Revenues by County'!D$4)</f>
        <v>1.1814918184897714</v>
      </c>
      <c r="E36" s="45">
        <f>('Total Revenues by County'!E36/'Total Revenues by County'!E$4)</f>
        <v>0</v>
      </c>
      <c r="F36" s="45">
        <f>('Total Revenues by County'!F36/'Total Revenues by County'!F$4)</f>
        <v>0</v>
      </c>
      <c r="G36" s="45">
        <f>('Total Revenues by County'!G36/'Total Revenues by County'!G$4)</f>
        <v>0</v>
      </c>
      <c r="H36" s="45">
        <f>('Total Revenues by County'!H36/'Total Revenues by County'!H$4)</f>
        <v>6.6519546838401702</v>
      </c>
      <c r="I36" s="45">
        <f>('Total Revenues by County'!I36/'Total Revenues by County'!I$4)</f>
        <v>3.1633852807041878</v>
      </c>
      <c r="J36" s="45">
        <f>('Total Revenues by County'!J36/'Total Revenues by County'!J$4)</f>
        <v>0</v>
      </c>
      <c r="K36" s="45">
        <f>('Total Revenues by County'!K36/'Total Revenues by County'!K$4)</f>
        <v>3.782053601839237</v>
      </c>
      <c r="L36" s="45">
        <f>('Total Revenues by County'!L36/'Total Revenues by County'!L$4)</f>
        <v>0.76297838442125276</v>
      </c>
      <c r="M36" s="45">
        <f>('Total Revenues by County'!M36/'Total Revenues by County'!M$4)</f>
        <v>0</v>
      </c>
      <c r="N36" s="45">
        <f>('Total Revenues by County'!N36/'Total Revenues by County'!N$4)</f>
        <v>14.906485998193315</v>
      </c>
      <c r="O36" s="45">
        <f>('Total Revenues by County'!O36/'Total Revenues by County'!O$4)</f>
        <v>0</v>
      </c>
      <c r="P36" s="45">
        <f>('Total Revenues by County'!P36/'Total Revenues by County'!P$4)</f>
        <v>0</v>
      </c>
      <c r="Q36" s="45">
        <f>('Total Revenues by County'!Q36/'Total Revenues by County'!Q$4)</f>
        <v>3.1266878713316931E-2</v>
      </c>
      <c r="R36" s="45">
        <f>('Total Revenues by County'!R36/'Total Revenues by County'!R$4)</f>
        <v>0</v>
      </c>
      <c r="S36" s="45">
        <f>('Total Revenues by County'!S36/'Total Revenues by County'!S$4)</f>
        <v>0</v>
      </c>
      <c r="T36" s="45">
        <f>('Total Revenues by County'!T36/'Total Revenues by County'!T$4)</f>
        <v>0</v>
      </c>
      <c r="U36" s="45">
        <f>('Total Revenues by County'!U36/'Total Revenues by County'!U$4)</f>
        <v>0</v>
      </c>
      <c r="V36" s="45">
        <f>('Total Revenues by County'!V36/'Total Revenues by County'!V$4)</f>
        <v>0</v>
      </c>
      <c r="W36" s="45">
        <f>('Total Revenues by County'!W36/'Total Revenues by County'!W$4)</f>
        <v>0</v>
      </c>
      <c r="X36" s="45">
        <f>('Total Revenues by County'!X36/'Total Revenues by County'!X$4)</f>
        <v>0</v>
      </c>
      <c r="Y36" s="45">
        <f>('Total Revenues by County'!Y36/'Total Revenues by County'!Y$4)</f>
        <v>0</v>
      </c>
      <c r="Z36" s="45">
        <f>('Total Revenues by County'!Z36/'Total Revenues by County'!Z$4)</f>
        <v>0</v>
      </c>
      <c r="AA36" s="45">
        <f>('Total Revenues by County'!AA36/'Total Revenues by County'!AA$4)</f>
        <v>0</v>
      </c>
      <c r="AB36" s="45">
        <f>('Total Revenues by County'!AB36/'Total Revenues by County'!AB$4)</f>
        <v>3.1993485477610233</v>
      </c>
      <c r="AC36" s="45">
        <f>('Total Revenues by County'!AC36/'Total Revenues by County'!AC$4)</f>
        <v>0</v>
      </c>
      <c r="AD36" s="45">
        <f>('Total Revenues by County'!AD36/'Total Revenues by County'!AD$4)</f>
        <v>4.5414736275485055</v>
      </c>
      <c r="AE36" s="45">
        <f>('Total Revenues by County'!AE36/'Total Revenues by County'!AE$4)</f>
        <v>0</v>
      </c>
      <c r="AF36" s="45">
        <f>('Total Revenues by County'!AF36/'Total Revenues by County'!AF$4)</f>
        <v>5.5993678935240565</v>
      </c>
      <c r="AG36" s="45">
        <f>('Total Revenues by County'!AG36/'Total Revenues by County'!AG$4)</f>
        <v>0</v>
      </c>
      <c r="AH36" s="45">
        <f>('Total Revenues by County'!AH36/'Total Revenues by County'!AH$4)</f>
        <v>0</v>
      </c>
      <c r="AI36" s="45">
        <f>('Total Revenues by County'!AI36/'Total Revenues by County'!AI$4)</f>
        <v>0</v>
      </c>
      <c r="AJ36" s="45">
        <f>('Total Revenues by County'!AJ36/'Total Revenues by County'!AJ$4)</f>
        <v>4.4082406705531412</v>
      </c>
      <c r="AK36" s="45">
        <f>('Total Revenues by County'!AK36/'Total Revenues by County'!AK$4)</f>
        <v>5.6848951289352465</v>
      </c>
      <c r="AL36" s="45">
        <f>('Total Revenues by County'!AL36/'Total Revenues by County'!AL$4)</f>
        <v>0</v>
      </c>
      <c r="AM36" s="45">
        <f>('Total Revenues by County'!AM36/'Total Revenues by County'!AM$4)</f>
        <v>0.20029257296338041</v>
      </c>
      <c r="AN36" s="45">
        <f>('Total Revenues by County'!AN36/'Total Revenues by County'!AN$4)</f>
        <v>0</v>
      </c>
      <c r="AO36" s="45">
        <f>('Total Revenues by County'!AO36/'Total Revenues by County'!AO$4)</f>
        <v>0</v>
      </c>
      <c r="AP36" s="45">
        <f>('Total Revenues by County'!AP36/'Total Revenues by County'!AP$4)</f>
        <v>6.9459953877386118</v>
      </c>
      <c r="AQ36" s="45">
        <f>('Total Revenues by County'!AQ36/'Total Revenues by County'!AQ$4)</f>
        <v>1.8380349600010866</v>
      </c>
      <c r="AR36" s="45">
        <f>('Total Revenues by County'!AR36/'Total Revenues by County'!AR$4)</f>
        <v>1.0117358230885116</v>
      </c>
      <c r="AS36" s="45">
        <f>('Total Revenues by County'!AS36/'Total Revenues by County'!AS$4)</f>
        <v>18.254240513076489</v>
      </c>
      <c r="AT36" s="45">
        <f>('Total Revenues by County'!AT36/'Total Revenues by County'!AT$4)</f>
        <v>0</v>
      </c>
      <c r="AU36" s="45">
        <f>('Total Revenues by County'!AU36/'Total Revenues by County'!AU$4)</f>
        <v>3.2633713504671849</v>
      </c>
      <c r="AV36" s="45">
        <f>('Total Revenues by County'!AV36/'Total Revenues by County'!AV$4)</f>
        <v>0</v>
      </c>
      <c r="AW36" s="45">
        <f>('Total Revenues by County'!AW36/'Total Revenues by County'!AW$4)</f>
        <v>0</v>
      </c>
      <c r="AX36" s="45">
        <f>('Total Revenues by County'!AX36/'Total Revenues by County'!AX$4)</f>
        <v>5.7740238542741267</v>
      </c>
      <c r="AY36" s="45">
        <f>('Total Revenues by County'!AY36/'Total Revenues by County'!AY$4)</f>
        <v>6.5213496789861907</v>
      </c>
      <c r="AZ36" s="45">
        <f>('Total Revenues by County'!AZ36/'Total Revenues by County'!AZ$4)</f>
        <v>3.4284688515602517</v>
      </c>
      <c r="BA36" s="45">
        <f>('Total Revenues by County'!BA36/'Total Revenues by County'!BA$4)</f>
        <v>7.0831382984604838</v>
      </c>
      <c r="BB36" s="45">
        <f>('Total Revenues by County'!BB36/'Total Revenues by County'!BB$4)</f>
        <v>0.77445749928357588</v>
      </c>
      <c r="BC36" s="45">
        <f>('Total Revenues by County'!BC36/'Total Revenues by County'!BC$4)</f>
        <v>5.22432281251311</v>
      </c>
      <c r="BD36" s="45">
        <f>('Total Revenues by County'!BD36/'Total Revenues by County'!BD$4)</f>
        <v>0</v>
      </c>
      <c r="BE36" s="45">
        <f>('Total Revenues by County'!BE36/'Total Revenues by County'!BE$4)</f>
        <v>6.9891561664757544</v>
      </c>
      <c r="BF36" s="45">
        <f>('Total Revenues by County'!BF36/'Total Revenues by County'!BF$4)</f>
        <v>3.2143515429848106</v>
      </c>
      <c r="BG36" s="45">
        <f>('Total Revenues by County'!BG36/'Total Revenues by County'!BG$4)</f>
        <v>0</v>
      </c>
      <c r="BH36" s="45">
        <f>('Total Revenues by County'!BH36/'Total Revenues by County'!BH$4)</f>
        <v>5.3459627725515935</v>
      </c>
      <c r="BI36" s="45">
        <f>('Total Revenues by County'!BI36/'Total Revenues by County'!BI$4)</f>
        <v>3.1019766029614435</v>
      </c>
      <c r="BJ36" s="45">
        <f>('Total Revenues by County'!BJ36/'Total Revenues by County'!BJ$4)</f>
        <v>19.452086662612608</v>
      </c>
      <c r="BK36" s="45">
        <f>('Total Revenues by County'!BK36/'Total Revenues by County'!BK$4)</f>
        <v>0</v>
      </c>
      <c r="BL36" s="45">
        <f>('Total Revenues by County'!BL36/'Total Revenues by County'!BL$4)</f>
        <v>0</v>
      </c>
      <c r="BM36" s="45">
        <f>('Total Revenues by County'!BM36/'Total Revenues by County'!BM$4)</f>
        <v>0</v>
      </c>
      <c r="BN36" s="45">
        <f>('Total Revenues by County'!BN36/'Total Revenues by County'!BN$4)</f>
        <v>2.7793026679333126</v>
      </c>
      <c r="BO36" s="45">
        <f>('Total Revenues by County'!BO36/'Total Revenues by County'!BO$4)</f>
        <v>0</v>
      </c>
      <c r="BP36" s="45">
        <f>('Total Revenues by County'!BP36/'Total Revenues by County'!BP$4)</f>
        <v>0</v>
      </c>
      <c r="BQ36" s="14">
        <f>('Total Revenues by County'!BQ36/'Total Revenues by County'!BQ$4)</f>
        <v>0</v>
      </c>
    </row>
    <row r="37" spans="1:69" x14ac:dyDescent="0.25">
      <c r="A37" s="10"/>
      <c r="B37" s="11">
        <v>324.41000000000003</v>
      </c>
      <c r="C37" s="12" t="s">
        <v>34</v>
      </c>
      <c r="D37" s="45">
        <f>('Total Revenues by County'!D37/'Total Revenues by County'!D$4)</f>
        <v>0</v>
      </c>
      <c r="E37" s="45">
        <f>('Total Revenues by County'!E37/'Total Revenues by County'!E$4)</f>
        <v>0</v>
      </c>
      <c r="F37" s="45">
        <f>('Total Revenues by County'!F37/'Total Revenues by County'!F$4)</f>
        <v>0</v>
      </c>
      <c r="G37" s="45">
        <f>('Total Revenues by County'!G37/'Total Revenues by County'!G$4)</f>
        <v>0</v>
      </c>
      <c r="H37" s="45">
        <f>('Total Revenues by County'!H37/'Total Revenues by County'!H$4)</f>
        <v>0</v>
      </c>
      <c r="I37" s="45">
        <f>('Total Revenues by County'!I37/'Total Revenues by County'!I$4)</f>
        <v>0</v>
      </c>
      <c r="J37" s="45">
        <f>('Total Revenues by County'!J37/'Total Revenues by County'!J$4)</f>
        <v>0</v>
      </c>
      <c r="K37" s="45">
        <f>('Total Revenues by County'!K37/'Total Revenues by County'!K$4)</f>
        <v>0</v>
      </c>
      <c r="L37" s="45">
        <f>('Total Revenues by County'!L37/'Total Revenues by County'!L$4)</f>
        <v>0</v>
      </c>
      <c r="M37" s="45">
        <f>('Total Revenues by County'!M37/'Total Revenues by County'!M$4)</f>
        <v>0</v>
      </c>
      <c r="N37" s="45">
        <f>('Total Revenues by County'!N37/'Total Revenues by County'!N$4)</f>
        <v>0</v>
      </c>
      <c r="O37" s="45">
        <f>('Total Revenues by County'!O37/'Total Revenues by County'!O$4)</f>
        <v>0</v>
      </c>
      <c r="P37" s="45">
        <f>('Total Revenues by County'!P37/'Total Revenues by County'!P$4)</f>
        <v>0</v>
      </c>
      <c r="Q37" s="45">
        <f>('Total Revenues by County'!Q37/'Total Revenues by County'!Q$4)</f>
        <v>0</v>
      </c>
      <c r="R37" s="45">
        <f>('Total Revenues by County'!R37/'Total Revenues by County'!R$4)</f>
        <v>0</v>
      </c>
      <c r="S37" s="45">
        <f>('Total Revenues by County'!S37/'Total Revenues by County'!S$4)</f>
        <v>0</v>
      </c>
      <c r="T37" s="45">
        <f>('Total Revenues by County'!T37/'Total Revenues by County'!T$4)</f>
        <v>0</v>
      </c>
      <c r="U37" s="45">
        <f>('Total Revenues by County'!U37/'Total Revenues by County'!U$4)</f>
        <v>0</v>
      </c>
      <c r="V37" s="45">
        <f>('Total Revenues by County'!V37/'Total Revenues by County'!V$4)</f>
        <v>0</v>
      </c>
      <c r="W37" s="45">
        <f>('Total Revenues by County'!W37/'Total Revenues by County'!W$4)</f>
        <v>0</v>
      </c>
      <c r="X37" s="45">
        <f>('Total Revenues by County'!X37/'Total Revenues by County'!X$4)</f>
        <v>0</v>
      </c>
      <c r="Y37" s="45">
        <f>('Total Revenues by County'!Y37/'Total Revenues by County'!Y$4)</f>
        <v>0</v>
      </c>
      <c r="Z37" s="45">
        <f>('Total Revenues by County'!Z37/'Total Revenues by County'!Z$4)</f>
        <v>0</v>
      </c>
      <c r="AA37" s="45">
        <f>('Total Revenues by County'!AA37/'Total Revenues by County'!AA$4)</f>
        <v>0</v>
      </c>
      <c r="AB37" s="45">
        <f>('Total Revenues by County'!AB37/'Total Revenues by County'!AB$4)</f>
        <v>0</v>
      </c>
      <c r="AC37" s="45">
        <f>('Total Revenues by County'!AC37/'Total Revenues by County'!AC$4)</f>
        <v>0</v>
      </c>
      <c r="AD37" s="45">
        <f>('Total Revenues by County'!AD37/'Total Revenues by County'!AD$4)</f>
        <v>0</v>
      </c>
      <c r="AE37" s="45">
        <f>('Total Revenues by County'!AE37/'Total Revenues by County'!AE$4)</f>
        <v>0</v>
      </c>
      <c r="AF37" s="45">
        <f>('Total Revenues by County'!AF37/'Total Revenues by County'!AF$4)</f>
        <v>0</v>
      </c>
      <c r="AG37" s="45">
        <f>('Total Revenues by County'!AG37/'Total Revenues by County'!AG$4)</f>
        <v>0</v>
      </c>
      <c r="AH37" s="45">
        <f>('Total Revenues by County'!AH37/'Total Revenues by County'!AH$4)</f>
        <v>0</v>
      </c>
      <c r="AI37" s="45">
        <f>('Total Revenues by County'!AI37/'Total Revenues by County'!AI$4)</f>
        <v>0</v>
      </c>
      <c r="AJ37" s="45">
        <f>('Total Revenues by County'!AJ37/'Total Revenues by County'!AJ$4)</f>
        <v>0</v>
      </c>
      <c r="AK37" s="45">
        <f>('Total Revenues by County'!AK37/'Total Revenues by County'!AK$4)</f>
        <v>0</v>
      </c>
      <c r="AL37" s="45">
        <f>('Total Revenues by County'!AL37/'Total Revenues by County'!AL$4)</f>
        <v>0</v>
      </c>
      <c r="AM37" s="45">
        <f>('Total Revenues by County'!AM37/'Total Revenues by County'!AM$4)</f>
        <v>0</v>
      </c>
      <c r="AN37" s="45">
        <f>('Total Revenues by County'!AN37/'Total Revenues by County'!AN$4)</f>
        <v>0</v>
      </c>
      <c r="AO37" s="45">
        <f>('Total Revenues by County'!AO37/'Total Revenues by County'!AO$4)</f>
        <v>0</v>
      </c>
      <c r="AP37" s="45">
        <f>('Total Revenues by County'!AP37/'Total Revenues by County'!AP$4)</f>
        <v>0</v>
      </c>
      <c r="AQ37" s="45">
        <f>('Total Revenues by County'!AQ37/'Total Revenues by County'!AQ$4)</f>
        <v>0</v>
      </c>
      <c r="AR37" s="45">
        <f>('Total Revenues by County'!AR37/'Total Revenues by County'!AR$4)</f>
        <v>0</v>
      </c>
      <c r="AS37" s="45">
        <f>('Total Revenues by County'!AS37/'Total Revenues by County'!AS$4)</f>
        <v>0</v>
      </c>
      <c r="AT37" s="45">
        <f>('Total Revenues by County'!AT37/'Total Revenues by County'!AT$4)</f>
        <v>0</v>
      </c>
      <c r="AU37" s="45">
        <f>('Total Revenues by County'!AU37/'Total Revenues by County'!AU$4)</f>
        <v>0</v>
      </c>
      <c r="AV37" s="45">
        <f>('Total Revenues by County'!AV37/'Total Revenues by County'!AV$4)</f>
        <v>0</v>
      </c>
      <c r="AW37" s="45">
        <f>('Total Revenues by County'!AW37/'Total Revenues by County'!AW$4)</f>
        <v>0</v>
      </c>
      <c r="AX37" s="45">
        <f>('Total Revenues by County'!AX37/'Total Revenues by County'!AX$4)</f>
        <v>0</v>
      </c>
      <c r="AY37" s="45">
        <f>('Total Revenues by County'!AY37/'Total Revenues by County'!AY$4)</f>
        <v>0</v>
      </c>
      <c r="AZ37" s="45">
        <f>('Total Revenues by County'!AZ37/'Total Revenues by County'!AZ$4)</f>
        <v>0</v>
      </c>
      <c r="BA37" s="45">
        <f>('Total Revenues by County'!BA37/'Total Revenues by County'!BA$4)</f>
        <v>0</v>
      </c>
      <c r="BB37" s="45">
        <f>('Total Revenues by County'!BB37/'Total Revenues by County'!BB$4)</f>
        <v>0</v>
      </c>
      <c r="BC37" s="45">
        <f>('Total Revenues by County'!BC37/'Total Revenues by County'!BC$4)</f>
        <v>0</v>
      </c>
      <c r="BD37" s="45">
        <f>('Total Revenues by County'!BD37/'Total Revenues by County'!BD$4)</f>
        <v>0.33163327591118102</v>
      </c>
      <c r="BE37" s="45">
        <f>('Total Revenues by County'!BE37/'Total Revenues by County'!BE$4)</f>
        <v>0</v>
      </c>
      <c r="BF37" s="45">
        <f>('Total Revenues by County'!BF37/'Total Revenues by County'!BF$4)</f>
        <v>0</v>
      </c>
      <c r="BG37" s="45">
        <f>('Total Revenues by County'!BG37/'Total Revenues by County'!BG$4)</f>
        <v>0</v>
      </c>
      <c r="BH37" s="45">
        <f>('Total Revenues by County'!BH37/'Total Revenues by County'!BH$4)</f>
        <v>0</v>
      </c>
      <c r="BI37" s="45">
        <f>('Total Revenues by County'!BI37/'Total Revenues by County'!BI$4)</f>
        <v>0</v>
      </c>
      <c r="BJ37" s="45">
        <f>('Total Revenues by County'!BJ37/'Total Revenues by County'!BJ$4)</f>
        <v>0</v>
      </c>
      <c r="BK37" s="45">
        <f>('Total Revenues by County'!BK37/'Total Revenues by County'!BK$4)</f>
        <v>0</v>
      </c>
      <c r="BL37" s="45">
        <f>('Total Revenues by County'!BL37/'Total Revenues by County'!BL$4)</f>
        <v>0</v>
      </c>
      <c r="BM37" s="45">
        <f>('Total Revenues by County'!BM37/'Total Revenues by County'!BM$4)</f>
        <v>0</v>
      </c>
      <c r="BN37" s="45">
        <f>('Total Revenues by County'!BN37/'Total Revenues by County'!BN$4)</f>
        <v>0</v>
      </c>
      <c r="BO37" s="45">
        <f>('Total Revenues by County'!BO37/'Total Revenues by County'!BO$4)</f>
        <v>0</v>
      </c>
      <c r="BP37" s="45">
        <f>('Total Revenues by County'!BP37/'Total Revenues by County'!BP$4)</f>
        <v>0</v>
      </c>
      <c r="BQ37" s="14">
        <f>('Total Revenues by County'!BQ37/'Total Revenues by County'!BQ$4)</f>
        <v>0</v>
      </c>
    </row>
    <row r="38" spans="1:69" x14ac:dyDescent="0.25">
      <c r="A38" s="10"/>
      <c r="B38" s="11">
        <v>324.51</v>
      </c>
      <c r="C38" s="12" t="s">
        <v>35</v>
      </c>
      <c r="D38" s="45">
        <f>('Total Revenues by County'!D38/'Total Revenues by County'!D$4)</f>
        <v>0</v>
      </c>
      <c r="E38" s="45">
        <f>('Total Revenues by County'!E38/'Total Revenues by County'!E$4)</f>
        <v>0</v>
      </c>
      <c r="F38" s="45">
        <f>('Total Revenues by County'!F38/'Total Revenues by County'!F$4)</f>
        <v>0</v>
      </c>
      <c r="G38" s="45">
        <f>('Total Revenues by County'!G38/'Total Revenues by County'!G$4)</f>
        <v>0</v>
      </c>
      <c r="H38" s="45">
        <f>('Total Revenues by County'!H38/'Total Revenues by County'!H$4)</f>
        <v>27.319379037402481</v>
      </c>
      <c r="I38" s="45">
        <f>('Total Revenues by County'!I38/'Total Revenues by County'!I$4)</f>
        <v>0</v>
      </c>
      <c r="J38" s="45">
        <f>('Total Revenues by County'!J38/'Total Revenues by County'!J$4)</f>
        <v>0</v>
      </c>
      <c r="K38" s="45">
        <f>('Total Revenues by County'!K38/'Total Revenues by County'!K$4)</f>
        <v>0</v>
      </c>
      <c r="L38" s="45">
        <f>('Total Revenues by County'!L38/'Total Revenues by County'!L$4)</f>
        <v>0</v>
      </c>
      <c r="M38" s="45">
        <f>('Total Revenues by County'!M38/'Total Revenues by County'!M$4)</f>
        <v>0</v>
      </c>
      <c r="N38" s="45">
        <f>('Total Revenues by County'!N38/'Total Revenues by County'!N$4)</f>
        <v>0</v>
      </c>
      <c r="O38" s="45">
        <f>('Total Revenues by County'!O38/'Total Revenues by County'!O$4)</f>
        <v>0</v>
      </c>
      <c r="P38" s="45">
        <f>('Total Revenues by County'!P38/'Total Revenues by County'!P$4)</f>
        <v>0</v>
      </c>
      <c r="Q38" s="45">
        <f>('Total Revenues by County'!Q38/'Total Revenues by County'!Q$4)</f>
        <v>0</v>
      </c>
      <c r="R38" s="45">
        <f>('Total Revenues by County'!R38/'Total Revenues by County'!R$4)</f>
        <v>0</v>
      </c>
      <c r="S38" s="45">
        <f>('Total Revenues by County'!S38/'Total Revenues by County'!S$4)</f>
        <v>0</v>
      </c>
      <c r="T38" s="45">
        <f>('Total Revenues by County'!T38/'Total Revenues by County'!T$4)</f>
        <v>0</v>
      </c>
      <c r="U38" s="45">
        <f>('Total Revenues by County'!U38/'Total Revenues by County'!U$4)</f>
        <v>0</v>
      </c>
      <c r="V38" s="45">
        <f>('Total Revenues by County'!V38/'Total Revenues by County'!V$4)</f>
        <v>0</v>
      </c>
      <c r="W38" s="45">
        <f>('Total Revenues by County'!W38/'Total Revenues by County'!W$4)</f>
        <v>0</v>
      </c>
      <c r="X38" s="45">
        <f>('Total Revenues by County'!X38/'Total Revenues by County'!X$4)</f>
        <v>0</v>
      </c>
      <c r="Y38" s="45">
        <f>('Total Revenues by County'!Y38/'Total Revenues by County'!Y$4)</f>
        <v>0</v>
      </c>
      <c r="Z38" s="45">
        <f>('Total Revenues by County'!Z38/'Total Revenues by County'!Z$4)</f>
        <v>0</v>
      </c>
      <c r="AA38" s="45">
        <f>('Total Revenues by County'!AA38/'Total Revenues by County'!AA$4)</f>
        <v>0</v>
      </c>
      <c r="AB38" s="45">
        <f>('Total Revenues by County'!AB38/'Total Revenues by County'!AB$4)</f>
        <v>0</v>
      </c>
      <c r="AC38" s="45">
        <f>('Total Revenues by County'!AC38/'Total Revenues by County'!AC$4)</f>
        <v>0</v>
      </c>
      <c r="AD38" s="45">
        <f>('Total Revenues by County'!AD38/'Total Revenues by County'!AD$4)</f>
        <v>0</v>
      </c>
      <c r="AE38" s="45">
        <f>('Total Revenues by County'!AE38/'Total Revenues by County'!AE$4)</f>
        <v>0</v>
      </c>
      <c r="AF38" s="45">
        <f>('Total Revenues by County'!AF38/'Total Revenues by County'!AF$4)</f>
        <v>0</v>
      </c>
      <c r="AG38" s="45">
        <f>('Total Revenues by County'!AG38/'Total Revenues by County'!AG$4)</f>
        <v>0</v>
      </c>
      <c r="AH38" s="45">
        <f>('Total Revenues by County'!AH38/'Total Revenues by County'!AH$4)</f>
        <v>0</v>
      </c>
      <c r="AI38" s="45">
        <f>('Total Revenues by County'!AI38/'Total Revenues by County'!AI$4)</f>
        <v>0</v>
      </c>
      <c r="AJ38" s="45">
        <f>('Total Revenues by County'!AJ38/'Total Revenues by County'!AJ$4)</f>
        <v>0</v>
      </c>
      <c r="AK38" s="45">
        <f>('Total Revenues by County'!AK38/'Total Revenues by County'!AK$4)</f>
        <v>0</v>
      </c>
      <c r="AL38" s="45">
        <f>('Total Revenues by County'!AL38/'Total Revenues by County'!AL$4)</f>
        <v>0</v>
      </c>
      <c r="AM38" s="45">
        <f>('Total Revenues by County'!AM38/'Total Revenues by County'!AM$4)</f>
        <v>0</v>
      </c>
      <c r="AN38" s="45">
        <f>('Total Revenues by County'!AN38/'Total Revenues by County'!AN$4)</f>
        <v>0</v>
      </c>
      <c r="AO38" s="45">
        <f>('Total Revenues by County'!AO38/'Total Revenues by County'!AO$4)</f>
        <v>0</v>
      </c>
      <c r="AP38" s="45">
        <f>('Total Revenues by County'!AP38/'Total Revenues by County'!AP$4)</f>
        <v>0</v>
      </c>
      <c r="AQ38" s="45">
        <f>('Total Revenues by County'!AQ38/'Total Revenues by County'!AQ$4)</f>
        <v>0</v>
      </c>
      <c r="AR38" s="45">
        <f>('Total Revenues by County'!AR38/'Total Revenues by County'!AR$4)</f>
        <v>0</v>
      </c>
      <c r="AS38" s="45">
        <f>('Total Revenues by County'!AS38/'Total Revenues by County'!AS$4)</f>
        <v>0</v>
      </c>
      <c r="AT38" s="45">
        <f>('Total Revenues by County'!AT38/'Total Revenues by County'!AT$4)</f>
        <v>0</v>
      </c>
      <c r="AU38" s="45">
        <f>('Total Revenues by County'!AU38/'Total Revenues by County'!AU$4)</f>
        <v>0</v>
      </c>
      <c r="AV38" s="45">
        <f>('Total Revenues by County'!AV38/'Total Revenues by County'!AV$4)</f>
        <v>0</v>
      </c>
      <c r="AW38" s="45">
        <f>('Total Revenues by County'!AW38/'Total Revenues by County'!AW$4)</f>
        <v>0</v>
      </c>
      <c r="AX38" s="45">
        <f>('Total Revenues by County'!AX38/'Total Revenues by County'!AX$4)</f>
        <v>45.583186128343911</v>
      </c>
      <c r="AY38" s="45">
        <f>('Total Revenues by County'!AY38/'Total Revenues by County'!AY$4)</f>
        <v>0</v>
      </c>
      <c r="AZ38" s="45">
        <f>('Total Revenues by County'!AZ38/'Total Revenues by County'!AZ$4)</f>
        <v>11.875514662862582</v>
      </c>
      <c r="BA38" s="45">
        <f>('Total Revenues by County'!BA38/'Total Revenues by County'!BA$4)</f>
        <v>0</v>
      </c>
      <c r="BB38" s="45">
        <f>('Total Revenues by County'!BB38/'Total Revenues by County'!BB$4)</f>
        <v>0</v>
      </c>
      <c r="BC38" s="45">
        <f>('Total Revenues by County'!BC38/'Total Revenues by County'!BC$4)</f>
        <v>0</v>
      </c>
      <c r="BD38" s="45">
        <f>('Total Revenues by County'!BD38/'Total Revenues by County'!BD$4)</f>
        <v>0</v>
      </c>
      <c r="BE38" s="45">
        <f>('Total Revenues by County'!BE38/'Total Revenues by County'!BE$4)</f>
        <v>0</v>
      </c>
      <c r="BF38" s="45">
        <f>('Total Revenues by County'!BF38/'Total Revenues by County'!BF$4)</f>
        <v>0</v>
      </c>
      <c r="BG38" s="45">
        <f>('Total Revenues by County'!BG38/'Total Revenues by County'!BG$4)</f>
        <v>0</v>
      </c>
      <c r="BH38" s="45">
        <f>('Total Revenues by County'!BH38/'Total Revenues by County'!BH$4)</f>
        <v>0</v>
      </c>
      <c r="BI38" s="45">
        <f>('Total Revenues by County'!BI38/'Total Revenues by County'!BI$4)</f>
        <v>0</v>
      </c>
      <c r="BJ38" s="45">
        <f>('Total Revenues by County'!BJ38/'Total Revenues by County'!BJ$4)</f>
        <v>0</v>
      </c>
      <c r="BK38" s="45">
        <f>('Total Revenues by County'!BK38/'Total Revenues by County'!BK$4)</f>
        <v>0</v>
      </c>
      <c r="BL38" s="45">
        <f>('Total Revenues by County'!BL38/'Total Revenues by County'!BL$4)</f>
        <v>0</v>
      </c>
      <c r="BM38" s="45">
        <f>('Total Revenues by County'!BM38/'Total Revenues by County'!BM$4)</f>
        <v>0</v>
      </c>
      <c r="BN38" s="45">
        <f>('Total Revenues by County'!BN38/'Total Revenues by County'!BN$4)</f>
        <v>0</v>
      </c>
      <c r="BO38" s="45">
        <f>('Total Revenues by County'!BO38/'Total Revenues by County'!BO$4)</f>
        <v>0</v>
      </c>
      <c r="BP38" s="45">
        <f>('Total Revenues by County'!BP38/'Total Revenues by County'!BP$4)</f>
        <v>0</v>
      </c>
      <c r="BQ38" s="14">
        <f>('Total Revenues by County'!BQ38/'Total Revenues by County'!BQ$4)</f>
        <v>0</v>
      </c>
    </row>
    <row r="39" spans="1:69" x14ac:dyDescent="0.25">
      <c r="A39" s="10"/>
      <c r="B39" s="11">
        <v>324.61</v>
      </c>
      <c r="C39" s="12" t="s">
        <v>36</v>
      </c>
      <c r="D39" s="45">
        <f>('Total Revenues by County'!D39/'Total Revenues by County'!D$4)</f>
        <v>0.73067293105733688</v>
      </c>
      <c r="E39" s="45">
        <f>('Total Revenues by County'!E39/'Total Revenues by County'!E$4)</f>
        <v>0</v>
      </c>
      <c r="F39" s="45">
        <f>('Total Revenues by County'!F39/'Total Revenues by County'!F$4)</f>
        <v>1.5286107447967434</v>
      </c>
      <c r="G39" s="45">
        <f>('Total Revenues by County'!G39/'Total Revenues by County'!G$4)</f>
        <v>0</v>
      </c>
      <c r="H39" s="45">
        <f>('Total Revenues by County'!H39/'Total Revenues by County'!H$4)</f>
        <v>0.41827118817283171</v>
      </c>
      <c r="I39" s="45">
        <f>('Total Revenues by County'!I39/'Total Revenues by County'!I$4)</f>
        <v>0.6125399283308457</v>
      </c>
      <c r="J39" s="45">
        <f>('Total Revenues by County'!J39/'Total Revenues by County'!J$4)</f>
        <v>0</v>
      </c>
      <c r="K39" s="45">
        <f>('Total Revenues by County'!K39/'Total Revenues by County'!K$4)</f>
        <v>4.7614633004087192</v>
      </c>
      <c r="L39" s="45">
        <f>('Total Revenues by County'!L39/'Total Revenues by County'!L$4)</f>
        <v>12.498718060287985</v>
      </c>
      <c r="M39" s="45">
        <f>('Total Revenues by County'!M39/'Total Revenues by County'!M$4)</f>
        <v>0</v>
      </c>
      <c r="N39" s="45">
        <f>('Total Revenues by County'!N39/'Total Revenues by County'!N$4)</f>
        <v>32.252442895857527</v>
      </c>
      <c r="O39" s="45">
        <f>('Total Revenues by County'!O39/'Total Revenues by County'!O$4)</f>
        <v>0</v>
      </c>
      <c r="P39" s="45">
        <f>('Total Revenues by County'!P39/'Total Revenues by County'!P$4)</f>
        <v>0</v>
      </c>
      <c r="Q39" s="45">
        <f>('Total Revenues by County'!Q39/'Total Revenues by County'!Q$4)</f>
        <v>0.67658884954690035</v>
      </c>
      <c r="R39" s="45">
        <f>('Total Revenues by County'!R39/'Total Revenues by County'!R$4)</f>
        <v>0</v>
      </c>
      <c r="S39" s="45">
        <f>('Total Revenues by County'!S39/'Total Revenues by County'!S$4)</f>
        <v>0.88957108948700658</v>
      </c>
      <c r="T39" s="45">
        <f>('Total Revenues by County'!T39/'Total Revenues by County'!T$4)</f>
        <v>0</v>
      </c>
      <c r="U39" s="45">
        <f>('Total Revenues by County'!U39/'Total Revenues by County'!U$4)</f>
        <v>0</v>
      </c>
      <c r="V39" s="45">
        <f>('Total Revenues by County'!V39/'Total Revenues by County'!V$4)</f>
        <v>0</v>
      </c>
      <c r="W39" s="45">
        <f>('Total Revenues by County'!W39/'Total Revenues by County'!W$4)</f>
        <v>0</v>
      </c>
      <c r="X39" s="45">
        <f>('Total Revenues by County'!X39/'Total Revenues by County'!X$4)</f>
        <v>0</v>
      </c>
      <c r="Y39" s="45">
        <f>('Total Revenues by County'!Y39/'Total Revenues by County'!Y$4)</f>
        <v>0</v>
      </c>
      <c r="Z39" s="45">
        <f>('Total Revenues by County'!Z39/'Total Revenues by County'!Z$4)</f>
        <v>0</v>
      </c>
      <c r="AA39" s="45">
        <f>('Total Revenues by County'!AA39/'Total Revenues by County'!AA$4)</f>
        <v>0</v>
      </c>
      <c r="AB39" s="45">
        <f>('Total Revenues by County'!AB39/'Total Revenues by County'!AB$4)</f>
        <v>2.4975336392869409</v>
      </c>
      <c r="AC39" s="45">
        <f>('Total Revenues by County'!AC39/'Total Revenues by County'!AC$4)</f>
        <v>0</v>
      </c>
      <c r="AD39" s="45">
        <f>('Total Revenues by County'!AD39/'Total Revenues by County'!AD$4)</f>
        <v>1.666939643309018</v>
      </c>
      <c r="AE39" s="45">
        <f>('Total Revenues by County'!AE39/'Total Revenues by County'!AE$4)</f>
        <v>0</v>
      </c>
      <c r="AF39" s="45">
        <f>('Total Revenues by County'!AF39/'Total Revenues by County'!AF$4)</f>
        <v>6.0121573466638125</v>
      </c>
      <c r="AG39" s="45">
        <f>('Total Revenues by County'!AG39/'Total Revenues by County'!AG$4)</f>
        <v>0</v>
      </c>
      <c r="AH39" s="45">
        <f>('Total Revenues by County'!AH39/'Total Revenues by County'!AH$4)</f>
        <v>0</v>
      </c>
      <c r="AI39" s="45">
        <f>('Total Revenues by County'!AI39/'Total Revenues by County'!AI$4)</f>
        <v>0</v>
      </c>
      <c r="AJ39" s="45">
        <f>('Total Revenues by County'!AJ39/'Total Revenues by County'!AJ$4)</f>
        <v>3.1453119631784743</v>
      </c>
      <c r="AK39" s="45">
        <f>('Total Revenues by County'!AK39/'Total Revenues by County'!AK$4)</f>
        <v>3.9440607707200468</v>
      </c>
      <c r="AL39" s="45">
        <f>('Total Revenues by County'!AL39/'Total Revenues by County'!AL$4)</f>
        <v>0</v>
      </c>
      <c r="AM39" s="45">
        <f>('Total Revenues by County'!AM39/'Total Revenues by County'!AM$4)</f>
        <v>0.98340487781481567</v>
      </c>
      <c r="AN39" s="45">
        <f>('Total Revenues by County'!AN39/'Total Revenues by County'!AN$4)</f>
        <v>0</v>
      </c>
      <c r="AO39" s="45">
        <f>('Total Revenues by County'!AO39/'Total Revenues by County'!AO$4)</f>
        <v>0</v>
      </c>
      <c r="AP39" s="45">
        <f>('Total Revenues by County'!AP39/'Total Revenues by County'!AP$4)</f>
        <v>15.555717271890048</v>
      </c>
      <c r="AQ39" s="45">
        <f>('Total Revenues by County'!AQ39/'Total Revenues by County'!AQ$4)</f>
        <v>0</v>
      </c>
      <c r="AR39" s="45">
        <f>('Total Revenues by County'!AR39/'Total Revenues by County'!AR$4)</f>
        <v>7.7159658030638374</v>
      </c>
      <c r="AS39" s="45">
        <f>('Total Revenues by County'!AS39/'Total Revenues by County'!AS$4)</f>
        <v>2.429718857071852</v>
      </c>
      <c r="AT39" s="45">
        <f>('Total Revenues by County'!AT39/'Total Revenues by County'!AT$4)</f>
        <v>0.34951106999216169</v>
      </c>
      <c r="AU39" s="45">
        <f>('Total Revenues by County'!AU39/'Total Revenues by County'!AU$4)</f>
        <v>13.229861749086917</v>
      </c>
      <c r="AV39" s="45">
        <f>('Total Revenues by County'!AV39/'Total Revenues by County'!AV$4)</f>
        <v>0</v>
      </c>
      <c r="AW39" s="45">
        <f>('Total Revenues by County'!AW39/'Total Revenues by County'!AW$4)</f>
        <v>0</v>
      </c>
      <c r="AX39" s="45">
        <f>('Total Revenues by County'!AX39/'Total Revenues by County'!AX$4)</f>
        <v>4.9472951966423127</v>
      </c>
      <c r="AY39" s="45">
        <f>('Total Revenues by County'!AY39/'Total Revenues by County'!AY$4)</f>
        <v>21.806378938393767</v>
      </c>
      <c r="AZ39" s="45">
        <f>('Total Revenues by County'!AZ39/'Total Revenues by County'!AZ$4)</f>
        <v>2.6731769785624762</v>
      </c>
      <c r="BA39" s="45">
        <f>('Total Revenues by County'!BA39/'Total Revenues by County'!BA$4)</f>
        <v>62.358452596390229</v>
      </c>
      <c r="BB39" s="45">
        <f>('Total Revenues by County'!BB39/'Total Revenues by County'!BB$4)</f>
        <v>0</v>
      </c>
      <c r="BC39" s="45">
        <f>('Total Revenues by County'!BC39/'Total Revenues by County'!BC$4)</f>
        <v>2.3215958830357017</v>
      </c>
      <c r="BD39" s="45">
        <f>('Total Revenues by County'!BD39/'Total Revenues by County'!BD$4)</f>
        <v>0</v>
      </c>
      <c r="BE39" s="45">
        <f>('Total Revenues by County'!BE39/'Total Revenues by County'!BE$4)</f>
        <v>13.403172966781215</v>
      </c>
      <c r="BF39" s="45">
        <f>('Total Revenues by County'!BF39/'Total Revenues by County'!BF$4)</f>
        <v>20.394321443532498</v>
      </c>
      <c r="BG39" s="45">
        <f>('Total Revenues by County'!BG39/'Total Revenues by County'!BG$4)</f>
        <v>0</v>
      </c>
      <c r="BH39" s="45">
        <f>('Total Revenues by County'!BH39/'Total Revenues by County'!BH$4)</f>
        <v>24.611228852184059</v>
      </c>
      <c r="BI39" s="45">
        <f>('Total Revenues by County'!BI39/'Total Revenues by County'!BI$4)</f>
        <v>0.25110388125698774</v>
      </c>
      <c r="BJ39" s="45">
        <f>('Total Revenues by County'!BJ39/'Total Revenues by County'!BJ$4)</f>
        <v>0</v>
      </c>
      <c r="BK39" s="45">
        <f>('Total Revenues by County'!BK39/'Total Revenues by County'!BK$4)</f>
        <v>0</v>
      </c>
      <c r="BL39" s="45">
        <f>('Total Revenues by County'!BL39/'Total Revenues by County'!BL$4)</f>
        <v>0</v>
      </c>
      <c r="BM39" s="45">
        <f>('Total Revenues by County'!BM39/'Total Revenues by County'!BM$4)</f>
        <v>0</v>
      </c>
      <c r="BN39" s="45">
        <f>('Total Revenues by County'!BN39/'Total Revenues by County'!BN$4)</f>
        <v>0.7471718021421786</v>
      </c>
      <c r="BO39" s="45">
        <f>('Total Revenues by County'!BO39/'Total Revenues by County'!BO$4)</f>
        <v>0</v>
      </c>
      <c r="BP39" s="45">
        <f>('Total Revenues by County'!BP39/'Total Revenues by County'!BP$4)</f>
        <v>0</v>
      </c>
      <c r="BQ39" s="14">
        <f>('Total Revenues by County'!BQ39/'Total Revenues by County'!BQ$4)</f>
        <v>0</v>
      </c>
    </row>
    <row r="40" spans="1:69" x14ac:dyDescent="0.25">
      <c r="A40" s="10"/>
      <c r="B40" s="11">
        <v>324.62</v>
      </c>
      <c r="C40" s="12" t="s">
        <v>37</v>
      </c>
      <c r="D40" s="45">
        <f>('Total Revenues by County'!D40/'Total Revenues by County'!D$4)</f>
        <v>0</v>
      </c>
      <c r="E40" s="45">
        <f>('Total Revenues by County'!E40/'Total Revenues by County'!E$4)</f>
        <v>0</v>
      </c>
      <c r="F40" s="45">
        <f>('Total Revenues by County'!F40/'Total Revenues by County'!F$4)</f>
        <v>0.91733272174760616</v>
      </c>
      <c r="G40" s="45">
        <f>('Total Revenues by County'!G40/'Total Revenues by County'!G$4)</f>
        <v>0</v>
      </c>
      <c r="H40" s="45">
        <f>('Total Revenues by County'!H40/'Total Revenues by County'!H$4)</f>
        <v>0</v>
      </c>
      <c r="I40" s="45">
        <f>('Total Revenues by County'!I40/'Total Revenues by County'!I$4)</f>
        <v>0</v>
      </c>
      <c r="J40" s="45">
        <f>('Total Revenues by County'!J40/'Total Revenues by County'!J$4)</f>
        <v>0</v>
      </c>
      <c r="K40" s="45">
        <f>('Total Revenues by County'!K40/'Total Revenues by County'!K$4)</f>
        <v>6.7055517711171658E-2</v>
      </c>
      <c r="L40" s="45">
        <f>('Total Revenues by County'!L40/'Total Revenues by County'!L$4)</f>
        <v>0</v>
      </c>
      <c r="M40" s="45">
        <f>('Total Revenues by County'!M40/'Total Revenues by County'!M$4)</f>
        <v>0</v>
      </c>
      <c r="N40" s="45">
        <f>('Total Revenues by County'!N40/'Total Revenues by County'!N$4)</f>
        <v>0</v>
      </c>
      <c r="O40" s="45">
        <f>('Total Revenues by County'!O40/'Total Revenues by County'!O$4)</f>
        <v>0</v>
      </c>
      <c r="P40" s="45">
        <f>('Total Revenues by County'!P40/'Total Revenues by County'!P$4)</f>
        <v>0</v>
      </c>
      <c r="Q40" s="45">
        <f>('Total Revenues by County'!Q40/'Total Revenues by County'!Q$4)</f>
        <v>1.2542759407069556E-2</v>
      </c>
      <c r="R40" s="45">
        <f>('Total Revenues by County'!R40/'Total Revenues by County'!R$4)</f>
        <v>0</v>
      </c>
      <c r="S40" s="45">
        <f>('Total Revenues by County'!S40/'Total Revenues by County'!S$4)</f>
        <v>0</v>
      </c>
      <c r="T40" s="45">
        <f>('Total Revenues by County'!T40/'Total Revenues by County'!T$4)</f>
        <v>0</v>
      </c>
      <c r="U40" s="45">
        <f>('Total Revenues by County'!U40/'Total Revenues by County'!U$4)</f>
        <v>0</v>
      </c>
      <c r="V40" s="45">
        <f>('Total Revenues by County'!V40/'Total Revenues by County'!V$4)</f>
        <v>0</v>
      </c>
      <c r="W40" s="45">
        <f>('Total Revenues by County'!W40/'Total Revenues by County'!W$4)</f>
        <v>0</v>
      </c>
      <c r="X40" s="45">
        <f>('Total Revenues by County'!X40/'Total Revenues by County'!X$4)</f>
        <v>0</v>
      </c>
      <c r="Y40" s="45">
        <f>('Total Revenues by County'!Y40/'Total Revenues by County'!Y$4)</f>
        <v>0</v>
      </c>
      <c r="Z40" s="45">
        <f>('Total Revenues by County'!Z40/'Total Revenues by County'!Z$4)</f>
        <v>0</v>
      </c>
      <c r="AA40" s="45">
        <f>('Total Revenues by County'!AA40/'Total Revenues by County'!AA$4)</f>
        <v>0</v>
      </c>
      <c r="AB40" s="45">
        <f>('Total Revenues by County'!AB40/'Total Revenues by County'!AB$4)</f>
        <v>0.20773625550248198</v>
      </c>
      <c r="AC40" s="45">
        <f>('Total Revenues by County'!AC40/'Total Revenues by County'!AC$4)</f>
        <v>0</v>
      </c>
      <c r="AD40" s="45">
        <f>('Total Revenues by County'!AD40/'Total Revenues by County'!AD$4)</f>
        <v>0</v>
      </c>
      <c r="AE40" s="45">
        <f>('Total Revenues by County'!AE40/'Total Revenues by County'!AE$4)</f>
        <v>0</v>
      </c>
      <c r="AF40" s="45">
        <f>('Total Revenues by County'!AF40/'Total Revenues by County'!AF$4)</f>
        <v>0</v>
      </c>
      <c r="AG40" s="45">
        <f>('Total Revenues by County'!AG40/'Total Revenues by County'!AG$4)</f>
        <v>0</v>
      </c>
      <c r="AH40" s="45">
        <f>('Total Revenues by County'!AH40/'Total Revenues by County'!AH$4)</f>
        <v>0</v>
      </c>
      <c r="AI40" s="45">
        <f>('Total Revenues by County'!AI40/'Total Revenues by County'!AI$4)</f>
        <v>0</v>
      </c>
      <c r="AJ40" s="45">
        <f>('Total Revenues by County'!AJ40/'Total Revenues by County'!AJ$4)</f>
        <v>0</v>
      </c>
      <c r="AK40" s="45">
        <f>('Total Revenues by County'!AK40/'Total Revenues by County'!AK$4)</f>
        <v>0.60431476376195381</v>
      </c>
      <c r="AL40" s="45">
        <f>('Total Revenues by County'!AL40/'Total Revenues by County'!AL$4)</f>
        <v>0</v>
      </c>
      <c r="AM40" s="45">
        <f>('Total Revenues by County'!AM40/'Total Revenues by County'!AM$4)</f>
        <v>0</v>
      </c>
      <c r="AN40" s="45">
        <f>('Total Revenues by County'!AN40/'Total Revenues by County'!AN$4)</f>
        <v>0</v>
      </c>
      <c r="AO40" s="45">
        <f>('Total Revenues by County'!AO40/'Total Revenues by County'!AO$4)</f>
        <v>0</v>
      </c>
      <c r="AP40" s="45">
        <f>('Total Revenues by County'!AP40/'Total Revenues by County'!AP$4)</f>
        <v>0</v>
      </c>
      <c r="AQ40" s="45">
        <f>('Total Revenues by County'!AQ40/'Total Revenues by County'!AQ$4)</f>
        <v>0</v>
      </c>
      <c r="AR40" s="45">
        <f>('Total Revenues by County'!AR40/'Total Revenues by County'!AR$4)</f>
        <v>0</v>
      </c>
      <c r="AS40" s="45">
        <f>('Total Revenues by County'!AS40/'Total Revenues by County'!AS$4)</f>
        <v>0</v>
      </c>
      <c r="AT40" s="45">
        <f>('Total Revenues by County'!AT40/'Total Revenues by County'!AT$4)</f>
        <v>0</v>
      </c>
      <c r="AU40" s="45">
        <f>('Total Revenues by County'!AU40/'Total Revenues by County'!AU$4)</f>
        <v>0</v>
      </c>
      <c r="AV40" s="45">
        <f>('Total Revenues by County'!AV40/'Total Revenues by County'!AV$4)</f>
        <v>0</v>
      </c>
      <c r="AW40" s="45">
        <f>('Total Revenues by County'!AW40/'Total Revenues by County'!AW$4)</f>
        <v>0</v>
      </c>
      <c r="AX40" s="45">
        <f>('Total Revenues by County'!AX40/'Total Revenues by County'!AX$4)</f>
        <v>0</v>
      </c>
      <c r="AY40" s="45">
        <f>('Total Revenues by County'!AY40/'Total Revenues by County'!AY$4)</f>
        <v>0</v>
      </c>
      <c r="AZ40" s="45">
        <f>('Total Revenues by County'!AZ40/'Total Revenues by County'!AZ$4)</f>
        <v>3.0273564024128296E-2</v>
      </c>
      <c r="BA40" s="45">
        <f>('Total Revenues by County'!BA40/'Total Revenues by County'!BA$4)</f>
        <v>0</v>
      </c>
      <c r="BB40" s="45">
        <f>('Total Revenues by County'!BB40/'Total Revenues by County'!BB$4)</f>
        <v>0</v>
      </c>
      <c r="BC40" s="45">
        <f>('Total Revenues by County'!BC40/'Total Revenues by County'!BC$4)</f>
        <v>0</v>
      </c>
      <c r="BD40" s="45">
        <f>('Total Revenues by County'!BD40/'Total Revenues by County'!BD$4)</f>
        <v>0</v>
      </c>
      <c r="BE40" s="45">
        <f>('Total Revenues by County'!BE40/'Total Revenues by County'!BE$4)</f>
        <v>7.7434135166093926E-3</v>
      </c>
      <c r="BF40" s="45">
        <f>('Total Revenues by County'!BF40/'Total Revenues by County'!BF$4)</f>
        <v>0.58913626984003853</v>
      </c>
      <c r="BG40" s="45">
        <f>('Total Revenues by County'!BG40/'Total Revenues by County'!BG$4)</f>
        <v>0</v>
      </c>
      <c r="BH40" s="45">
        <f>('Total Revenues by County'!BH40/'Total Revenues by County'!BH$4)</f>
        <v>0</v>
      </c>
      <c r="BI40" s="45">
        <f>('Total Revenues by County'!BI40/'Total Revenues by County'!BI$4)</f>
        <v>0</v>
      </c>
      <c r="BJ40" s="45">
        <f>('Total Revenues by County'!BJ40/'Total Revenues by County'!BJ$4)</f>
        <v>0</v>
      </c>
      <c r="BK40" s="45">
        <f>('Total Revenues by County'!BK40/'Total Revenues by County'!BK$4)</f>
        <v>0</v>
      </c>
      <c r="BL40" s="45">
        <f>('Total Revenues by County'!BL40/'Total Revenues by County'!BL$4)</f>
        <v>0</v>
      </c>
      <c r="BM40" s="45">
        <f>('Total Revenues by County'!BM40/'Total Revenues by County'!BM$4)</f>
        <v>0</v>
      </c>
      <c r="BN40" s="45">
        <f>('Total Revenues by County'!BN40/'Total Revenues by County'!BN$4)</f>
        <v>0</v>
      </c>
      <c r="BO40" s="45">
        <f>('Total Revenues by County'!BO40/'Total Revenues by County'!BO$4)</f>
        <v>0</v>
      </c>
      <c r="BP40" s="45">
        <f>('Total Revenues by County'!BP40/'Total Revenues by County'!BP$4)</f>
        <v>0</v>
      </c>
      <c r="BQ40" s="14">
        <f>('Total Revenues by County'!BQ40/'Total Revenues by County'!BQ$4)</f>
        <v>0</v>
      </c>
    </row>
    <row r="41" spans="1:69" x14ac:dyDescent="0.25">
      <c r="A41" s="10"/>
      <c r="B41" s="11">
        <v>324.91000000000003</v>
      </c>
      <c r="C41" s="12" t="s">
        <v>336</v>
      </c>
      <c r="D41" s="45">
        <f>('Total Revenues by County'!D41/'Total Revenues by County'!D$4)</f>
        <v>0</v>
      </c>
      <c r="E41" s="45">
        <f>('Total Revenues by County'!E41/'Total Revenues by County'!E$4)</f>
        <v>0</v>
      </c>
      <c r="F41" s="45">
        <f>('Total Revenues by County'!F41/'Total Revenues by County'!F$4)</f>
        <v>0.38336104581159336</v>
      </c>
      <c r="G41" s="45">
        <f>('Total Revenues by County'!G41/'Total Revenues by County'!G$4)</f>
        <v>0</v>
      </c>
      <c r="H41" s="45">
        <f>('Total Revenues by County'!H41/'Total Revenues by County'!H$4)</f>
        <v>0</v>
      </c>
      <c r="I41" s="45">
        <f>('Total Revenues by County'!I41/'Total Revenues by County'!I$4)</f>
        <v>0</v>
      </c>
      <c r="J41" s="45">
        <f>('Total Revenues by County'!J41/'Total Revenues by County'!J$4)</f>
        <v>0</v>
      </c>
      <c r="K41" s="45">
        <f>('Total Revenues by County'!K41/'Total Revenues by County'!K$4)</f>
        <v>4.6172620061307903</v>
      </c>
      <c r="L41" s="45">
        <f>('Total Revenues by County'!L41/'Total Revenues by County'!L$4)</f>
        <v>1.5671997482979991</v>
      </c>
      <c r="M41" s="45">
        <f>('Total Revenues by County'!M41/'Total Revenues by County'!M$4)</f>
        <v>0</v>
      </c>
      <c r="N41" s="45">
        <f>('Total Revenues by County'!N41/'Total Revenues by County'!N$4)</f>
        <v>7.0738133952768099</v>
      </c>
      <c r="O41" s="45">
        <f>('Total Revenues by County'!O41/'Total Revenues by County'!O$4)</f>
        <v>0</v>
      </c>
      <c r="P41" s="45">
        <f>('Total Revenues by County'!P41/'Total Revenues by County'!P$4)</f>
        <v>0</v>
      </c>
      <c r="Q41" s="45">
        <f>('Total Revenues by County'!Q41/'Total Revenues by County'!Q$4)</f>
        <v>0</v>
      </c>
      <c r="R41" s="45">
        <f>('Total Revenues by County'!R41/'Total Revenues by County'!R$4)</f>
        <v>0</v>
      </c>
      <c r="S41" s="45">
        <f>('Total Revenues by County'!S41/'Total Revenues by County'!S$4)</f>
        <v>0</v>
      </c>
      <c r="T41" s="45">
        <f>('Total Revenues by County'!T41/'Total Revenues by County'!T$4)</f>
        <v>0</v>
      </c>
      <c r="U41" s="45">
        <f>('Total Revenues by County'!U41/'Total Revenues by County'!U$4)</f>
        <v>0</v>
      </c>
      <c r="V41" s="45">
        <f>('Total Revenues by County'!V41/'Total Revenues by County'!V$4)</f>
        <v>0</v>
      </c>
      <c r="W41" s="45">
        <f>('Total Revenues by County'!W41/'Total Revenues by County'!W$4)</f>
        <v>0</v>
      </c>
      <c r="X41" s="45">
        <f>('Total Revenues by County'!X41/'Total Revenues by County'!X$4)</f>
        <v>0</v>
      </c>
      <c r="Y41" s="45">
        <f>('Total Revenues by County'!Y41/'Total Revenues by County'!Y$4)</f>
        <v>0</v>
      </c>
      <c r="Z41" s="45">
        <f>('Total Revenues by County'!Z41/'Total Revenues by County'!Z$4)</f>
        <v>0</v>
      </c>
      <c r="AA41" s="45">
        <f>('Total Revenues by County'!AA41/'Total Revenues by County'!AA$4)</f>
        <v>0</v>
      </c>
      <c r="AB41" s="45">
        <f>('Total Revenues by County'!AB41/'Total Revenues by County'!AB$4)</f>
        <v>2.2191054499287151</v>
      </c>
      <c r="AC41" s="45">
        <f>('Total Revenues by County'!AC41/'Total Revenues by County'!AC$4)</f>
        <v>0</v>
      </c>
      <c r="AD41" s="45">
        <f>('Total Revenues by County'!AD41/'Total Revenues by County'!AD$4)</f>
        <v>0</v>
      </c>
      <c r="AE41" s="45">
        <f>('Total Revenues by County'!AE41/'Total Revenues by County'!AE$4)</f>
        <v>0</v>
      </c>
      <c r="AF41" s="45">
        <f>('Total Revenues by County'!AF41/'Total Revenues by County'!AF$4)</f>
        <v>3.3819081556845512</v>
      </c>
      <c r="AG41" s="45">
        <f>('Total Revenues by County'!AG41/'Total Revenues by County'!AG$4)</f>
        <v>0</v>
      </c>
      <c r="AH41" s="45">
        <f>('Total Revenues by County'!AH41/'Total Revenues by County'!AH$4)</f>
        <v>0</v>
      </c>
      <c r="AI41" s="45">
        <f>('Total Revenues by County'!AI41/'Total Revenues by County'!AI$4)</f>
        <v>0</v>
      </c>
      <c r="AJ41" s="45">
        <f>('Total Revenues by County'!AJ41/'Total Revenues by County'!AJ$4)</f>
        <v>0</v>
      </c>
      <c r="AK41" s="45">
        <f>('Total Revenues by County'!AK41/'Total Revenues by County'!AK$4)</f>
        <v>0</v>
      </c>
      <c r="AL41" s="45">
        <f>('Total Revenues by County'!AL41/'Total Revenues by County'!AL$4)</f>
        <v>0</v>
      </c>
      <c r="AM41" s="45">
        <f>('Total Revenues by County'!AM41/'Total Revenues by County'!AM$4)</f>
        <v>0</v>
      </c>
      <c r="AN41" s="45">
        <f>('Total Revenues by County'!AN41/'Total Revenues by County'!AN$4)</f>
        <v>0</v>
      </c>
      <c r="AO41" s="45">
        <f>('Total Revenues by County'!AO41/'Total Revenues by County'!AO$4)</f>
        <v>0</v>
      </c>
      <c r="AP41" s="45">
        <f>('Total Revenues by County'!AP41/'Total Revenues by County'!AP$4)</f>
        <v>0</v>
      </c>
      <c r="AQ41" s="45">
        <f>('Total Revenues by County'!AQ41/'Total Revenues by County'!AQ$4)</f>
        <v>0</v>
      </c>
      <c r="AR41" s="45">
        <f>('Total Revenues by County'!AR41/'Total Revenues by County'!AR$4)</f>
        <v>2.3981996391838862</v>
      </c>
      <c r="AS41" s="45">
        <f>('Total Revenues by County'!AS41/'Total Revenues by County'!AS$4)</f>
        <v>0</v>
      </c>
      <c r="AT41" s="45">
        <f>('Total Revenues by County'!AT41/'Total Revenues by County'!AT$4)</f>
        <v>0</v>
      </c>
      <c r="AU41" s="45">
        <f>('Total Revenues by County'!AU41/'Total Revenues by County'!AU$4)</f>
        <v>9.4928409778395206</v>
      </c>
      <c r="AV41" s="45">
        <f>('Total Revenues by County'!AV41/'Total Revenues by County'!AV$4)</f>
        <v>0</v>
      </c>
      <c r="AW41" s="45">
        <f>('Total Revenues by County'!AW41/'Total Revenues by County'!AW$4)</f>
        <v>0</v>
      </c>
      <c r="AX41" s="45">
        <f>('Total Revenues by County'!AX41/'Total Revenues by County'!AX$4)</f>
        <v>0</v>
      </c>
      <c r="AY41" s="45">
        <f>('Total Revenues by County'!AY41/'Total Revenues by County'!AY$4)</f>
        <v>0</v>
      </c>
      <c r="AZ41" s="45">
        <f>('Total Revenues by County'!AZ41/'Total Revenues by County'!AZ$4)</f>
        <v>0.61143175492023838</v>
      </c>
      <c r="BA41" s="45">
        <f>('Total Revenues by County'!BA41/'Total Revenues by County'!BA$4)</f>
        <v>0</v>
      </c>
      <c r="BB41" s="45">
        <f>('Total Revenues by County'!BB41/'Total Revenues by County'!BB$4)</f>
        <v>0</v>
      </c>
      <c r="BC41" s="45">
        <f>('Total Revenues by County'!BC41/'Total Revenues by County'!BC$4)</f>
        <v>0</v>
      </c>
      <c r="BD41" s="45">
        <f>('Total Revenues by County'!BD41/'Total Revenues by County'!BD$4)</f>
        <v>0</v>
      </c>
      <c r="BE41" s="45">
        <f>('Total Revenues by County'!BE41/'Total Revenues by County'!BE$4)</f>
        <v>13.065379915998472</v>
      </c>
      <c r="BF41" s="45">
        <f>('Total Revenues by County'!BF41/'Total Revenues by County'!BF$4)</f>
        <v>3.8014398088529626</v>
      </c>
      <c r="BG41" s="45">
        <f>('Total Revenues by County'!BG41/'Total Revenues by County'!BG$4)</f>
        <v>0</v>
      </c>
      <c r="BH41" s="45">
        <f>('Total Revenues by County'!BH41/'Total Revenues by County'!BH$4)</f>
        <v>3.7129503026325383</v>
      </c>
      <c r="BI41" s="45">
        <f>('Total Revenues by County'!BI41/'Total Revenues by County'!BI$4)</f>
        <v>0</v>
      </c>
      <c r="BJ41" s="45">
        <f>('Total Revenues by County'!BJ41/'Total Revenues by County'!BJ$4)</f>
        <v>0</v>
      </c>
      <c r="BK41" s="45">
        <f>('Total Revenues by County'!BK41/'Total Revenues by County'!BK$4)</f>
        <v>0</v>
      </c>
      <c r="BL41" s="45">
        <f>('Total Revenues by County'!BL41/'Total Revenues by County'!BL$4)</f>
        <v>0</v>
      </c>
      <c r="BM41" s="45">
        <f>('Total Revenues by County'!BM41/'Total Revenues by County'!BM$4)</f>
        <v>0</v>
      </c>
      <c r="BN41" s="45">
        <f>('Total Revenues by County'!BN41/'Total Revenues by County'!BN$4)</f>
        <v>0</v>
      </c>
      <c r="BO41" s="45">
        <f>('Total Revenues by County'!BO41/'Total Revenues by County'!BO$4)</f>
        <v>0</v>
      </c>
      <c r="BP41" s="45">
        <f>('Total Revenues by County'!BP41/'Total Revenues by County'!BP$4)</f>
        <v>0</v>
      </c>
      <c r="BQ41" s="14">
        <f>('Total Revenues by County'!BQ41/'Total Revenues by County'!BQ$4)</f>
        <v>0</v>
      </c>
    </row>
    <row r="42" spans="1:69" x14ac:dyDescent="0.25">
      <c r="A42" s="10"/>
      <c r="B42" s="11">
        <v>324.92</v>
      </c>
      <c r="C42" s="12" t="s">
        <v>337</v>
      </c>
      <c r="D42" s="45">
        <f>('Total Revenues by County'!D42/'Total Revenues by County'!D$4)</f>
        <v>0</v>
      </c>
      <c r="E42" s="45">
        <f>('Total Revenues by County'!E42/'Total Revenues by County'!E$4)</f>
        <v>0</v>
      </c>
      <c r="F42" s="45">
        <f>('Total Revenues by County'!F42/'Total Revenues by County'!F$4)</f>
        <v>0.23273894845479043</v>
      </c>
      <c r="G42" s="45">
        <f>('Total Revenues by County'!G42/'Total Revenues by County'!G$4)</f>
        <v>0</v>
      </c>
      <c r="H42" s="45">
        <f>('Total Revenues by County'!H42/'Total Revenues by County'!H$4)</f>
        <v>0</v>
      </c>
      <c r="I42" s="45">
        <f>('Total Revenues by County'!I42/'Total Revenues by County'!I$4)</f>
        <v>0</v>
      </c>
      <c r="J42" s="45">
        <f>('Total Revenues by County'!J42/'Total Revenues by County'!J$4)</f>
        <v>0</v>
      </c>
      <c r="K42" s="45">
        <f>('Total Revenues by County'!K42/'Total Revenues by County'!K$4)</f>
        <v>1.2304634281335149</v>
      </c>
      <c r="L42" s="45">
        <f>('Total Revenues by County'!L42/'Total Revenues by County'!L$4)</f>
        <v>7.4988452501288633E-2</v>
      </c>
      <c r="M42" s="45">
        <f>('Total Revenues by County'!M42/'Total Revenues by County'!M$4)</f>
        <v>0</v>
      </c>
      <c r="N42" s="45">
        <f>('Total Revenues by County'!N42/'Total Revenues by County'!N$4)</f>
        <v>1.5549903213317848</v>
      </c>
      <c r="O42" s="45">
        <f>('Total Revenues by County'!O42/'Total Revenues by County'!O$4)</f>
        <v>0</v>
      </c>
      <c r="P42" s="45">
        <f>('Total Revenues by County'!P42/'Total Revenues by County'!P$4)</f>
        <v>0</v>
      </c>
      <c r="Q42" s="45">
        <f>('Total Revenues by County'!Q42/'Total Revenues by County'!Q$4)</f>
        <v>0</v>
      </c>
      <c r="R42" s="45">
        <f>('Total Revenues by County'!R42/'Total Revenues by County'!R$4)</f>
        <v>0</v>
      </c>
      <c r="S42" s="45">
        <f>('Total Revenues by County'!S42/'Total Revenues by County'!S$4)</f>
        <v>0</v>
      </c>
      <c r="T42" s="45">
        <f>('Total Revenues by County'!T42/'Total Revenues by County'!T$4)</f>
        <v>0</v>
      </c>
      <c r="U42" s="45">
        <f>('Total Revenues by County'!U42/'Total Revenues by County'!U$4)</f>
        <v>0</v>
      </c>
      <c r="V42" s="45">
        <f>('Total Revenues by County'!V42/'Total Revenues by County'!V$4)</f>
        <v>0</v>
      </c>
      <c r="W42" s="45">
        <f>('Total Revenues by County'!W42/'Total Revenues by County'!W$4)</f>
        <v>0</v>
      </c>
      <c r="X42" s="45">
        <f>('Total Revenues by County'!X42/'Total Revenues by County'!X$4)</f>
        <v>0</v>
      </c>
      <c r="Y42" s="45">
        <f>('Total Revenues by County'!Y42/'Total Revenues by County'!Y$4)</f>
        <v>0</v>
      </c>
      <c r="Z42" s="45">
        <f>('Total Revenues by County'!Z42/'Total Revenues by County'!Z$4)</f>
        <v>0</v>
      </c>
      <c r="AA42" s="45">
        <f>('Total Revenues by County'!AA42/'Total Revenues by County'!AA$4)</f>
        <v>0</v>
      </c>
      <c r="AB42" s="45">
        <f>('Total Revenues by County'!AB42/'Total Revenues by County'!AB$4)</f>
        <v>0.73916414306973455</v>
      </c>
      <c r="AC42" s="45">
        <f>('Total Revenues by County'!AC42/'Total Revenues by County'!AC$4)</f>
        <v>0</v>
      </c>
      <c r="AD42" s="45">
        <f>('Total Revenues by County'!AD42/'Total Revenues by County'!AD$4)</f>
        <v>0</v>
      </c>
      <c r="AE42" s="45">
        <f>('Total Revenues by County'!AE42/'Total Revenues by County'!AE$4)</f>
        <v>0</v>
      </c>
      <c r="AF42" s="45">
        <f>('Total Revenues by County'!AF42/'Total Revenues by County'!AF$4)</f>
        <v>0.46126773864537818</v>
      </c>
      <c r="AG42" s="45">
        <f>('Total Revenues by County'!AG42/'Total Revenues by County'!AG$4)</f>
        <v>0</v>
      </c>
      <c r="AH42" s="45">
        <f>('Total Revenues by County'!AH42/'Total Revenues by County'!AH$4)</f>
        <v>0</v>
      </c>
      <c r="AI42" s="45">
        <f>('Total Revenues by County'!AI42/'Total Revenues by County'!AI$4)</f>
        <v>0</v>
      </c>
      <c r="AJ42" s="45">
        <f>('Total Revenues by County'!AJ42/'Total Revenues by County'!AJ$4)</f>
        <v>0</v>
      </c>
      <c r="AK42" s="45">
        <f>('Total Revenues by County'!AK42/'Total Revenues by County'!AK$4)</f>
        <v>0</v>
      </c>
      <c r="AL42" s="45">
        <f>('Total Revenues by County'!AL42/'Total Revenues by County'!AL$4)</f>
        <v>0</v>
      </c>
      <c r="AM42" s="45">
        <f>('Total Revenues by County'!AM42/'Total Revenues by County'!AM$4)</f>
        <v>0</v>
      </c>
      <c r="AN42" s="45">
        <f>('Total Revenues by County'!AN42/'Total Revenues by County'!AN$4)</f>
        <v>0</v>
      </c>
      <c r="AO42" s="45">
        <f>('Total Revenues by County'!AO42/'Total Revenues by County'!AO$4)</f>
        <v>0</v>
      </c>
      <c r="AP42" s="45">
        <f>('Total Revenues by County'!AP42/'Total Revenues by County'!AP$4)</f>
        <v>0</v>
      </c>
      <c r="AQ42" s="45">
        <f>('Total Revenues by County'!AQ42/'Total Revenues by County'!AQ$4)</f>
        <v>0</v>
      </c>
      <c r="AR42" s="45">
        <f>('Total Revenues by County'!AR42/'Total Revenues by County'!AR$4)</f>
        <v>0.38018363184357196</v>
      </c>
      <c r="AS42" s="45">
        <f>('Total Revenues by County'!AS42/'Total Revenues by County'!AS$4)</f>
        <v>0</v>
      </c>
      <c r="AT42" s="45">
        <f>('Total Revenues by County'!AT42/'Total Revenues by County'!AT$4)</f>
        <v>0</v>
      </c>
      <c r="AU42" s="45">
        <f>('Total Revenues by County'!AU42/'Total Revenues by County'!AU$4)</f>
        <v>0.6910529028210356</v>
      </c>
      <c r="AV42" s="45">
        <f>('Total Revenues by County'!AV42/'Total Revenues by County'!AV$4)</f>
        <v>0</v>
      </c>
      <c r="AW42" s="45">
        <f>('Total Revenues by County'!AW42/'Total Revenues by County'!AW$4)</f>
        <v>0</v>
      </c>
      <c r="AX42" s="45">
        <f>('Total Revenues by County'!AX42/'Total Revenues by County'!AX$4)</f>
        <v>0</v>
      </c>
      <c r="AY42" s="45">
        <f>('Total Revenues by County'!AY42/'Total Revenues by County'!AY$4)</f>
        <v>0</v>
      </c>
      <c r="AZ42" s="45">
        <f>('Total Revenues by County'!AZ42/'Total Revenues by County'!AZ$4)</f>
        <v>0</v>
      </c>
      <c r="BA42" s="45">
        <f>('Total Revenues by County'!BA42/'Total Revenues by County'!BA$4)</f>
        <v>0</v>
      </c>
      <c r="BB42" s="45">
        <f>('Total Revenues by County'!BB42/'Total Revenues by County'!BB$4)</f>
        <v>0</v>
      </c>
      <c r="BC42" s="45">
        <f>('Total Revenues by County'!BC42/'Total Revenues by County'!BC$4)</f>
        <v>0</v>
      </c>
      <c r="BD42" s="45">
        <f>('Total Revenues by County'!BD42/'Total Revenues by County'!BD$4)</f>
        <v>0</v>
      </c>
      <c r="BE42" s="45">
        <f>('Total Revenues by County'!BE42/'Total Revenues by County'!BE$4)</f>
        <v>3.7637266132111491</v>
      </c>
      <c r="BF42" s="45">
        <f>('Total Revenues by County'!BF42/'Total Revenues by County'!BF$4)</f>
        <v>0.48113819372255751</v>
      </c>
      <c r="BG42" s="45">
        <f>('Total Revenues by County'!BG42/'Total Revenues by County'!BG$4)</f>
        <v>0</v>
      </c>
      <c r="BH42" s="45">
        <f>('Total Revenues by County'!BH42/'Total Revenues by County'!BH$4)</f>
        <v>0.9937376941588274</v>
      </c>
      <c r="BI42" s="45">
        <f>('Total Revenues by County'!BI42/'Total Revenues by County'!BI$4)</f>
        <v>0</v>
      </c>
      <c r="BJ42" s="45">
        <f>('Total Revenues by County'!BJ42/'Total Revenues by County'!BJ$4)</f>
        <v>0</v>
      </c>
      <c r="BK42" s="45">
        <f>('Total Revenues by County'!BK42/'Total Revenues by County'!BK$4)</f>
        <v>0</v>
      </c>
      <c r="BL42" s="45">
        <f>('Total Revenues by County'!BL42/'Total Revenues by County'!BL$4)</f>
        <v>0</v>
      </c>
      <c r="BM42" s="45">
        <f>('Total Revenues by County'!BM42/'Total Revenues by County'!BM$4)</f>
        <v>0</v>
      </c>
      <c r="BN42" s="45">
        <f>('Total Revenues by County'!BN42/'Total Revenues by County'!BN$4)</f>
        <v>0</v>
      </c>
      <c r="BO42" s="45">
        <f>('Total Revenues by County'!BO42/'Total Revenues by County'!BO$4)</f>
        <v>0</v>
      </c>
      <c r="BP42" s="45">
        <f>('Total Revenues by County'!BP42/'Total Revenues by County'!BP$4)</f>
        <v>0</v>
      </c>
      <c r="BQ42" s="14">
        <f>('Total Revenues by County'!BQ42/'Total Revenues by County'!BQ$4)</f>
        <v>0</v>
      </c>
    </row>
    <row r="43" spans="1:69" x14ac:dyDescent="0.25">
      <c r="A43" s="10"/>
      <c r="B43" s="11">
        <v>325.10000000000002</v>
      </c>
      <c r="C43" s="12" t="s">
        <v>38</v>
      </c>
      <c r="D43" s="45">
        <f>('Total Revenues by County'!D43/'Total Revenues by County'!D$4)</f>
        <v>0.37354375009205121</v>
      </c>
      <c r="E43" s="45">
        <f>('Total Revenues by County'!E43/'Total Revenues by County'!E$4)</f>
        <v>0</v>
      </c>
      <c r="F43" s="45">
        <f>('Total Revenues by County'!F43/'Total Revenues by County'!F$4)</f>
        <v>0.3065535233071498</v>
      </c>
      <c r="G43" s="45">
        <f>('Total Revenues by County'!G43/'Total Revenues by County'!G$4)</f>
        <v>0</v>
      </c>
      <c r="H43" s="45">
        <f>('Total Revenues by County'!H43/'Total Revenues by County'!H$4)</f>
        <v>40.149586843610457</v>
      </c>
      <c r="I43" s="45">
        <f>('Total Revenues by County'!I43/'Total Revenues by County'!I$4)</f>
        <v>0</v>
      </c>
      <c r="J43" s="45">
        <f>('Total Revenues by County'!J43/'Total Revenues by County'!J$4)</f>
        <v>0</v>
      </c>
      <c r="K43" s="45">
        <f>('Total Revenues by County'!K43/'Total Revenues by County'!K$4)</f>
        <v>87.639544661103542</v>
      </c>
      <c r="L43" s="45">
        <f>('Total Revenues by County'!L43/'Total Revenues by County'!L$4)</f>
        <v>55.730799354678915</v>
      </c>
      <c r="M43" s="45">
        <f>('Total Revenues by County'!M43/'Total Revenues by County'!M$4)</f>
        <v>0</v>
      </c>
      <c r="N43" s="45">
        <f>('Total Revenues by County'!N43/'Total Revenues by County'!N$4)</f>
        <v>14.501989934185056</v>
      </c>
      <c r="O43" s="45">
        <f>('Total Revenues by County'!O43/'Total Revenues by County'!O$4)</f>
        <v>0.24169817466049251</v>
      </c>
      <c r="P43" s="45">
        <f>('Total Revenues by County'!P43/'Total Revenues by County'!P$4)</f>
        <v>1.4318267623105549</v>
      </c>
      <c r="Q43" s="45">
        <f>('Total Revenues by County'!Q43/'Total Revenues by County'!Q$4)</f>
        <v>0</v>
      </c>
      <c r="R43" s="45">
        <f>('Total Revenues by County'!R43/'Total Revenues by County'!R$4)</f>
        <v>0.83611150583539795</v>
      </c>
      <c r="S43" s="45">
        <f>('Total Revenues by County'!S43/'Total Revenues by County'!S$4)</f>
        <v>8.4989183081814446</v>
      </c>
      <c r="T43" s="45">
        <f>('Total Revenues by County'!T43/'Total Revenues by County'!T$4)</f>
        <v>0</v>
      </c>
      <c r="U43" s="45">
        <f>('Total Revenues by County'!U43/'Total Revenues by County'!U$4)</f>
        <v>0</v>
      </c>
      <c r="V43" s="45">
        <f>('Total Revenues by County'!V43/'Total Revenues by County'!V$4)</f>
        <v>0</v>
      </c>
      <c r="W43" s="45">
        <f>('Total Revenues by County'!W43/'Total Revenues by County'!W$4)</f>
        <v>0</v>
      </c>
      <c r="X43" s="45">
        <f>('Total Revenues by County'!X43/'Total Revenues by County'!X$4)</f>
        <v>0</v>
      </c>
      <c r="Y43" s="45">
        <f>('Total Revenues by County'!Y43/'Total Revenues by County'!Y$4)</f>
        <v>0</v>
      </c>
      <c r="Z43" s="45">
        <f>('Total Revenues by County'!Z43/'Total Revenues by County'!Z$4)</f>
        <v>0</v>
      </c>
      <c r="AA43" s="45">
        <f>('Total Revenues by County'!AA43/'Total Revenues by County'!AA$4)</f>
        <v>0</v>
      </c>
      <c r="AB43" s="45">
        <f>('Total Revenues by County'!AB43/'Total Revenues by County'!AB$4)</f>
        <v>5.5549519736089001</v>
      </c>
      <c r="AC43" s="45">
        <f>('Total Revenues by County'!AC43/'Total Revenues by County'!AC$4)</f>
        <v>0</v>
      </c>
      <c r="AD43" s="45">
        <f>('Total Revenues by County'!AD43/'Total Revenues by County'!AD$4)</f>
        <v>19.886454114564984</v>
      </c>
      <c r="AE43" s="45">
        <f>('Total Revenues by County'!AE43/'Total Revenues by County'!AE$4)</f>
        <v>0</v>
      </c>
      <c r="AF43" s="45">
        <f>('Total Revenues by County'!AF43/'Total Revenues by County'!AF$4)</f>
        <v>1.5467343264036668</v>
      </c>
      <c r="AG43" s="45">
        <f>('Total Revenues by County'!AG43/'Total Revenues by County'!AG$4)</f>
        <v>0</v>
      </c>
      <c r="AH43" s="45">
        <f>('Total Revenues by County'!AH43/'Total Revenues by County'!AH$4)</f>
        <v>2.1091426983465333</v>
      </c>
      <c r="AI43" s="45">
        <f>('Total Revenues by County'!AI43/'Total Revenues by County'!AI$4)</f>
        <v>0</v>
      </c>
      <c r="AJ43" s="45">
        <f>('Total Revenues by County'!AJ43/'Total Revenues by County'!AJ$4)</f>
        <v>9.5827584514454306E-2</v>
      </c>
      <c r="AK43" s="45">
        <f>('Total Revenues by County'!AK43/'Total Revenues by County'!AK$4)</f>
        <v>2.7101252110279508</v>
      </c>
      <c r="AL43" s="45">
        <f>('Total Revenues by County'!AL43/'Total Revenues by County'!AL$4)</f>
        <v>0.35562834742423638</v>
      </c>
      <c r="AM43" s="45">
        <f>('Total Revenues by County'!AM43/'Total Revenues by County'!AM$4)</f>
        <v>0</v>
      </c>
      <c r="AN43" s="45">
        <f>('Total Revenues by County'!AN43/'Total Revenues by County'!AN$4)</f>
        <v>0</v>
      </c>
      <c r="AO43" s="45">
        <f>('Total Revenues by County'!AO43/'Total Revenues by County'!AO$4)</f>
        <v>101.74021314762055</v>
      </c>
      <c r="AP43" s="45">
        <f>('Total Revenues by County'!AP43/'Total Revenues by County'!AP$4)</f>
        <v>4.516904515147941E-2</v>
      </c>
      <c r="AQ43" s="45">
        <f>('Total Revenues by County'!AQ43/'Total Revenues by County'!AQ$4)</f>
        <v>15.536553166637239</v>
      </c>
      <c r="AR43" s="45">
        <f>('Total Revenues by County'!AR43/'Total Revenues by County'!AR$4)</f>
        <v>4.5733442446110066</v>
      </c>
      <c r="AS43" s="45">
        <f>('Total Revenues by County'!AS43/'Total Revenues by County'!AS$4)</f>
        <v>3.5485488884825371</v>
      </c>
      <c r="AT43" s="45">
        <f>('Total Revenues by County'!AT43/'Total Revenues by County'!AT$4)</f>
        <v>30.640954473613199</v>
      </c>
      <c r="AU43" s="45">
        <f>('Total Revenues by County'!AU43/'Total Revenues by County'!AU$4)</f>
        <v>0</v>
      </c>
      <c r="AV43" s="45">
        <f>('Total Revenues by County'!AV43/'Total Revenues by County'!AV$4)</f>
        <v>9.8518761859466245E-2</v>
      </c>
      <c r="AW43" s="45">
        <f>('Total Revenues by County'!AW43/'Total Revenues by County'!AW$4)</f>
        <v>0</v>
      </c>
      <c r="AX43" s="45">
        <f>('Total Revenues by County'!AX43/'Total Revenues by County'!AX$4)</f>
        <v>0.24782796094003928</v>
      </c>
      <c r="AY43" s="45">
        <f>('Total Revenues by County'!AY43/'Total Revenues by County'!AY$4)</f>
        <v>0.82861350454069838</v>
      </c>
      <c r="AZ43" s="45">
        <f>('Total Revenues by County'!AZ43/'Total Revenues by County'!AZ$4)</f>
        <v>0.52662745295923474</v>
      </c>
      <c r="BA43" s="45">
        <f>('Total Revenues by County'!BA43/'Total Revenues by County'!BA$4)</f>
        <v>4.1986996856099275</v>
      </c>
      <c r="BB43" s="45">
        <f>('Total Revenues by County'!BB43/'Total Revenues by County'!BB$4)</f>
        <v>0</v>
      </c>
      <c r="BC43" s="45">
        <f>('Total Revenues by County'!BC43/'Total Revenues by County'!BC$4)</f>
        <v>2.7849641303891819E-2</v>
      </c>
      <c r="BD43" s="45">
        <f>('Total Revenues by County'!BD43/'Total Revenues by County'!BD$4)</f>
        <v>0.47312236344153114</v>
      </c>
      <c r="BE43" s="45">
        <f>('Total Revenues by County'!BE43/'Total Revenues by County'!BE$4)</f>
        <v>4.8899579992363496</v>
      </c>
      <c r="BF43" s="45">
        <f>('Total Revenues by County'!BF43/'Total Revenues by County'!BF$4)</f>
        <v>2.6055296107240937</v>
      </c>
      <c r="BG43" s="45">
        <f>('Total Revenues by County'!BG43/'Total Revenues by County'!BG$4)</f>
        <v>2.0882953431571649</v>
      </c>
      <c r="BH43" s="45">
        <f>('Total Revenues by County'!BH43/'Total Revenues by County'!BH$4)</f>
        <v>4.1024028294319261E-2</v>
      </c>
      <c r="BI43" s="45">
        <f>('Total Revenues by County'!BI43/'Total Revenues by County'!BI$4)</f>
        <v>0.61170649029738189</v>
      </c>
      <c r="BJ43" s="45">
        <f>('Total Revenues by County'!BJ43/'Total Revenues by County'!BJ$4)</f>
        <v>0</v>
      </c>
      <c r="BK43" s="45">
        <f>('Total Revenues by County'!BK43/'Total Revenues by County'!BK$4)</f>
        <v>0</v>
      </c>
      <c r="BL43" s="45">
        <f>('Total Revenues by County'!BL43/'Total Revenues by County'!BL$4)</f>
        <v>0</v>
      </c>
      <c r="BM43" s="45">
        <f>('Total Revenues by County'!BM43/'Total Revenues by County'!BM$4)</f>
        <v>0</v>
      </c>
      <c r="BN43" s="45">
        <f>('Total Revenues by County'!BN43/'Total Revenues by County'!BN$4)</f>
        <v>5.1560222484898152E-3</v>
      </c>
      <c r="BO43" s="45">
        <f>('Total Revenues by County'!BO43/'Total Revenues by County'!BO$4)</f>
        <v>0</v>
      </c>
      <c r="BP43" s="45">
        <f>('Total Revenues by County'!BP43/'Total Revenues by County'!BP$4)</f>
        <v>0</v>
      </c>
      <c r="BQ43" s="14">
        <f>('Total Revenues by County'!BQ43/'Total Revenues by County'!BQ$4)</f>
        <v>0</v>
      </c>
    </row>
    <row r="44" spans="1:69" x14ac:dyDescent="0.25">
      <c r="A44" s="10"/>
      <c r="B44" s="11">
        <v>325.2</v>
      </c>
      <c r="C44" s="12" t="s">
        <v>39</v>
      </c>
      <c r="D44" s="45">
        <f>('Total Revenues by County'!D44/'Total Revenues by County'!D$4)</f>
        <v>85.435497886504564</v>
      </c>
      <c r="E44" s="45">
        <f>('Total Revenues by County'!E44/'Total Revenues by County'!E$4)</f>
        <v>39.311825318940137</v>
      </c>
      <c r="F44" s="45">
        <f>('Total Revenues by County'!F44/'Total Revenues by County'!F$4)</f>
        <v>0</v>
      </c>
      <c r="G44" s="45">
        <f>('Total Revenues by County'!G44/'Total Revenues by County'!G$4)</f>
        <v>23.968424717145343</v>
      </c>
      <c r="H44" s="45">
        <f>('Total Revenues by County'!H44/'Total Revenues by County'!H$4)</f>
        <v>10.06219516014446</v>
      </c>
      <c r="I44" s="45">
        <f>('Total Revenues by County'!I44/'Total Revenues by County'!I$4)</f>
        <v>0.57041308096627075</v>
      </c>
      <c r="J44" s="45">
        <f>('Total Revenues by County'!J44/'Total Revenues by County'!J$4)</f>
        <v>0</v>
      </c>
      <c r="K44" s="45">
        <f>('Total Revenues by County'!K44/'Total Revenues by County'!K$4)</f>
        <v>326.76202741825614</v>
      </c>
      <c r="L44" s="45">
        <f>('Total Revenues by County'!L44/'Total Revenues by County'!L$4)</f>
        <v>7.6789661474197199</v>
      </c>
      <c r="M44" s="45">
        <f>('Total Revenues by County'!M44/'Total Revenues by County'!M$4)</f>
        <v>70.172820220881249</v>
      </c>
      <c r="N44" s="45">
        <f>('Total Revenues by County'!N44/'Total Revenues by County'!N$4)</f>
        <v>0</v>
      </c>
      <c r="O44" s="45">
        <f>('Total Revenues by County'!O44/'Total Revenues by County'!O$4)</f>
        <v>133.93071073537533</v>
      </c>
      <c r="P44" s="45">
        <f>('Total Revenues by County'!P44/'Total Revenues by County'!P$4)</f>
        <v>93.007685669597109</v>
      </c>
      <c r="Q44" s="45">
        <f>('Total Revenues by County'!Q44/'Total Revenues by County'!Q$4)</f>
        <v>107.0219048190602</v>
      </c>
      <c r="R44" s="45">
        <f>('Total Revenues by County'!R44/'Total Revenues by County'!R$4)</f>
        <v>59.704411919163213</v>
      </c>
      <c r="S44" s="45">
        <f>('Total Revenues by County'!S44/'Total Revenues by County'!S$4)</f>
        <v>3.7594615189230378</v>
      </c>
      <c r="T44" s="45">
        <f>('Total Revenues by County'!T44/'Total Revenues by County'!T$4)</f>
        <v>42.068610923803099</v>
      </c>
      <c r="U44" s="45">
        <f>('Total Revenues by County'!U44/'Total Revenues by County'!U$4)</f>
        <v>0</v>
      </c>
      <c r="V44" s="45">
        <f>('Total Revenues by County'!V44/'Total Revenues by County'!V$4)</f>
        <v>0</v>
      </c>
      <c r="W44" s="45">
        <f>('Total Revenues by County'!W44/'Total Revenues by County'!W$4)</f>
        <v>0</v>
      </c>
      <c r="X44" s="45">
        <f>('Total Revenues by County'!X44/'Total Revenues by County'!X$4)</f>
        <v>0</v>
      </c>
      <c r="Y44" s="45">
        <f>('Total Revenues by County'!Y44/'Total Revenues by County'!Y$4)</f>
        <v>0</v>
      </c>
      <c r="Z44" s="45">
        <f>('Total Revenues by County'!Z44/'Total Revenues by County'!Z$4)</f>
        <v>107.00204059322961</v>
      </c>
      <c r="AA44" s="45">
        <f>('Total Revenues by County'!AA44/'Total Revenues by County'!AA$4)</f>
        <v>0</v>
      </c>
      <c r="AB44" s="45">
        <f>('Total Revenues by County'!AB44/'Total Revenues by County'!AB$4)</f>
        <v>213.84522806031657</v>
      </c>
      <c r="AC44" s="45">
        <f>('Total Revenues by County'!AC44/'Total Revenues by County'!AC$4)</f>
        <v>117.50766926760402</v>
      </c>
      <c r="AD44" s="45">
        <f>('Total Revenues by County'!AD44/'Total Revenues by County'!AD$4)</f>
        <v>6.6338301237727038</v>
      </c>
      <c r="AE44" s="45">
        <f>('Total Revenues by County'!AE44/'Total Revenues by County'!AE$4)</f>
        <v>0</v>
      </c>
      <c r="AF44" s="45">
        <f>('Total Revenues by County'!AF44/'Total Revenues by County'!AF$4)</f>
        <v>87.854294420590051</v>
      </c>
      <c r="AG44" s="45">
        <f>('Total Revenues by County'!AG44/'Total Revenues by County'!AG$4)</f>
        <v>0</v>
      </c>
      <c r="AH44" s="45">
        <f>('Total Revenues by County'!AH44/'Total Revenues by County'!AH$4)</f>
        <v>0.43434764485202165</v>
      </c>
      <c r="AI44" s="45">
        <f>('Total Revenues by County'!AI44/'Total Revenues by County'!AI$4)</f>
        <v>0</v>
      </c>
      <c r="AJ44" s="45">
        <f>('Total Revenues by County'!AJ44/'Total Revenues by County'!AJ$4)</f>
        <v>58.866489248572563</v>
      </c>
      <c r="AK44" s="45">
        <f>('Total Revenues by County'!AK44/'Total Revenues by County'!AK$4)</f>
        <v>0.23665777029232785</v>
      </c>
      <c r="AL44" s="45">
        <f>('Total Revenues by County'!AL44/'Total Revenues by County'!AL$4)</f>
        <v>28.226659854950515</v>
      </c>
      <c r="AM44" s="45">
        <f>('Total Revenues by County'!AM44/'Total Revenues by County'!AM$4)</f>
        <v>186.08285570397371</v>
      </c>
      <c r="AN44" s="45">
        <f>('Total Revenues by County'!AN44/'Total Revenues by County'!AN$4)</f>
        <v>0</v>
      </c>
      <c r="AO44" s="45">
        <f>('Total Revenues by County'!AO44/'Total Revenues by County'!AO$4)</f>
        <v>0</v>
      </c>
      <c r="AP44" s="45">
        <f>('Total Revenues by County'!AP44/'Total Revenues by County'!AP$4)</f>
        <v>0</v>
      </c>
      <c r="AQ44" s="45">
        <f>('Total Revenues by County'!AQ44/'Total Revenues by County'!AQ$4)</f>
        <v>132.87740638624419</v>
      </c>
      <c r="AR44" s="45">
        <f>('Total Revenues by County'!AR44/'Total Revenues by County'!AR$4)</f>
        <v>0</v>
      </c>
      <c r="AS44" s="45">
        <f>('Total Revenues by County'!AS44/'Total Revenues by County'!AS$4)</f>
        <v>9.5907764560359841</v>
      </c>
      <c r="AT44" s="45">
        <f>('Total Revenues by County'!AT44/'Total Revenues by County'!AT$4)</f>
        <v>1.4455752155532426</v>
      </c>
      <c r="AU44" s="45">
        <f>('Total Revenues by County'!AU44/'Total Revenues by County'!AU$4)</f>
        <v>6.1921620470994201</v>
      </c>
      <c r="AV44" s="45">
        <f>('Total Revenues by County'!AV44/'Total Revenues by County'!AV$4)</f>
        <v>2.6677584321724335</v>
      </c>
      <c r="AW44" s="45">
        <f>('Total Revenues by County'!AW44/'Total Revenues by County'!AW$4)</f>
        <v>8.2423062310030396E-2</v>
      </c>
      <c r="AX44" s="45">
        <f>('Total Revenues by County'!AX44/'Total Revenues by County'!AX$4)</f>
        <v>15.636929610106977</v>
      </c>
      <c r="AY44" s="45">
        <f>('Total Revenues by County'!AY44/'Total Revenues by County'!AY$4)</f>
        <v>168.03657619718129</v>
      </c>
      <c r="AZ44" s="45">
        <f>('Total Revenues by County'!AZ44/'Total Revenues by County'!AZ$4)</f>
        <v>0</v>
      </c>
      <c r="BA44" s="45">
        <f>('Total Revenues by County'!BA44/'Total Revenues by County'!BA$4)</f>
        <v>0.61071100807536516</v>
      </c>
      <c r="BB44" s="45">
        <f>('Total Revenues by County'!BB44/'Total Revenues by County'!BB$4)</f>
        <v>21.990010710794326</v>
      </c>
      <c r="BC44" s="45">
        <f>('Total Revenues by County'!BC44/'Total Revenues by County'!BC$4)</f>
        <v>62.771479114517057</v>
      </c>
      <c r="BD44" s="45">
        <f>('Total Revenues by County'!BD44/'Total Revenues by County'!BD$4)</f>
        <v>149.50990871234214</v>
      </c>
      <c r="BE44" s="45">
        <f>('Total Revenues by County'!BE44/'Total Revenues by County'!BE$4)</f>
        <v>0</v>
      </c>
      <c r="BF44" s="45">
        <f>('Total Revenues by County'!BF44/'Total Revenues by County'!BF$4)</f>
        <v>16.409951437481574</v>
      </c>
      <c r="BG44" s="45">
        <f>('Total Revenues by County'!BG44/'Total Revenues by County'!BG$4)</f>
        <v>22.566949900624415</v>
      </c>
      <c r="BH44" s="45">
        <f>('Total Revenues by County'!BH44/'Total Revenues by County'!BH$4)</f>
        <v>196.47571191570043</v>
      </c>
      <c r="BI44" s="45">
        <f>('Total Revenues by County'!BI44/'Total Revenues by County'!BI$4)</f>
        <v>38.387725050185956</v>
      </c>
      <c r="BJ44" s="45">
        <f>('Total Revenues by County'!BJ44/'Total Revenues by County'!BJ$4)</f>
        <v>60.293115639716596</v>
      </c>
      <c r="BK44" s="45">
        <f>('Total Revenues by County'!BK44/'Total Revenues by County'!BK$4)</f>
        <v>91.148560367771594</v>
      </c>
      <c r="BL44" s="45">
        <f>('Total Revenues by County'!BL44/'Total Revenues by County'!BL$4)</f>
        <v>56.184168300944911</v>
      </c>
      <c r="BM44" s="45">
        <f>('Total Revenues by County'!BM44/'Total Revenues by County'!BM$4)</f>
        <v>32.323101881894871</v>
      </c>
      <c r="BN44" s="45">
        <f>('Total Revenues by County'!BN44/'Total Revenues by County'!BN$4)</f>
        <v>29.433986961282695</v>
      </c>
      <c r="BO44" s="45">
        <f>('Total Revenues by County'!BO44/'Total Revenues by County'!BO$4)</f>
        <v>49.671139754568728</v>
      </c>
      <c r="BP44" s="45">
        <f>('Total Revenues by County'!BP44/'Total Revenues by County'!BP$4)</f>
        <v>0</v>
      </c>
      <c r="BQ44" s="14">
        <f>('Total Revenues by County'!BQ44/'Total Revenues by County'!BQ$4)</f>
        <v>0</v>
      </c>
    </row>
    <row r="45" spans="1:69" x14ac:dyDescent="0.25">
      <c r="A45" s="10"/>
      <c r="B45" s="11">
        <v>329</v>
      </c>
      <c r="C45" s="12" t="s">
        <v>40</v>
      </c>
      <c r="D45" s="45">
        <f>('Total Revenues by County'!D45/'Total Revenues by County'!D$4)</f>
        <v>3.8112361370900039</v>
      </c>
      <c r="E45" s="45">
        <f>('Total Revenues by County'!E45/'Total Revenues by County'!E$4)</f>
        <v>0</v>
      </c>
      <c r="F45" s="45">
        <f>('Total Revenues by County'!F45/'Total Revenues by County'!F$4)</f>
        <v>0.81079066567283986</v>
      </c>
      <c r="G45" s="45">
        <f>('Total Revenues by County'!G45/'Total Revenues by County'!G$4)</f>
        <v>0.2766927763272411</v>
      </c>
      <c r="H45" s="45">
        <f>('Total Revenues by County'!H45/'Total Revenues by County'!H$4)</f>
        <v>7.3907851207656208</v>
      </c>
      <c r="I45" s="45">
        <f>('Total Revenues by County'!I45/'Total Revenues by County'!I$4)</f>
        <v>3.4915625200547353</v>
      </c>
      <c r="J45" s="45">
        <f>('Total Revenues by County'!J45/'Total Revenues by County'!J$4)</f>
        <v>2.7516046656083928</v>
      </c>
      <c r="K45" s="45">
        <f>('Total Revenues by County'!K45/'Total Revenues by County'!K$4)</f>
        <v>7.2682273927111716</v>
      </c>
      <c r="L45" s="45">
        <f>('Total Revenues by County'!L45/'Total Revenues by County'!L$4)</f>
        <v>0</v>
      </c>
      <c r="M45" s="45">
        <f>('Total Revenues by County'!M45/'Total Revenues by County'!M$4)</f>
        <v>0.36750085392234999</v>
      </c>
      <c r="N45" s="45">
        <f>('Total Revenues by County'!N45/'Total Revenues by County'!N$4)</f>
        <v>4.3030971738288812</v>
      </c>
      <c r="O45" s="45">
        <f>('Total Revenues by County'!O45/'Total Revenues by County'!O$4)</f>
        <v>1.9628842913179545</v>
      </c>
      <c r="P45" s="45">
        <f>('Total Revenues by County'!P45/'Total Revenues by County'!P$4)</f>
        <v>30.88342052747964</v>
      </c>
      <c r="Q45" s="45">
        <f>('Total Revenues by County'!Q45/'Total Revenues by County'!Q$4)</f>
        <v>0.51305287163175894</v>
      </c>
      <c r="R45" s="45">
        <f>('Total Revenues by County'!R45/'Total Revenues by County'!R$4)</f>
        <v>9.2674397770871819E-4</v>
      </c>
      <c r="S45" s="45">
        <f>('Total Revenues by County'!S45/'Total Revenues by County'!S$4)</f>
        <v>1.0968530212922494</v>
      </c>
      <c r="T45" s="45">
        <f>('Total Revenues by County'!T45/'Total Revenues by County'!T$4)</f>
        <v>3.5971004720161832</v>
      </c>
      <c r="U45" s="45">
        <f>('Total Revenues by County'!U45/'Total Revenues by County'!U$4)</f>
        <v>0</v>
      </c>
      <c r="V45" s="45">
        <f>('Total Revenues by County'!V45/'Total Revenues by County'!V$4)</f>
        <v>72.649077672560068</v>
      </c>
      <c r="W45" s="45">
        <f>('Total Revenues by County'!W45/'Total Revenues by County'!W$4)</f>
        <v>2.7555294290543025E-2</v>
      </c>
      <c r="X45" s="45">
        <f>('Total Revenues by County'!X45/'Total Revenues by County'!X$4)</f>
        <v>13.948111926107035</v>
      </c>
      <c r="Y45" s="45">
        <f>('Total Revenues by County'!Y45/'Total Revenues by County'!Y$4)</f>
        <v>2.0590253946465339E-2</v>
      </c>
      <c r="Z45" s="45">
        <f>('Total Revenues by County'!Z45/'Total Revenues by County'!Z$4)</f>
        <v>0</v>
      </c>
      <c r="AA45" s="45">
        <f>('Total Revenues by County'!AA45/'Total Revenues by County'!AA$4)</f>
        <v>3.1709032305325615</v>
      </c>
      <c r="AB45" s="45">
        <f>('Total Revenues by County'!AB45/'Total Revenues by County'!AB$4)</f>
        <v>0.17561112672098905</v>
      </c>
      <c r="AC45" s="45">
        <f>('Total Revenues by County'!AC45/'Total Revenues by County'!AC$4)</f>
        <v>0.83770532460842861</v>
      </c>
      <c r="AD45" s="45">
        <f>('Total Revenues by County'!AD45/'Total Revenues by County'!AD$4)</f>
        <v>0.77867793196863044</v>
      </c>
      <c r="AE45" s="45">
        <f>('Total Revenues by County'!AE45/'Total Revenues by County'!AE$4)</f>
        <v>0.47872606369681514</v>
      </c>
      <c r="AF45" s="45">
        <f>('Total Revenues by County'!AF45/'Total Revenues by County'!AF$4)</f>
        <v>3.5194164977271867</v>
      </c>
      <c r="AG45" s="45">
        <f>('Total Revenues by County'!AG45/'Total Revenues by County'!AG$4)</f>
        <v>1.4315796252173354</v>
      </c>
      <c r="AH45" s="45">
        <f>('Total Revenues by County'!AH45/'Total Revenues by County'!AH$4)</f>
        <v>6.8320133388912048</v>
      </c>
      <c r="AI45" s="45">
        <f>('Total Revenues by County'!AI45/'Total Revenues by County'!AI$4)</f>
        <v>54.069275028768701</v>
      </c>
      <c r="AJ45" s="45">
        <f>('Total Revenues by County'!AJ45/'Total Revenues by County'!AJ$4)</f>
        <v>0.81419090259637561</v>
      </c>
      <c r="AK45" s="45">
        <f>('Total Revenues by County'!AK45/'Total Revenues by County'!AK$4)</f>
        <v>0.6983795984772676</v>
      </c>
      <c r="AL45" s="45">
        <f>('Total Revenues by County'!AL45/'Total Revenues by County'!AL$4)</f>
        <v>4.5492847698040633</v>
      </c>
      <c r="AM45" s="45">
        <f>('Total Revenues by County'!AM45/'Total Revenues by County'!AM$4)</f>
        <v>0.73865080697378838</v>
      </c>
      <c r="AN45" s="45">
        <f>('Total Revenues by County'!AN45/'Total Revenues by County'!AN$4)</f>
        <v>0</v>
      </c>
      <c r="AO45" s="45">
        <f>('Total Revenues by County'!AO45/'Total Revenues by County'!AO$4)</f>
        <v>3.3713200379867048</v>
      </c>
      <c r="AP45" s="45">
        <f>('Total Revenues by County'!AP45/'Total Revenues by County'!AP$4)</f>
        <v>15.405153788051784</v>
      </c>
      <c r="AQ45" s="45">
        <f>('Total Revenues by County'!AQ45/'Total Revenues by County'!AQ$4)</f>
        <v>1.0387167750960924</v>
      </c>
      <c r="AR45" s="45">
        <f>('Total Revenues by County'!AR45/'Total Revenues by County'!AR$4)</f>
        <v>2.9343587454510511</v>
      </c>
      <c r="AS45" s="45">
        <f>('Total Revenues by County'!AS45/'Total Revenues by County'!AS$4)</f>
        <v>8.8043789982610807</v>
      </c>
      <c r="AT45" s="45">
        <f>('Total Revenues by County'!AT45/'Total Revenues by County'!AT$4)</f>
        <v>2.0559474705421276E-4</v>
      </c>
      <c r="AU45" s="45">
        <f>('Total Revenues by County'!AU45/'Total Revenues by County'!AU$4)</f>
        <v>11.748213045329271</v>
      </c>
      <c r="AV45" s="45">
        <f>('Total Revenues by County'!AV45/'Total Revenues by County'!AV$4)</f>
        <v>0.94476124167079345</v>
      </c>
      <c r="AW45" s="45">
        <f>('Total Revenues by County'!AW45/'Total Revenues by County'!AW$4)</f>
        <v>2.1219604863221884</v>
      </c>
      <c r="AX45" s="45">
        <f>('Total Revenues by County'!AX45/'Total Revenues by County'!AX$4)</f>
        <v>61.141272275059002</v>
      </c>
      <c r="AY45" s="45">
        <f>('Total Revenues by County'!AY45/'Total Revenues by County'!AY$4)</f>
        <v>20.167325057162419</v>
      </c>
      <c r="AZ45" s="45">
        <f>('Total Revenues by County'!AZ45/'Total Revenues by County'!AZ$4)</f>
        <v>2.2805909877571953</v>
      </c>
      <c r="BA45" s="45">
        <f>('Total Revenues by County'!BA45/'Total Revenues by County'!BA$4)</f>
        <v>109.06601270091663</v>
      </c>
      <c r="BB45" s="45">
        <f>('Total Revenues by County'!BB45/'Total Revenues by County'!BB$4)</f>
        <v>3.1869511226009957</v>
      </c>
      <c r="BC45" s="45">
        <f>('Total Revenues by County'!BC45/'Total Revenues by County'!BC$4)</f>
        <v>1.4739529290019437</v>
      </c>
      <c r="BD45" s="45">
        <f>('Total Revenues by County'!BD45/'Total Revenues by County'!BD$4)</f>
        <v>1.2451880688523256</v>
      </c>
      <c r="BE45" s="45">
        <f>('Total Revenues by County'!BE45/'Total Revenues by County'!BE$4)</f>
        <v>5.5718213058419241</v>
      </c>
      <c r="BF45" s="45">
        <f>('Total Revenues by County'!BF45/'Total Revenues by County'!BF$4)</f>
        <v>1.289606379842676</v>
      </c>
      <c r="BG45" s="45">
        <f>('Total Revenues by County'!BG45/'Total Revenues by County'!BG$4)</f>
        <v>1.848109697649104</v>
      </c>
      <c r="BH45" s="45">
        <f>('Total Revenues by County'!BH45/'Total Revenues by County'!BH$4)</f>
        <v>3.0633591300226062</v>
      </c>
      <c r="BI45" s="45">
        <f>('Total Revenues by County'!BI45/'Total Revenues by County'!BI$4)</f>
        <v>0.26940576052961129</v>
      </c>
      <c r="BJ45" s="45">
        <f>('Total Revenues by County'!BJ45/'Total Revenues by County'!BJ$4)</f>
        <v>0.12333300335167088</v>
      </c>
      <c r="BK45" s="45">
        <f>('Total Revenues by County'!BK45/'Total Revenues by County'!BK$4)</f>
        <v>1.0679013703451159</v>
      </c>
      <c r="BL45" s="45">
        <f>('Total Revenues by County'!BL45/'Total Revenues by County'!BL$4)</f>
        <v>0.21238188625423426</v>
      </c>
      <c r="BM45" s="45">
        <f>('Total Revenues by County'!BM45/'Total Revenues by County'!BM$4)</f>
        <v>0.57157689811810508</v>
      </c>
      <c r="BN45" s="45">
        <f>('Total Revenues by County'!BN45/'Total Revenues by County'!BN$4)</f>
        <v>5.7031751959796075</v>
      </c>
      <c r="BO45" s="45">
        <f>('Total Revenues by County'!BO45/'Total Revenues by County'!BO$4)</f>
        <v>25.890644772078513</v>
      </c>
      <c r="BP45" s="45">
        <f>('Total Revenues by County'!BP45/'Total Revenues by County'!BP$4)</f>
        <v>6.1966837963706443</v>
      </c>
      <c r="BQ45" s="14">
        <f>('Total Revenues by County'!BQ45/'Total Revenues by County'!BQ$4)</f>
        <v>0.50730243940948927</v>
      </c>
    </row>
    <row r="46" spans="1:69" ht="15.75" x14ac:dyDescent="0.25">
      <c r="A46" s="15" t="s">
        <v>42</v>
      </c>
      <c r="B46" s="16"/>
      <c r="C46" s="17"/>
      <c r="D46" s="59">
        <f>('Total Revenues by County'!D46/'Total Revenues by County'!D$4)</f>
        <v>227.3724244075585</v>
      </c>
      <c r="E46" s="59">
        <f>('Total Revenues by County'!E46/'Total Revenues by County'!E$4)</f>
        <v>495.35560072900603</v>
      </c>
      <c r="F46" s="59">
        <f>('Total Revenues by County'!F46/'Total Revenues by County'!F$4)</f>
        <v>853.8838885385012</v>
      </c>
      <c r="G46" s="59">
        <f>('Total Revenues by County'!G46/'Total Revenues by County'!G$4)</f>
        <v>413.56943429068758</v>
      </c>
      <c r="H46" s="59">
        <f>('Total Revenues by County'!H46/'Total Revenues by County'!H$4)</f>
        <v>270.40432788117448</v>
      </c>
      <c r="I46" s="59">
        <f>('Total Revenues by County'!I46/'Total Revenues by County'!I$4)</f>
        <v>345.29864631831288</v>
      </c>
      <c r="J46" s="59">
        <f>('Total Revenues by County'!J46/'Total Revenues by County'!J$4)</f>
        <v>831.03961626061152</v>
      </c>
      <c r="K46" s="59">
        <f>('Total Revenues by County'!K46/'Total Revenues by County'!K$4)</f>
        <v>386.43077848262942</v>
      </c>
      <c r="L46" s="59">
        <f>('Total Revenues by County'!L46/'Total Revenues by County'!L$4)</f>
        <v>248.37146797158979</v>
      </c>
      <c r="M46" s="59">
        <f>('Total Revenues by County'!M46/'Total Revenues by County'!M$4)</f>
        <v>225.48259136969145</v>
      </c>
      <c r="N46" s="59">
        <f>('Total Revenues by County'!N46/'Total Revenues by County'!N$4)</f>
        <v>301.31755839463159</v>
      </c>
      <c r="O46" s="59">
        <f>('Total Revenues by County'!O46/'Total Revenues by County'!O$4)</f>
        <v>434.07931517906451</v>
      </c>
      <c r="P46" s="59">
        <f>('Total Revenues by County'!P46/'Total Revenues by County'!P$4)</f>
        <v>471.67617712097513</v>
      </c>
      <c r="Q46" s="59">
        <f>('Total Revenues by County'!Q46/'Total Revenues by County'!Q$4)</f>
        <v>616.48352637580263</v>
      </c>
      <c r="R46" s="59">
        <f>('Total Revenues by County'!R46/'Total Revenues by County'!R$4)</f>
        <v>305.7072910037873</v>
      </c>
      <c r="S46" s="59">
        <f>('Total Revenues by County'!S46/'Total Revenues by County'!S$4)</f>
        <v>286.56645616739507</v>
      </c>
      <c r="T46" s="59">
        <f>('Total Revenues by County'!T46/'Total Revenues by County'!T$4)</f>
        <v>853.60165205664191</v>
      </c>
      <c r="U46" s="59">
        <f>('Total Revenues by County'!U46/'Total Revenues by County'!U$4)</f>
        <v>519.02366633496297</v>
      </c>
      <c r="V46" s="59">
        <f>('Total Revenues by County'!V46/'Total Revenues by County'!V$4)</f>
        <v>595.78674256937984</v>
      </c>
      <c r="W46" s="59">
        <f>('Total Revenues by County'!W46/'Total Revenues by County'!W$4)</f>
        <v>485.25424351532075</v>
      </c>
      <c r="X46" s="59">
        <f>('Total Revenues by County'!X46/'Total Revenues by County'!X$4)</f>
        <v>1859.0494430861179</v>
      </c>
      <c r="Y46" s="59">
        <f>('Total Revenues by County'!Y46/'Total Revenues by County'!Y$4)</f>
        <v>540.36115305422095</v>
      </c>
      <c r="Z46" s="59">
        <f>('Total Revenues by County'!Z46/'Total Revenues by County'!Z$4)</f>
        <v>705.92016178989172</v>
      </c>
      <c r="AA46" s="59">
        <f>('Total Revenues by County'!AA46/'Total Revenues by County'!AA$4)</f>
        <v>480.47513002710423</v>
      </c>
      <c r="AB46" s="59">
        <f>('Total Revenues by County'!AB46/'Total Revenues by County'!AB$4)</f>
        <v>296.39146451874745</v>
      </c>
      <c r="AC46" s="59">
        <f>('Total Revenues by County'!AC46/'Total Revenues by County'!AC$4)</f>
        <v>300.69434534597553</v>
      </c>
      <c r="AD46" s="59">
        <f>('Total Revenues by County'!AD46/'Total Revenues by County'!AD$4)</f>
        <v>248.68920020097934</v>
      </c>
      <c r="AE46" s="59">
        <f>('Total Revenues by County'!AE46/'Total Revenues by County'!AE$4)</f>
        <v>929.76556172191385</v>
      </c>
      <c r="AF46" s="59">
        <f>('Total Revenues by County'!AF46/'Total Revenues by County'!AF$4)</f>
        <v>213.68608736164802</v>
      </c>
      <c r="AG46" s="59">
        <f>('Total Revenues by County'!AG46/'Total Revenues by County'!AG$4)</f>
        <v>769.55710820615195</v>
      </c>
      <c r="AH46" s="59">
        <f>('Total Revenues by County'!AH46/'Total Revenues by County'!AH$4)</f>
        <v>479.54717243295818</v>
      </c>
      <c r="AI46" s="59">
        <f>('Total Revenues by County'!AI46/'Total Revenues by County'!AI$4)</f>
        <v>1063.3530494821634</v>
      </c>
      <c r="AJ46" s="59">
        <f>('Total Revenues by County'!AJ46/'Total Revenues by County'!AJ$4)</f>
        <v>178.91011119533624</v>
      </c>
      <c r="AK46" s="59">
        <f>('Total Revenues by County'!AK46/'Total Revenues by County'!AK$4)</f>
        <v>411.75189242271415</v>
      </c>
      <c r="AL46" s="59">
        <f>('Total Revenues by County'!AL46/'Total Revenues by County'!AL$4)</f>
        <v>238.42594929946173</v>
      </c>
      <c r="AM46" s="59">
        <f>('Total Revenues by County'!AM46/'Total Revenues by County'!AM$4)</f>
        <v>377.56255545696541</v>
      </c>
      <c r="AN46" s="59">
        <f>('Total Revenues by County'!AN46/'Total Revenues by County'!AN$4)</f>
        <v>1315.9867055393586</v>
      </c>
      <c r="AO46" s="59">
        <f>('Total Revenues by County'!AO46/'Total Revenues by County'!AO$4)</f>
        <v>373.02337237522426</v>
      </c>
      <c r="AP46" s="59">
        <f>('Total Revenues by County'!AP46/'Total Revenues by County'!AP$4)</f>
        <v>255.40585641764304</v>
      </c>
      <c r="AQ46" s="59">
        <f>('Total Revenues by County'!AQ46/'Total Revenues by County'!AQ$4)</f>
        <v>204.39901123229251</v>
      </c>
      <c r="AR46" s="59">
        <f>('Total Revenues by County'!AR46/'Total Revenues by County'!AR$4)</f>
        <v>342.27069887973414</v>
      </c>
      <c r="AS46" s="59">
        <f>('Total Revenues by County'!AS46/'Total Revenues by County'!AS$4)</f>
        <v>521.30536883373804</v>
      </c>
      <c r="AT46" s="59">
        <f>('Total Revenues by County'!AT46/'Total Revenues by County'!AT$4)</f>
        <v>1295.8255014584377</v>
      </c>
      <c r="AU46" s="59">
        <f>('Total Revenues by County'!AU46/'Total Revenues by County'!AU$4)</f>
        <v>276.48236572632146</v>
      </c>
      <c r="AV46" s="59">
        <f>('Total Revenues by County'!AV46/'Total Revenues by County'!AV$4)</f>
        <v>343.98337345735007</v>
      </c>
      <c r="AW46" s="59">
        <f>('Total Revenues by County'!AW46/'Total Revenues by County'!AW$4)</f>
        <v>223.92738411854103</v>
      </c>
      <c r="AX46" s="59">
        <f>('Total Revenues by County'!AX46/'Total Revenues by County'!AX$4)</f>
        <v>327.579733052584</v>
      </c>
      <c r="AY46" s="59">
        <f>('Total Revenues by County'!AY46/'Total Revenues by County'!AY$4)</f>
        <v>386.33011845861699</v>
      </c>
      <c r="AZ46" s="59">
        <f>('Total Revenues by County'!AZ46/'Total Revenues by County'!AZ$4)</f>
        <v>316.74631808926597</v>
      </c>
      <c r="BA46" s="59">
        <f>('Total Revenues by County'!BA46/'Total Revenues by County'!BA$4)</f>
        <v>399.00739903950699</v>
      </c>
      <c r="BB46" s="59">
        <f>('Total Revenues by County'!BB46/'Total Revenues by County'!BB$4)</f>
        <v>211.65855633938787</v>
      </c>
      <c r="BC46" s="59">
        <f>('Total Revenues by County'!BC46/'Total Revenues by County'!BC$4)</f>
        <v>234.57666167894951</v>
      </c>
      <c r="BD46" s="59">
        <f>('Total Revenues by County'!BD46/'Total Revenues by County'!BD$4)</f>
        <v>286.2342281241946</v>
      </c>
      <c r="BE46" s="59">
        <f>('Total Revenues by County'!BE46/'Total Revenues by County'!BE$4)</f>
        <v>421.94144711722032</v>
      </c>
      <c r="BF46" s="59">
        <f>('Total Revenues by County'!BF46/'Total Revenues by County'!BF$4)</f>
        <v>200.41904333390221</v>
      </c>
      <c r="BG46" s="59">
        <f>('Total Revenues by County'!BG46/'Total Revenues by County'!BG$4)</f>
        <v>290.19803631676712</v>
      </c>
      <c r="BH46" s="59">
        <f>('Total Revenues by County'!BH46/'Total Revenues by County'!BH$4)</f>
        <v>295.53218889010429</v>
      </c>
      <c r="BI46" s="59">
        <f>('Total Revenues by County'!BI46/'Total Revenues by County'!BI$4)</f>
        <v>283.1022597839015</v>
      </c>
      <c r="BJ46" s="59">
        <f>('Total Revenues by County'!BJ46/'Total Revenues by County'!BJ$4)</f>
        <v>146.96027492186505</v>
      </c>
      <c r="BK46" s="59">
        <f>('Total Revenues by County'!BK46/'Total Revenues by County'!BK$4)</f>
        <v>485.42254140729824</v>
      </c>
      <c r="BL46" s="59">
        <f>('Total Revenues by County'!BL46/'Total Revenues by County'!BL$4)</f>
        <v>911.96666072383664</v>
      </c>
      <c r="BM46" s="59">
        <f>('Total Revenues by County'!BM46/'Total Revenues by County'!BM$4)</f>
        <v>550.8503569110967</v>
      </c>
      <c r="BN46" s="59">
        <f>('Total Revenues by County'!BN46/'Total Revenues by County'!BN$4)</f>
        <v>260.073899359667</v>
      </c>
      <c r="BO46" s="59">
        <f>('Total Revenues by County'!BO46/'Total Revenues by County'!BO$4)</f>
        <v>508.41561460816337</v>
      </c>
      <c r="BP46" s="59">
        <f>('Total Revenues by County'!BP46/'Total Revenues by County'!BP$4)</f>
        <v>503.03913066752312</v>
      </c>
      <c r="BQ46" s="19">
        <f>('Total Revenues by County'!BQ46/'Total Revenues by County'!BQ$4)</f>
        <v>555.61869424488827</v>
      </c>
    </row>
    <row r="47" spans="1:69" x14ac:dyDescent="0.25">
      <c r="A47" s="10"/>
      <c r="B47" s="11">
        <v>331.1</v>
      </c>
      <c r="C47" s="12" t="s">
        <v>43</v>
      </c>
      <c r="D47" s="45">
        <f>('Total Revenues by County'!D47/'Total Revenues by County'!D$4)</f>
        <v>4.9961706702799827E-2</v>
      </c>
      <c r="E47" s="45">
        <f>('Total Revenues by County'!E47/'Total Revenues by County'!E$4)</f>
        <v>0</v>
      </c>
      <c r="F47" s="45">
        <f>('Total Revenues by County'!F47/'Total Revenues by County'!F$4)</f>
        <v>3.283561722378304</v>
      </c>
      <c r="G47" s="45">
        <f>('Total Revenues by County'!G47/'Total Revenues by County'!G$4)</f>
        <v>0</v>
      </c>
      <c r="H47" s="45">
        <f>('Total Revenues by County'!H47/'Total Revenues by County'!H$4)</f>
        <v>1.0918603328657543</v>
      </c>
      <c r="I47" s="45">
        <f>('Total Revenues by County'!I47/'Total Revenues by County'!I$4)</f>
        <v>1.4590867875781746</v>
      </c>
      <c r="J47" s="45">
        <f>('Total Revenues by County'!J47/'Total Revenues by County'!J$4)</f>
        <v>21.244737386983228</v>
      </c>
      <c r="K47" s="45">
        <f>('Total Revenues by County'!K47/'Total Revenues by County'!K$4)</f>
        <v>82.443013453678475</v>
      </c>
      <c r="L47" s="45">
        <f>('Total Revenues by County'!L47/'Total Revenues by County'!L$4)</f>
        <v>1.2600965303950249</v>
      </c>
      <c r="M47" s="45">
        <f>('Total Revenues by County'!M47/'Total Revenues by County'!M$4)</f>
        <v>0</v>
      </c>
      <c r="N47" s="45">
        <f>('Total Revenues by County'!N47/'Total Revenues by County'!N$4)</f>
        <v>4.8420028390760095</v>
      </c>
      <c r="O47" s="45">
        <f>('Total Revenues by County'!O47/'Total Revenues by County'!O$4)</f>
        <v>0.43189317019981022</v>
      </c>
      <c r="P47" s="45">
        <f>('Total Revenues by County'!P47/'Total Revenues by County'!P$4)</f>
        <v>0</v>
      </c>
      <c r="Q47" s="45">
        <f>('Total Revenues by County'!Q47/'Total Revenues by County'!Q$4)</f>
        <v>0</v>
      </c>
      <c r="R47" s="45">
        <f>('Total Revenues by County'!R47/'Total Revenues by County'!R$4)</f>
        <v>0.15909413865325564</v>
      </c>
      <c r="S47" s="45">
        <f>('Total Revenues by County'!S47/'Total Revenues by County'!S$4)</f>
        <v>2.0370840741681482</v>
      </c>
      <c r="T47" s="45">
        <f>('Total Revenues by County'!T47/'Total Revenues by County'!T$4)</f>
        <v>6.5515003371544172</v>
      </c>
      <c r="U47" s="45">
        <f>('Total Revenues by County'!U47/'Total Revenues by County'!U$4)</f>
        <v>0.9089689784969498</v>
      </c>
      <c r="V47" s="45">
        <f>('Total Revenues by County'!V47/'Total Revenues by County'!V$4)</f>
        <v>1.3245935738135639</v>
      </c>
      <c r="W47" s="45">
        <f>('Total Revenues by County'!W47/'Total Revenues by County'!W$4)</f>
        <v>0.93585127489161579</v>
      </c>
      <c r="X47" s="45">
        <f>('Total Revenues by County'!X47/'Total Revenues by County'!X$4)</f>
        <v>0</v>
      </c>
      <c r="Y47" s="45">
        <f>('Total Revenues by County'!Y47/'Total Revenues by County'!Y$4)</f>
        <v>2.6898421413864106</v>
      </c>
      <c r="Z47" s="45">
        <f>('Total Revenues by County'!Z47/'Total Revenues by County'!Z$4)</f>
        <v>0</v>
      </c>
      <c r="AA47" s="45">
        <f>('Total Revenues by County'!AA47/'Total Revenues by County'!AA$4)</f>
        <v>28.946792664762043</v>
      </c>
      <c r="AB47" s="45">
        <f>('Total Revenues by County'!AB47/'Total Revenues by County'!AB$4)</f>
        <v>0</v>
      </c>
      <c r="AC47" s="45">
        <f>('Total Revenues by County'!AC47/'Total Revenues by County'!AC$4)</f>
        <v>0.39128527004597746</v>
      </c>
      <c r="AD47" s="45">
        <f>('Total Revenues by County'!AD47/'Total Revenues by County'!AD$4)</f>
        <v>3.7503163125296277</v>
      </c>
      <c r="AE47" s="45">
        <f>('Total Revenues by County'!AE47/'Total Revenues by County'!AE$4)</f>
        <v>2.2430878456077195</v>
      </c>
      <c r="AF47" s="45">
        <f>('Total Revenues by County'!AF47/'Total Revenues by County'!AF$4)</f>
        <v>0.18234760819471901</v>
      </c>
      <c r="AG47" s="45">
        <f>('Total Revenues by County'!AG47/'Total Revenues by County'!AG$4)</f>
        <v>2.9704638633095071</v>
      </c>
      <c r="AH47" s="45">
        <f>('Total Revenues by County'!AH47/'Total Revenues by County'!AH$4)</f>
        <v>0</v>
      </c>
      <c r="AI47" s="45">
        <f>('Total Revenues by County'!AI47/'Total Revenues by County'!AI$4)</f>
        <v>0</v>
      </c>
      <c r="AJ47" s="45">
        <f>('Total Revenues by County'!AJ47/'Total Revenues by County'!AJ$4)</f>
        <v>18.482636294724902</v>
      </c>
      <c r="AK47" s="45">
        <f>('Total Revenues by County'!AK47/'Total Revenues by County'!AK$4)</f>
        <v>0.2952805689060391</v>
      </c>
      <c r="AL47" s="45">
        <f>('Total Revenues by County'!AL47/'Total Revenues by County'!AL$4)</f>
        <v>1.414346008467898</v>
      </c>
      <c r="AM47" s="45">
        <f>('Total Revenues by County'!AM47/'Total Revenues by County'!AM$4)</f>
        <v>9.7008321542483031</v>
      </c>
      <c r="AN47" s="45">
        <f>('Total Revenues by County'!AN47/'Total Revenues by County'!AN$4)</f>
        <v>4.6647230320699711</v>
      </c>
      <c r="AO47" s="45">
        <f>('Total Revenues by County'!AO47/'Total Revenues by County'!AO$4)</f>
        <v>0</v>
      </c>
      <c r="AP47" s="45">
        <f>('Total Revenues by County'!AP47/'Total Revenues by County'!AP$4)</f>
        <v>5.1643274956524792</v>
      </c>
      <c r="AQ47" s="45">
        <f>('Total Revenues by County'!AQ47/'Total Revenues by County'!AQ$4)</f>
        <v>0</v>
      </c>
      <c r="AR47" s="45">
        <f>('Total Revenues by County'!AR47/'Total Revenues by County'!AR$4)</f>
        <v>5.9248423754347463</v>
      </c>
      <c r="AS47" s="45">
        <f>('Total Revenues by County'!AS47/'Total Revenues by County'!AS$4)</f>
        <v>1.1503582681974052</v>
      </c>
      <c r="AT47" s="45">
        <f>('Total Revenues by County'!AT47/'Total Revenues by County'!AT$4)</f>
        <v>3.4357709160530949</v>
      </c>
      <c r="AU47" s="45">
        <f>('Total Revenues by County'!AU47/'Total Revenues by County'!AU$4)</f>
        <v>0.54022048443836967</v>
      </c>
      <c r="AV47" s="45">
        <f>('Total Revenues by County'!AV47/'Total Revenues by County'!AV$4)</f>
        <v>1.2415040867659388</v>
      </c>
      <c r="AW47" s="45">
        <f>('Total Revenues by County'!AW47/'Total Revenues by County'!AW$4)</f>
        <v>1.1792363221884499</v>
      </c>
      <c r="AX47" s="45">
        <f>('Total Revenues by County'!AX47/'Total Revenues by County'!AX$4)</f>
        <v>104.41430691180419</v>
      </c>
      <c r="AY47" s="45">
        <f>('Total Revenues by County'!AY47/'Total Revenues by County'!AY$4)</f>
        <v>1.6868248698505381</v>
      </c>
      <c r="AZ47" s="45">
        <f>('Total Revenues by County'!AZ47/'Total Revenues by County'!AZ$4)</f>
        <v>75.541297816424745</v>
      </c>
      <c r="BA47" s="45">
        <f>('Total Revenues by County'!BA47/'Total Revenues by County'!BA$4)</f>
        <v>0</v>
      </c>
      <c r="BB47" s="45">
        <f>('Total Revenues by County'!BB47/'Total Revenues by County'!BB$4)</f>
        <v>0</v>
      </c>
      <c r="BC47" s="45">
        <f>('Total Revenues by County'!BC47/'Total Revenues by County'!BC$4)</f>
        <v>0.44446852843697998</v>
      </c>
      <c r="BD47" s="45">
        <f>('Total Revenues by County'!BD47/'Total Revenues by County'!BD$4)</f>
        <v>1.7721470911384507</v>
      </c>
      <c r="BE47" s="45">
        <f>('Total Revenues by County'!BE47/'Total Revenues by County'!BE$4)</f>
        <v>0.98525773195876287</v>
      </c>
      <c r="BF47" s="45">
        <f>('Total Revenues by County'!BF47/'Total Revenues by County'!BF$4)</f>
        <v>4.7824368144229128</v>
      </c>
      <c r="BG47" s="45">
        <f>('Total Revenues by County'!BG47/'Total Revenues by County'!BG$4)</f>
        <v>0.32470634108300434</v>
      </c>
      <c r="BH47" s="45">
        <f>('Total Revenues by County'!BH47/'Total Revenues by County'!BH$4)</f>
        <v>0</v>
      </c>
      <c r="BI47" s="45">
        <f>('Total Revenues by County'!BI47/'Total Revenues by County'!BI$4)</f>
        <v>0.10622641469855913</v>
      </c>
      <c r="BJ47" s="45">
        <f>('Total Revenues by County'!BJ47/'Total Revenues by County'!BJ$4)</f>
        <v>1.363345165532944</v>
      </c>
      <c r="BK47" s="45">
        <f>('Total Revenues by County'!BK47/'Total Revenues by County'!BK$4)</f>
        <v>1.6916173591711943</v>
      </c>
      <c r="BL47" s="45">
        <f>('Total Revenues by County'!BL47/'Total Revenues by County'!BL$4)</f>
        <v>3.5563825993938312</v>
      </c>
      <c r="BM47" s="45">
        <f>('Total Revenues by County'!BM47/'Total Revenues by County'!BM$4)</f>
        <v>137.74795587280985</v>
      </c>
      <c r="BN47" s="45">
        <f>('Total Revenues by County'!BN47/'Total Revenues by County'!BN$4)</f>
        <v>0.10611362103599063</v>
      </c>
      <c r="BO47" s="45">
        <f>('Total Revenues by County'!BO47/'Total Revenues by County'!BO$4)</f>
        <v>5.5469232806568378</v>
      </c>
      <c r="BP47" s="45">
        <f>('Total Revenues by County'!BP47/'Total Revenues by County'!BP$4)</f>
        <v>0</v>
      </c>
      <c r="BQ47" s="14">
        <f>('Total Revenues by County'!BQ47/'Total Revenues by County'!BQ$4)</f>
        <v>0</v>
      </c>
    </row>
    <row r="48" spans="1:69" x14ac:dyDescent="0.25">
      <c r="A48" s="10"/>
      <c r="B48" s="11">
        <v>331.2</v>
      </c>
      <c r="C48" s="12" t="s">
        <v>44</v>
      </c>
      <c r="D48" s="45">
        <f>('Total Revenues by County'!D48/'Total Revenues by County'!D$4)</f>
        <v>4.7800418280630952</v>
      </c>
      <c r="E48" s="45">
        <f>('Total Revenues by County'!E48/'Total Revenues by County'!E$4)</f>
        <v>20.019802327211551</v>
      </c>
      <c r="F48" s="45">
        <f>('Total Revenues by County'!F48/'Total Revenues by County'!F$4)</f>
        <v>586.84643655753689</v>
      </c>
      <c r="G48" s="45">
        <f>('Total Revenues by County'!G48/'Total Revenues by County'!G$4)</f>
        <v>5.8123585726718883</v>
      </c>
      <c r="H48" s="45">
        <f>('Total Revenues by County'!H48/'Total Revenues by County'!H$4)</f>
        <v>6.2908281424363448</v>
      </c>
      <c r="I48" s="45">
        <f>('Total Revenues by County'!I48/'Total Revenues by County'!I$4)</f>
        <v>7.3986270657671103</v>
      </c>
      <c r="J48" s="45">
        <f>('Total Revenues by County'!J48/'Total Revenues by County'!J$4)</f>
        <v>54.209745324038927</v>
      </c>
      <c r="K48" s="45">
        <f>('Total Revenues by County'!K48/'Total Revenues by County'!K$4)</f>
        <v>41.584713470708444</v>
      </c>
      <c r="L48" s="45">
        <f>('Total Revenues by County'!L48/'Total Revenues by County'!L$4)</f>
        <v>11.906341417698131</v>
      </c>
      <c r="M48" s="45">
        <f>('Total Revenues by County'!M48/'Total Revenues by County'!M$4)</f>
        <v>5.7188887623818738</v>
      </c>
      <c r="N48" s="45">
        <f>('Total Revenues by County'!N48/'Total Revenues by County'!N$4)</f>
        <v>196.94552845528455</v>
      </c>
      <c r="O48" s="45">
        <f>('Total Revenues by County'!O48/'Total Revenues by County'!O$4)</f>
        <v>3.6420408683461489</v>
      </c>
      <c r="P48" s="45">
        <f>('Total Revenues by County'!P48/'Total Revenues by County'!P$4)</f>
        <v>7.6536055228952051</v>
      </c>
      <c r="Q48" s="45">
        <f>('Total Revenues by County'!Q48/'Total Revenues by County'!Q$4)</f>
        <v>101.16239572705996</v>
      </c>
      <c r="R48" s="45">
        <f>('Total Revenues by County'!R48/'Total Revenues by County'!R$4)</f>
        <v>40.163329358631387</v>
      </c>
      <c r="S48" s="45">
        <f>('Total Revenues by County'!S48/'Total Revenues by County'!S$4)</f>
        <v>7.2716491639879832</v>
      </c>
      <c r="T48" s="45">
        <f>('Total Revenues by County'!T48/'Total Revenues by County'!T$4)</f>
        <v>0.42068442346594742</v>
      </c>
      <c r="U48" s="45">
        <f>('Total Revenues by County'!U48/'Total Revenues by County'!U$4)</f>
        <v>3.6685631462813135</v>
      </c>
      <c r="V48" s="45">
        <f>('Total Revenues by County'!V48/'Total Revenues by County'!V$4)</f>
        <v>119.29831955772073</v>
      </c>
      <c r="W48" s="45">
        <f>('Total Revenues by County'!W48/'Total Revenues by County'!W$4)</f>
        <v>50.738775810125652</v>
      </c>
      <c r="X48" s="45">
        <f>('Total Revenues by County'!X48/'Total Revenues by County'!X$4)</f>
        <v>30.049103504482478</v>
      </c>
      <c r="Y48" s="45">
        <f>('Total Revenues by County'!Y48/'Total Revenues by County'!Y$4)</f>
        <v>5.5516129032258066</v>
      </c>
      <c r="Z48" s="45">
        <f>('Total Revenues by County'!Z48/'Total Revenues by County'!Z$4)</f>
        <v>1.5663010603796961</v>
      </c>
      <c r="AA48" s="45">
        <f>('Total Revenues by County'!AA48/'Total Revenues by County'!AA$4)</f>
        <v>13.188191341293678</v>
      </c>
      <c r="AB48" s="45">
        <f>('Total Revenues by County'!AB48/'Total Revenues by County'!AB$4)</f>
        <v>127.59019387468391</v>
      </c>
      <c r="AC48" s="45">
        <f>('Total Revenues by County'!AC48/'Total Revenues by County'!AC$4)</f>
        <v>3.7970314974149608</v>
      </c>
      <c r="AD48" s="45">
        <f>('Total Revenues by County'!AD48/'Total Revenues by County'!AD$4)</f>
        <v>7.2646333851560669</v>
      </c>
      <c r="AE48" s="45">
        <f>('Total Revenues by County'!AE48/'Total Revenues by County'!AE$4)</f>
        <v>148.26488675566222</v>
      </c>
      <c r="AF48" s="45">
        <f>('Total Revenues by County'!AF48/'Total Revenues by County'!AF$4)</f>
        <v>2.8728294949444075</v>
      </c>
      <c r="AG48" s="45">
        <f>('Total Revenues by County'!AG48/'Total Revenues by County'!AG$4)</f>
        <v>123.93298559684033</v>
      </c>
      <c r="AH48" s="45">
        <f>('Total Revenues by County'!AH48/'Total Revenues by County'!AH$4)</f>
        <v>0</v>
      </c>
      <c r="AI48" s="45">
        <f>('Total Revenues by County'!AI48/'Total Revenues by County'!AI$4)</f>
        <v>0</v>
      </c>
      <c r="AJ48" s="45">
        <f>('Total Revenues by County'!AJ48/'Total Revenues by County'!AJ$4)</f>
        <v>2.1112689574687384</v>
      </c>
      <c r="AK48" s="45">
        <f>('Total Revenues by County'!AK48/'Total Revenues by County'!AK$4)</f>
        <v>1.9495491630168436</v>
      </c>
      <c r="AL48" s="45">
        <f>('Total Revenues by County'!AL48/'Total Revenues by County'!AL$4)</f>
        <v>3.6965614189739684</v>
      </c>
      <c r="AM48" s="45">
        <f>('Total Revenues by County'!AM48/'Total Revenues by County'!AM$4)</f>
        <v>39.414302501259023</v>
      </c>
      <c r="AN48" s="45">
        <f>('Total Revenues by County'!AN48/'Total Revenues by County'!AN$4)</f>
        <v>99.900174927113696</v>
      </c>
      <c r="AO48" s="45">
        <f>('Total Revenues by County'!AO48/'Total Revenues by County'!AO$4)</f>
        <v>5.8114909781576447</v>
      </c>
      <c r="AP48" s="45">
        <f>('Total Revenues by County'!AP48/'Total Revenues by County'!AP$4)</f>
        <v>4.0351013668654945</v>
      </c>
      <c r="AQ48" s="45">
        <f>('Total Revenues by County'!AQ48/'Total Revenues by County'!AQ$4)</f>
        <v>3.7091148627541526</v>
      </c>
      <c r="AR48" s="45">
        <f>('Total Revenues by County'!AR48/'Total Revenues by County'!AR$4)</f>
        <v>84.187804167364121</v>
      </c>
      <c r="AS48" s="45">
        <f>('Total Revenues by County'!AS48/'Total Revenues by County'!AS$4)</f>
        <v>4.1970676300500491</v>
      </c>
      <c r="AT48" s="45">
        <f>('Total Revenues by County'!AT48/'Total Revenues by County'!AT$4)</f>
        <v>328.06459529959011</v>
      </c>
      <c r="AU48" s="45">
        <f>('Total Revenues by County'!AU48/'Total Revenues by County'!AU$4)</f>
        <v>95.41306101413879</v>
      </c>
      <c r="AV48" s="45">
        <f>('Total Revenues by County'!AV48/'Total Revenues by County'!AV$4)</f>
        <v>76.412599104686905</v>
      </c>
      <c r="AW48" s="45">
        <f>('Total Revenues by County'!AW48/'Total Revenues by County'!AW$4)</f>
        <v>7.9009545972644375</v>
      </c>
      <c r="AX48" s="45">
        <f>('Total Revenues by County'!AX48/'Total Revenues by County'!AX$4)</f>
        <v>5.8259337506889191</v>
      </c>
      <c r="AY48" s="45">
        <f>('Total Revenues by County'!AY48/'Total Revenues by County'!AY$4)</f>
        <v>1.3920528090323081</v>
      </c>
      <c r="AZ48" s="45">
        <f>('Total Revenues by County'!AZ48/'Total Revenues by County'!AZ$4)</f>
        <v>5.1185882792565121</v>
      </c>
      <c r="BA48" s="45">
        <f>('Total Revenues by County'!BA48/'Total Revenues by County'!BA$4)</f>
        <v>0.96078969773587553</v>
      </c>
      <c r="BB48" s="45">
        <f>('Total Revenues by County'!BB48/'Total Revenues by County'!BB$4)</f>
        <v>36.665224672629755</v>
      </c>
      <c r="BC48" s="45">
        <f>('Total Revenues by County'!BC48/'Total Revenues by County'!BC$4)</f>
        <v>0</v>
      </c>
      <c r="BD48" s="45">
        <f>('Total Revenues by County'!BD48/'Total Revenues by County'!BD$4)</f>
        <v>5.4991386677156386</v>
      </c>
      <c r="BE48" s="45">
        <f>('Total Revenues by County'!BE48/'Total Revenues by County'!BE$4)</f>
        <v>230.68744177166857</v>
      </c>
      <c r="BF48" s="45">
        <f>('Total Revenues by County'!BF48/'Total Revenues by County'!BF$4)</f>
        <v>42.275720292306019</v>
      </c>
      <c r="BG48" s="45">
        <f>('Total Revenues by County'!BG48/'Total Revenues by County'!BG$4)</f>
        <v>20.575928904485711</v>
      </c>
      <c r="BH48" s="45">
        <f>('Total Revenues by County'!BH48/'Total Revenues by County'!BH$4)</f>
        <v>113.11875136731568</v>
      </c>
      <c r="BI48" s="45">
        <f>('Total Revenues by County'!BI48/'Total Revenues by County'!BI$4)</f>
        <v>0.78892951311757042</v>
      </c>
      <c r="BJ48" s="45">
        <f>('Total Revenues by County'!BJ48/'Total Revenues by County'!BJ$4)</f>
        <v>16.726966101455218</v>
      </c>
      <c r="BK48" s="45">
        <f>('Total Revenues by County'!BK48/'Total Revenues by County'!BK$4)</f>
        <v>6.3683654840199724</v>
      </c>
      <c r="BL48" s="45">
        <f>('Total Revenues by County'!BL48/'Total Revenues by County'!BL$4)</f>
        <v>289.99184346585844</v>
      </c>
      <c r="BM48" s="45">
        <f>('Total Revenues by County'!BM48/'Total Revenues by County'!BM$4)</f>
        <v>3.2712524334847504</v>
      </c>
      <c r="BN48" s="45">
        <f>('Total Revenues by County'!BN48/'Total Revenues by County'!BN$4)</f>
        <v>1.7505801431503223</v>
      </c>
      <c r="BO48" s="45">
        <f>('Total Revenues by County'!BO48/'Total Revenues by County'!BO$4)</f>
        <v>0.82128248138665727</v>
      </c>
      <c r="BP48" s="45">
        <f>('Total Revenues by County'!BP48/'Total Revenues by County'!BP$4)</f>
        <v>7.3093651303463414</v>
      </c>
      <c r="BQ48" s="14">
        <f>('Total Revenues by County'!BQ48/'Total Revenues by County'!BQ$4)</f>
        <v>7.1576142733085968</v>
      </c>
    </row>
    <row r="49" spans="1:69" x14ac:dyDescent="0.25">
      <c r="A49" s="10"/>
      <c r="B49" s="11">
        <v>331.35</v>
      </c>
      <c r="C49" s="12" t="s">
        <v>45</v>
      </c>
      <c r="D49" s="45">
        <f>('Total Revenues by County'!D49/'Total Revenues by County'!D$4)</f>
        <v>0</v>
      </c>
      <c r="E49" s="45">
        <f>('Total Revenues by County'!E49/'Total Revenues by County'!E$4)</f>
        <v>0</v>
      </c>
      <c r="F49" s="45">
        <f>('Total Revenues by County'!F49/'Total Revenues by County'!F$4)</f>
        <v>0</v>
      </c>
      <c r="G49" s="45">
        <f>('Total Revenues by County'!G49/'Total Revenues by County'!G$4)</f>
        <v>0</v>
      </c>
      <c r="H49" s="45">
        <f>('Total Revenues by County'!H49/'Total Revenues by County'!H$4)</f>
        <v>0</v>
      </c>
      <c r="I49" s="45">
        <f>('Total Revenues by County'!I49/'Total Revenues by County'!I$4)</f>
        <v>0</v>
      </c>
      <c r="J49" s="45">
        <f>('Total Revenues by County'!J49/'Total Revenues by County'!J$4)</f>
        <v>0</v>
      </c>
      <c r="K49" s="45">
        <f>('Total Revenues by County'!K49/'Total Revenues by County'!K$4)</f>
        <v>0</v>
      </c>
      <c r="L49" s="45">
        <f>('Total Revenues by County'!L49/'Total Revenues by County'!L$4)</f>
        <v>0</v>
      </c>
      <c r="M49" s="45">
        <f>('Total Revenues by County'!M49/'Total Revenues by County'!M$4)</f>
        <v>0</v>
      </c>
      <c r="N49" s="45">
        <f>('Total Revenues by County'!N49/'Total Revenues by County'!N$4)</f>
        <v>0</v>
      </c>
      <c r="O49" s="45">
        <f>('Total Revenues by County'!O49/'Total Revenues by County'!O$4)</f>
        <v>7.7859155727374425</v>
      </c>
      <c r="P49" s="45">
        <f>('Total Revenues by County'!P49/'Total Revenues by County'!P$4)</f>
        <v>0</v>
      </c>
      <c r="Q49" s="45">
        <f>('Total Revenues by County'!Q49/'Total Revenues by County'!Q$4)</f>
        <v>0</v>
      </c>
      <c r="R49" s="45">
        <f>('Total Revenues by County'!R49/'Total Revenues by County'!R$4)</f>
        <v>0</v>
      </c>
      <c r="S49" s="45">
        <f>('Total Revenues by County'!S49/'Total Revenues by County'!S$4)</f>
        <v>0.65737959062125018</v>
      </c>
      <c r="T49" s="45">
        <f>('Total Revenues by County'!T49/'Total Revenues by County'!T$4)</f>
        <v>0</v>
      </c>
      <c r="U49" s="45">
        <f>('Total Revenues by County'!U49/'Total Revenues by County'!U$4)</f>
        <v>0</v>
      </c>
      <c r="V49" s="45">
        <f>('Total Revenues by County'!V49/'Total Revenues by County'!V$4)</f>
        <v>0</v>
      </c>
      <c r="W49" s="45">
        <f>('Total Revenues by County'!W49/'Total Revenues by County'!W$4)</f>
        <v>0</v>
      </c>
      <c r="X49" s="45">
        <f>('Total Revenues by County'!X49/'Total Revenues by County'!X$4)</f>
        <v>0</v>
      </c>
      <c r="Y49" s="45">
        <f>('Total Revenues by County'!Y49/'Total Revenues by County'!Y$4)</f>
        <v>0</v>
      </c>
      <c r="Z49" s="45">
        <f>('Total Revenues by County'!Z49/'Total Revenues by County'!Z$4)</f>
        <v>0</v>
      </c>
      <c r="AA49" s="45">
        <f>('Total Revenues by County'!AA49/'Total Revenues by County'!AA$4)</f>
        <v>0</v>
      </c>
      <c r="AB49" s="45">
        <f>('Total Revenues by County'!AB49/'Total Revenues by County'!AB$4)</f>
        <v>0</v>
      </c>
      <c r="AC49" s="45">
        <f>('Total Revenues by County'!AC49/'Total Revenues by County'!AC$4)</f>
        <v>0</v>
      </c>
      <c r="AD49" s="45">
        <f>('Total Revenues by County'!AD49/'Total Revenues by County'!AD$4)</f>
        <v>0</v>
      </c>
      <c r="AE49" s="45">
        <f>('Total Revenues by County'!AE49/'Total Revenues by County'!AE$4)</f>
        <v>0</v>
      </c>
      <c r="AF49" s="45">
        <f>('Total Revenues by County'!AF49/'Total Revenues by County'!AF$4)</f>
        <v>0</v>
      </c>
      <c r="AG49" s="45">
        <f>('Total Revenues by County'!AG49/'Total Revenues by County'!AG$4)</f>
        <v>0</v>
      </c>
      <c r="AH49" s="45">
        <f>('Total Revenues by County'!AH49/'Total Revenues by County'!AH$4)</f>
        <v>0</v>
      </c>
      <c r="AI49" s="45">
        <f>('Total Revenues by County'!AI49/'Total Revenues by County'!AI$4)</f>
        <v>0</v>
      </c>
      <c r="AJ49" s="45">
        <f>('Total Revenues by County'!AJ49/'Total Revenues by County'!AJ$4)</f>
        <v>0</v>
      </c>
      <c r="AK49" s="45">
        <f>('Total Revenues by County'!AK49/'Total Revenues by County'!AK$4)</f>
        <v>0</v>
      </c>
      <c r="AL49" s="45">
        <f>('Total Revenues by County'!AL49/'Total Revenues by County'!AL$4)</f>
        <v>1.9794045758704974E-2</v>
      </c>
      <c r="AM49" s="45">
        <f>('Total Revenues by County'!AM49/'Total Revenues by County'!AM$4)</f>
        <v>0</v>
      </c>
      <c r="AN49" s="45">
        <f>('Total Revenues by County'!AN49/'Total Revenues by County'!AN$4)</f>
        <v>0</v>
      </c>
      <c r="AO49" s="45">
        <f>('Total Revenues by County'!AO49/'Total Revenues by County'!AO$4)</f>
        <v>0</v>
      </c>
      <c r="AP49" s="45">
        <f>('Total Revenues by County'!AP49/'Total Revenues by County'!AP$4)</f>
        <v>0</v>
      </c>
      <c r="AQ49" s="45">
        <f>('Total Revenues by County'!AQ49/'Total Revenues by County'!AQ$4)</f>
        <v>0</v>
      </c>
      <c r="AR49" s="45">
        <f>('Total Revenues by County'!AR49/'Total Revenues by County'!AR$4)</f>
        <v>0</v>
      </c>
      <c r="AS49" s="45">
        <f>('Total Revenues by County'!AS49/'Total Revenues by County'!AS$4)</f>
        <v>0</v>
      </c>
      <c r="AT49" s="45">
        <f>('Total Revenues by County'!AT49/'Total Revenues by County'!AT$4)</f>
        <v>0</v>
      </c>
      <c r="AU49" s="45">
        <f>('Total Revenues by County'!AU49/'Total Revenues by County'!AU$4)</f>
        <v>0</v>
      </c>
      <c r="AV49" s="45">
        <f>('Total Revenues by County'!AV49/'Total Revenues by County'!AV$4)</f>
        <v>0</v>
      </c>
      <c r="AW49" s="45">
        <f>('Total Revenues by County'!AW49/'Total Revenues by County'!AW$4)</f>
        <v>0</v>
      </c>
      <c r="AX49" s="45">
        <f>('Total Revenues by County'!AX49/'Total Revenues by County'!AX$4)</f>
        <v>0</v>
      </c>
      <c r="AY49" s="45">
        <f>('Total Revenues by County'!AY49/'Total Revenues by County'!AY$4)</f>
        <v>0</v>
      </c>
      <c r="AZ49" s="45">
        <f>('Total Revenues by County'!AZ49/'Total Revenues by County'!AZ$4)</f>
        <v>0</v>
      </c>
      <c r="BA49" s="45">
        <f>('Total Revenues by County'!BA49/'Total Revenues by County'!BA$4)</f>
        <v>0</v>
      </c>
      <c r="BB49" s="45">
        <f>('Total Revenues by County'!BB49/'Total Revenues by County'!BB$4)</f>
        <v>0</v>
      </c>
      <c r="BC49" s="45">
        <f>('Total Revenues by County'!BC49/'Total Revenues by County'!BC$4)</f>
        <v>0</v>
      </c>
      <c r="BD49" s="45">
        <f>('Total Revenues by County'!BD49/'Total Revenues by County'!BD$4)</f>
        <v>0</v>
      </c>
      <c r="BE49" s="45">
        <f>('Total Revenues by County'!BE49/'Total Revenues by County'!BE$4)</f>
        <v>0</v>
      </c>
      <c r="BF49" s="45">
        <f>('Total Revenues by County'!BF49/'Total Revenues by County'!BF$4)</f>
        <v>0</v>
      </c>
      <c r="BG49" s="45">
        <f>('Total Revenues by County'!BG49/'Total Revenues by County'!BG$4)</f>
        <v>6.9644143339127981E-2</v>
      </c>
      <c r="BH49" s="45">
        <f>('Total Revenues by County'!BH49/'Total Revenues by County'!BH$4)</f>
        <v>0</v>
      </c>
      <c r="BI49" s="45">
        <f>('Total Revenues by County'!BI49/'Total Revenues by County'!BI$4)</f>
        <v>0</v>
      </c>
      <c r="BJ49" s="45">
        <f>('Total Revenues by County'!BJ49/'Total Revenues by County'!BJ$4)</f>
        <v>0</v>
      </c>
      <c r="BK49" s="45">
        <f>('Total Revenues by County'!BK49/'Total Revenues by County'!BK$4)</f>
        <v>0</v>
      </c>
      <c r="BL49" s="45">
        <f>('Total Revenues by County'!BL49/'Total Revenues by County'!BL$4)</f>
        <v>0</v>
      </c>
      <c r="BM49" s="45">
        <f>('Total Revenues by County'!BM49/'Total Revenues by County'!BM$4)</f>
        <v>0</v>
      </c>
      <c r="BN49" s="45">
        <f>('Total Revenues by County'!BN49/'Total Revenues by County'!BN$4)</f>
        <v>0</v>
      </c>
      <c r="BO49" s="45">
        <f>('Total Revenues by County'!BO49/'Total Revenues by County'!BO$4)</f>
        <v>0</v>
      </c>
      <c r="BP49" s="45">
        <f>('Total Revenues by County'!BP49/'Total Revenues by County'!BP$4)</f>
        <v>0</v>
      </c>
      <c r="BQ49" s="14">
        <f>('Total Revenues by County'!BQ49/'Total Revenues by County'!BQ$4)</f>
        <v>0</v>
      </c>
    </row>
    <row r="50" spans="1:69" x14ac:dyDescent="0.25">
      <c r="A50" s="10"/>
      <c r="B50" s="11">
        <v>331.39</v>
      </c>
      <c r="C50" s="12" t="s">
        <v>46</v>
      </c>
      <c r="D50" s="45">
        <f>('Total Revenues by County'!D50/'Total Revenues by County'!D$4)</f>
        <v>0.24965388750607537</v>
      </c>
      <c r="E50" s="45">
        <f>('Total Revenues by County'!E50/'Total Revenues by County'!E$4)</f>
        <v>29.37063647834011</v>
      </c>
      <c r="F50" s="45">
        <f>('Total Revenues by County'!F50/'Total Revenues by County'!F$4)</f>
        <v>0.12299180092884582</v>
      </c>
      <c r="G50" s="45">
        <f>('Total Revenues by County'!G50/'Total Revenues by County'!G$4)</f>
        <v>0</v>
      </c>
      <c r="H50" s="45">
        <f>('Total Revenues by County'!H50/'Total Revenues by County'!H$4)</f>
        <v>1.7060317701027412E-2</v>
      </c>
      <c r="I50" s="45">
        <f>('Total Revenues by County'!I50/'Total Revenues by County'!I$4)</f>
        <v>0.23121531177738261</v>
      </c>
      <c r="J50" s="45">
        <f>('Total Revenues by County'!J50/'Total Revenues by County'!J$4)</f>
        <v>0</v>
      </c>
      <c r="K50" s="45">
        <f>('Total Revenues by County'!K50/'Total Revenues by County'!K$4)</f>
        <v>0.30586363249318799</v>
      </c>
      <c r="L50" s="45">
        <f>('Total Revenues by County'!L50/'Total Revenues by County'!L$4)</f>
        <v>0</v>
      </c>
      <c r="M50" s="45">
        <f>('Total Revenues by County'!M50/'Total Revenues by County'!M$4)</f>
        <v>1.6989456905385403</v>
      </c>
      <c r="N50" s="45">
        <f>('Total Revenues by County'!N50/'Total Revenues by County'!N$4)</f>
        <v>0.38829526390502</v>
      </c>
      <c r="O50" s="45">
        <f>('Total Revenues by County'!O50/'Total Revenues by County'!O$4)</f>
        <v>0</v>
      </c>
      <c r="P50" s="45">
        <f>('Total Revenues by County'!P50/'Total Revenues by County'!P$4)</f>
        <v>12.622026859392697</v>
      </c>
      <c r="Q50" s="45">
        <f>('Total Revenues by County'!Q50/'Total Revenues by County'!Q$4)</f>
        <v>0</v>
      </c>
      <c r="R50" s="45">
        <f>('Total Revenues by County'!R50/'Total Revenues by County'!R$4)</f>
        <v>1.6982027345125636</v>
      </c>
      <c r="S50" s="45">
        <f>('Total Revenues by County'!S50/'Total Revenues by County'!S$4)</f>
        <v>3.0804130573778388E-2</v>
      </c>
      <c r="T50" s="45">
        <f>('Total Revenues by County'!T50/'Total Revenues by County'!T$4)</f>
        <v>81.595330411328391</v>
      </c>
      <c r="U50" s="45">
        <f>('Total Revenues by County'!U50/'Total Revenues by County'!U$4)</f>
        <v>1.3401765240340933</v>
      </c>
      <c r="V50" s="45">
        <f>('Total Revenues by County'!V50/'Total Revenues by County'!V$4)</f>
        <v>4.9761344353823418</v>
      </c>
      <c r="W50" s="45">
        <f>('Total Revenues by County'!W50/'Total Revenues by County'!W$4)</f>
        <v>5.5259019766331106</v>
      </c>
      <c r="X50" s="45">
        <f>('Total Revenues by County'!X50/'Total Revenues by County'!X$4)</f>
        <v>212.30073349633253</v>
      </c>
      <c r="Y50" s="45">
        <f>('Total Revenues by County'!Y50/'Total Revenues by County'!Y$4)</f>
        <v>0</v>
      </c>
      <c r="Z50" s="45">
        <f>('Total Revenues by County'!Z50/'Total Revenues by County'!Z$4)</f>
        <v>47.379368144882122</v>
      </c>
      <c r="AA50" s="45">
        <f>('Total Revenues by County'!AA50/'Total Revenues by County'!AA$4)</f>
        <v>0</v>
      </c>
      <c r="AB50" s="45">
        <f>('Total Revenues by County'!AB50/'Total Revenues by County'!AB$4)</f>
        <v>3.1488089663138834</v>
      </c>
      <c r="AC50" s="45">
        <f>('Total Revenues by County'!AC50/'Total Revenues by County'!AC$4)</f>
        <v>0</v>
      </c>
      <c r="AD50" s="45">
        <f>('Total Revenues by County'!AD50/'Total Revenues by County'!AD$4)</f>
        <v>0.77234491894892943</v>
      </c>
      <c r="AE50" s="45">
        <f>('Total Revenues by County'!AE50/'Total Revenues by County'!AE$4)</f>
        <v>0</v>
      </c>
      <c r="AF50" s="45">
        <f>('Total Revenues by County'!AF50/'Total Revenues by County'!AF$4)</f>
        <v>0</v>
      </c>
      <c r="AG50" s="45">
        <f>('Total Revenues by County'!AG50/'Total Revenues by County'!AG$4)</f>
        <v>163.06413806426684</v>
      </c>
      <c r="AH50" s="45">
        <f>('Total Revenues by County'!AH50/'Total Revenues by County'!AH$4)</f>
        <v>0</v>
      </c>
      <c r="AI50" s="45">
        <f>('Total Revenues by County'!AI50/'Total Revenues by County'!AI$4)</f>
        <v>0</v>
      </c>
      <c r="AJ50" s="45">
        <f>('Total Revenues by County'!AJ50/'Total Revenues by County'!AJ$4)</f>
        <v>0</v>
      </c>
      <c r="AK50" s="45">
        <f>('Total Revenues by County'!AK50/'Total Revenues by County'!AK$4)</f>
        <v>-3.6917066514944176E-2</v>
      </c>
      <c r="AL50" s="45">
        <f>('Total Revenues by County'!AL50/'Total Revenues by County'!AL$4)</f>
        <v>4.4922967504107065</v>
      </c>
      <c r="AM50" s="45">
        <f>('Total Revenues by County'!AM50/'Total Revenues by County'!AM$4)</f>
        <v>0</v>
      </c>
      <c r="AN50" s="45">
        <f>('Total Revenues by County'!AN50/'Total Revenues by County'!AN$4)</f>
        <v>0</v>
      </c>
      <c r="AO50" s="45">
        <f>('Total Revenues by County'!AO50/'Total Revenues by County'!AO$4)</f>
        <v>0</v>
      </c>
      <c r="AP50" s="45">
        <f>('Total Revenues by County'!AP50/'Total Revenues by County'!AP$4)</f>
        <v>0.16561983222209117</v>
      </c>
      <c r="AQ50" s="45">
        <f>('Total Revenues by County'!AQ50/'Total Revenues by County'!AQ$4)</f>
        <v>0</v>
      </c>
      <c r="AR50" s="45">
        <f>('Total Revenues by County'!AR50/'Total Revenues by County'!AR$4)</f>
        <v>9.0121635947700263</v>
      </c>
      <c r="AS50" s="45">
        <f>('Total Revenues by County'!AS50/'Total Revenues by County'!AS$4)</f>
        <v>0.32300160195199512</v>
      </c>
      <c r="AT50" s="45">
        <f>('Total Revenues by County'!AT50/'Total Revenues by County'!AT$4)</f>
        <v>114.8379527903062</v>
      </c>
      <c r="AU50" s="45">
        <f>('Total Revenues by County'!AU50/'Total Revenues by County'!AU$4)</f>
        <v>0</v>
      </c>
      <c r="AV50" s="45">
        <f>('Total Revenues by County'!AV50/'Total Revenues by County'!AV$4)</f>
        <v>0</v>
      </c>
      <c r="AW50" s="45">
        <f>('Total Revenues by County'!AW50/'Total Revenues by County'!AW$4)</f>
        <v>0</v>
      </c>
      <c r="AX50" s="45">
        <f>('Total Revenues by County'!AX50/'Total Revenues by County'!AX$4)</f>
        <v>0.21686757203623364</v>
      </c>
      <c r="AY50" s="45">
        <f>('Total Revenues by County'!AY50/'Total Revenues by County'!AY$4)</f>
        <v>0</v>
      </c>
      <c r="AZ50" s="45">
        <f>('Total Revenues by County'!AZ50/'Total Revenues by County'!AZ$4)</f>
        <v>0.20884231370875025</v>
      </c>
      <c r="BA50" s="45">
        <f>('Total Revenues by County'!BA50/'Total Revenues by County'!BA$4)</f>
        <v>0</v>
      </c>
      <c r="BB50" s="45">
        <f>('Total Revenues by County'!BB50/'Total Revenues by County'!BB$4)</f>
        <v>2.4543419365197439</v>
      </c>
      <c r="BC50" s="45">
        <f>('Total Revenues by County'!BC50/'Total Revenues by County'!BC$4)</f>
        <v>0.32381098882658127</v>
      </c>
      <c r="BD50" s="45">
        <f>('Total Revenues by County'!BD50/'Total Revenues by County'!BD$4)</f>
        <v>0.75600558848663235</v>
      </c>
      <c r="BE50" s="45">
        <f>('Total Revenues by County'!BE50/'Total Revenues by County'!BE$4)</f>
        <v>4.1407101947308131</v>
      </c>
      <c r="BF50" s="45">
        <f>('Total Revenues by County'!BF50/'Total Revenues by County'!BF$4)</f>
        <v>1.8298605185173691E-2</v>
      </c>
      <c r="BG50" s="45">
        <f>('Total Revenues by County'!BG50/'Total Revenues by County'!BG$4)</f>
        <v>1.2823674676284706</v>
      </c>
      <c r="BH50" s="45">
        <f>('Total Revenues by County'!BH50/'Total Revenues by County'!BH$4)</f>
        <v>8.9137588419747685E-2</v>
      </c>
      <c r="BI50" s="45">
        <f>('Total Revenues by County'!BI50/'Total Revenues by County'!BI$4)</f>
        <v>9.0175299490064545E-2</v>
      </c>
      <c r="BJ50" s="45">
        <f>('Total Revenues by County'!BJ50/'Total Revenues by County'!BJ$4)</f>
        <v>0</v>
      </c>
      <c r="BK50" s="45">
        <f>('Total Revenues by County'!BK50/'Total Revenues by County'!BK$4)</f>
        <v>0</v>
      </c>
      <c r="BL50" s="45">
        <f>('Total Revenues by County'!BL50/'Total Revenues by County'!BL$4)</f>
        <v>0</v>
      </c>
      <c r="BM50" s="45">
        <f>('Total Revenues by County'!BM50/'Total Revenues by County'!BM$4)</f>
        <v>0</v>
      </c>
      <c r="BN50" s="45">
        <f>('Total Revenues by County'!BN50/'Total Revenues by County'!BN$4)</f>
        <v>6.6065614190301464E-2</v>
      </c>
      <c r="BO50" s="45">
        <f>('Total Revenues by County'!BO50/'Total Revenues by County'!BO$4)</f>
        <v>0</v>
      </c>
      <c r="BP50" s="45">
        <f>('Total Revenues by County'!BP50/'Total Revenues by County'!BP$4)</f>
        <v>0</v>
      </c>
      <c r="BQ50" s="14">
        <f>('Total Revenues by County'!BQ50/'Total Revenues by County'!BQ$4)</f>
        <v>0</v>
      </c>
    </row>
    <row r="51" spans="1:69" x14ac:dyDescent="0.25">
      <c r="A51" s="10"/>
      <c r="B51" s="11">
        <v>331.41</v>
      </c>
      <c r="C51" s="12" t="s">
        <v>47</v>
      </c>
      <c r="D51" s="45">
        <f>('Total Revenues by County'!D51/'Total Revenues by County'!D$4)</f>
        <v>0</v>
      </c>
      <c r="E51" s="45">
        <f>('Total Revenues by County'!E51/'Total Revenues by County'!E$4)</f>
        <v>0</v>
      </c>
      <c r="F51" s="45">
        <f>('Total Revenues by County'!F51/'Total Revenues by County'!F$4)</f>
        <v>0</v>
      </c>
      <c r="G51" s="45">
        <f>('Total Revenues by County'!G51/'Total Revenues by County'!G$4)</f>
        <v>0</v>
      </c>
      <c r="H51" s="45">
        <f>('Total Revenues by County'!H51/'Total Revenues by County'!H$4)</f>
        <v>0.25504927712054803</v>
      </c>
      <c r="I51" s="45">
        <f>('Total Revenues by County'!I51/'Total Revenues by County'!I$4)</f>
        <v>51.070482949075981</v>
      </c>
      <c r="J51" s="45">
        <f>('Total Revenues by County'!J51/'Total Revenues by County'!J$4)</f>
        <v>0</v>
      </c>
      <c r="K51" s="45">
        <f>('Total Revenues by County'!K51/'Total Revenues by County'!K$4)</f>
        <v>0</v>
      </c>
      <c r="L51" s="45">
        <f>('Total Revenues by County'!L51/'Total Revenues by County'!L$4)</f>
        <v>2.6573371802681698</v>
      </c>
      <c r="M51" s="45">
        <f>('Total Revenues by County'!M51/'Total Revenues by County'!M$4)</f>
        <v>0</v>
      </c>
      <c r="N51" s="45">
        <f>('Total Revenues by County'!N51/'Total Revenues by County'!N$4)</f>
        <v>6.9207200929152153</v>
      </c>
      <c r="O51" s="45">
        <f>('Total Revenues by County'!O51/'Total Revenues by County'!O$4)</f>
        <v>0</v>
      </c>
      <c r="P51" s="45">
        <f>('Total Revenues by County'!P51/'Total Revenues by County'!P$4)</f>
        <v>0</v>
      </c>
      <c r="Q51" s="45">
        <f>('Total Revenues by County'!Q51/'Total Revenues by County'!Q$4)</f>
        <v>17.439536698073574</v>
      </c>
      <c r="R51" s="45">
        <f>('Total Revenues by County'!R51/'Total Revenues by County'!R$4)</f>
        <v>0</v>
      </c>
      <c r="S51" s="45">
        <f>('Total Revenues by County'!S51/'Total Revenues by County'!S$4)</f>
        <v>5.9567936377252062</v>
      </c>
      <c r="T51" s="45">
        <f>('Total Revenues by County'!T51/'Total Revenues by County'!T$4)</f>
        <v>11.737272420768711</v>
      </c>
      <c r="U51" s="45">
        <f>('Total Revenues by County'!U51/'Total Revenues by County'!U$4)</f>
        <v>0</v>
      </c>
      <c r="V51" s="45">
        <f>('Total Revenues by County'!V51/'Total Revenues by County'!V$4)</f>
        <v>0</v>
      </c>
      <c r="W51" s="45">
        <f>('Total Revenues by County'!W51/'Total Revenues by County'!W$4)</f>
        <v>0</v>
      </c>
      <c r="X51" s="45">
        <f>('Total Revenues by County'!X51/'Total Revenues by County'!X$4)</f>
        <v>0</v>
      </c>
      <c r="Y51" s="45">
        <f>('Total Revenues by County'!Y51/'Total Revenues by County'!Y$4)</f>
        <v>0</v>
      </c>
      <c r="Z51" s="45">
        <f>('Total Revenues by County'!Z51/'Total Revenues by County'!Z$4)</f>
        <v>0</v>
      </c>
      <c r="AA51" s="45">
        <f>('Total Revenues by County'!AA51/'Total Revenues by County'!AA$4)</f>
        <v>0</v>
      </c>
      <c r="AB51" s="45">
        <f>('Total Revenues by County'!AB51/'Total Revenues by County'!AB$4)</f>
        <v>0</v>
      </c>
      <c r="AC51" s="45">
        <f>('Total Revenues by County'!AC51/'Total Revenues by County'!AC$4)</f>
        <v>0</v>
      </c>
      <c r="AD51" s="45">
        <f>('Total Revenues by County'!AD51/'Total Revenues by County'!AD$4)</f>
        <v>0</v>
      </c>
      <c r="AE51" s="45">
        <f>('Total Revenues by County'!AE51/'Total Revenues by County'!AE$4)</f>
        <v>0</v>
      </c>
      <c r="AF51" s="45">
        <f>('Total Revenues by County'!AF51/'Total Revenues by County'!AF$4)</f>
        <v>0</v>
      </c>
      <c r="AG51" s="45">
        <f>('Total Revenues by County'!AG51/'Total Revenues by County'!AG$4)</f>
        <v>0</v>
      </c>
      <c r="AH51" s="45">
        <f>('Total Revenues by County'!AH51/'Total Revenues by County'!AH$4)</f>
        <v>0</v>
      </c>
      <c r="AI51" s="45">
        <f>('Total Revenues by County'!AI51/'Total Revenues by County'!AI$4)</f>
        <v>0</v>
      </c>
      <c r="AJ51" s="45">
        <f>('Total Revenues by County'!AJ51/'Total Revenues by County'!AJ$4)</f>
        <v>0</v>
      </c>
      <c r="AK51" s="45">
        <f>('Total Revenues by County'!AK51/'Total Revenues by County'!AK$4)</f>
        <v>4.3296313223441123</v>
      </c>
      <c r="AL51" s="45">
        <f>('Total Revenues by County'!AL51/'Total Revenues by County'!AL$4)</f>
        <v>2.0692390912369274</v>
      </c>
      <c r="AM51" s="45">
        <f>('Total Revenues by County'!AM51/'Total Revenues by County'!AM$4)</f>
        <v>0</v>
      </c>
      <c r="AN51" s="45">
        <f>('Total Revenues by County'!AN51/'Total Revenues by County'!AN$4)</f>
        <v>0</v>
      </c>
      <c r="AO51" s="45">
        <f>('Total Revenues by County'!AO51/'Total Revenues by County'!AO$4)</f>
        <v>0</v>
      </c>
      <c r="AP51" s="45">
        <f>('Total Revenues by County'!AP51/'Total Revenues by County'!AP$4)</f>
        <v>0</v>
      </c>
      <c r="AQ51" s="45">
        <f>('Total Revenues by County'!AQ51/'Total Revenues by County'!AQ$4)</f>
        <v>0.26553574096459182</v>
      </c>
      <c r="AR51" s="45">
        <f>('Total Revenues by County'!AR51/'Total Revenues by County'!AR$4)</f>
        <v>0</v>
      </c>
      <c r="AS51" s="45">
        <f>('Total Revenues by County'!AS51/'Total Revenues by County'!AS$4)</f>
        <v>0</v>
      </c>
      <c r="AT51" s="45">
        <f>('Total Revenues by County'!AT51/'Total Revenues by County'!AT$4)</f>
        <v>212.01876052066871</v>
      </c>
      <c r="AU51" s="45">
        <f>('Total Revenues by County'!AU51/'Total Revenues by County'!AU$4)</f>
        <v>0</v>
      </c>
      <c r="AV51" s="45">
        <f>('Total Revenues by County'!AV51/'Total Revenues by County'!AV$4)</f>
        <v>35.298414815323291</v>
      </c>
      <c r="AW51" s="45">
        <f>('Total Revenues by County'!AW51/'Total Revenues by County'!AW$4)</f>
        <v>0</v>
      </c>
      <c r="AX51" s="45">
        <f>('Total Revenues by County'!AX51/'Total Revenues by County'!AX$4)</f>
        <v>0</v>
      </c>
      <c r="AY51" s="45">
        <f>('Total Revenues by County'!AY51/'Total Revenues by County'!AY$4)</f>
        <v>0</v>
      </c>
      <c r="AZ51" s="45">
        <f>('Total Revenues by County'!AZ51/'Total Revenues by County'!AZ$4)</f>
        <v>0</v>
      </c>
      <c r="BA51" s="45">
        <f>('Total Revenues by County'!BA51/'Total Revenues by County'!BA$4)</f>
        <v>0</v>
      </c>
      <c r="BB51" s="45">
        <f>('Total Revenues by County'!BB51/'Total Revenues by County'!BB$4)</f>
        <v>0</v>
      </c>
      <c r="BC51" s="45">
        <f>('Total Revenues by County'!BC51/'Total Revenues by County'!BC$4)</f>
        <v>0</v>
      </c>
      <c r="BD51" s="45">
        <f>('Total Revenues by County'!BD51/'Total Revenues by County'!BD$4)</f>
        <v>0</v>
      </c>
      <c r="BE51" s="45">
        <f>('Total Revenues by County'!BE51/'Total Revenues by County'!BE$4)</f>
        <v>0</v>
      </c>
      <c r="BF51" s="45">
        <f>('Total Revenues by County'!BF51/'Total Revenues by County'!BF$4)</f>
        <v>0.407422462879928</v>
      </c>
      <c r="BG51" s="45">
        <f>('Total Revenues by County'!BG51/'Total Revenues by County'!BG$4)</f>
        <v>0</v>
      </c>
      <c r="BH51" s="45">
        <f>('Total Revenues by County'!BH51/'Total Revenues by County'!BH$4)</f>
        <v>0</v>
      </c>
      <c r="BI51" s="45">
        <f>('Total Revenues by County'!BI51/'Total Revenues by County'!BI$4)</f>
        <v>0</v>
      </c>
      <c r="BJ51" s="45">
        <f>('Total Revenues by County'!BJ51/'Total Revenues by County'!BJ$4)</f>
        <v>0</v>
      </c>
      <c r="BK51" s="45">
        <f>('Total Revenues by County'!BK51/'Total Revenues by County'!BK$4)</f>
        <v>7.8721157864637181</v>
      </c>
      <c r="BL51" s="45">
        <f>('Total Revenues by County'!BL51/'Total Revenues by County'!BL$4)</f>
        <v>0.89142449634515952</v>
      </c>
      <c r="BM51" s="45">
        <f>('Total Revenues by County'!BM51/'Total Revenues by County'!BM$4)</f>
        <v>0</v>
      </c>
      <c r="BN51" s="45">
        <f>('Total Revenues by County'!BN51/'Total Revenues by County'!BN$4)</f>
        <v>0</v>
      </c>
      <c r="BO51" s="45">
        <f>('Total Revenues by County'!BO51/'Total Revenues by County'!BO$4)</f>
        <v>0</v>
      </c>
      <c r="BP51" s="45">
        <f>('Total Revenues by County'!BP51/'Total Revenues by County'!BP$4)</f>
        <v>0</v>
      </c>
      <c r="BQ51" s="14">
        <f>('Total Revenues by County'!BQ51/'Total Revenues by County'!BQ$4)</f>
        <v>0</v>
      </c>
    </row>
    <row r="52" spans="1:69" x14ac:dyDescent="0.25">
      <c r="A52" s="10"/>
      <c r="B52" s="11">
        <v>331.42</v>
      </c>
      <c r="C52" s="12" t="s">
        <v>48</v>
      </c>
      <c r="D52" s="45">
        <f>('Total Revenues by County'!D52/'Total Revenues by County'!D$4)</f>
        <v>0</v>
      </c>
      <c r="E52" s="45">
        <f>('Total Revenues by County'!E52/'Total Revenues by County'!E$4)</f>
        <v>0</v>
      </c>
      <c r="F52" s="45">
        <f>('Total Revenues by County'!F52/'Total Revenues by County'!F$4)</f>
        <v>0</v>
      </c>
      <c r="G52" s="45">
        <f>('Total Revenues by County'!G52/'Total Revenues by County'!G$4)</f>
        <v>0</v>
      </c>
      <c r="H52" s="45">
        <f>('Total Revenues by County'!H52/'Total Revenues by County'!H$4)</f>
        <v>18.650390409299273</v>
      </c>
      <c r="I52" s="45">
        <f>('Total Revenues by County'!I52/'Total Revenues by County'!I$4)</f>
        <v>34.682551914593226</v>
      </c>
      <c r="J52" s="45">
        <f>('Total Revenues by County'!J52/'Total Revenues by County'!J$4)</f>
        <v>0</v>
      </c>
      <c r="K52" s="45">
        <f>('Total Revenues by County'!K52/'Total Revenues by County'!K$4)</f>
        <v>0</v>
      </c>
      <c r="L52" s="45">
        <f>('Total Revenues by County'!L52/'Total Revenues by County'!L$4)</f>
        <v>6.5920419324822772</v>
      </c>
      <c r="M52" s="45">
        <f>('Total Revenues by County'!M52/'Total Revenues by County'!M$4)</f>
        <v>0</v>
      </c>
      <c r="N52" s="45">
        <f>('Total Revenues by County'!N52/'Total Revenues by County'!N$4)</f>
        <v>9.8727655181313718</v>
      </c>
      <c r="O52" s="45">
        <f>('Total Revenues by County'!O52/'Total Revenues by County'!O$4)</f>
        <v>0</v>
      </c>
      <c r="P52" s="45">
        <f>('Total Revenues by County'!P52/'Total Revenues by County'!P$4)</f>
        <v>4.8972547327544358E-2</v>
      </c>
      <c r="Q52" s="45">
        <f>('Total Revenues by County'!Q52/'Total Revenues by County'!Q$4)</f>
        <v>0</v>
      </c>
      <c r="R52" s="45">
        <f>('Total Revenues by County'!R52/'Total Revenues by County'!R$4)</f>
        <v>14.583984628406556</v>
      </c>
      <c r="S52" s="45">
        <f>('Total Revenues by County'!S52/'Total Revenues by County'!S$4)</f>
        <v>3.1669484028623232</v>
      </c>
      <c r="T52" s="45">
        <f>('Total Revenues by County'!T52/'Total Revenues by County'!T$4)</f>
        <v>0</v>
      </c>
      <c r="U52" s="45">
        <f>('Total Revenues by County'!U52/'Total Revenues by County'!U$4)</f>
        <v>0</v>
      </c>
      <c r="V52" s="45">
        <f>('Total Revenues by County'!V52/'Total Revenues by County'!V$4)</f>
        <v>0</v>
      </c>
      <c r="W52" s="45">
        <f>('Total Revenues by County'!W52/'Total Revenues by County'!W$4)</f>
        <v>0</v>
      </c>
      <c r="X52" s="45">
        <f>('Total Revenues by County'!X52/'Total Revenues by County'!X$4)</f>
        <v>0</v>
      </c>
      <c r="Y52" s="45">
        <f>('Total Revenues by County'!Y52/'Total Revenues by County'!Y$4)</f>
        <v>0</v>
      </c>
      <c r="Z52" s="45">
        <f>('Total Revenues by County'!Z52/'Total Revenues by County'!Z$4)</f>
        <v>0</v>
      </c>
      <c r="AA52" s="45">
        <f>('Total Revenues by County'!AA52/'Total Revenues by County'!AA$4)</f>
        <v>0</v>
      </c>
      <c r="AB52" s="45">
        <f>('Total Revenues by County'!AB52/'Total Revenues by County'!AB$4)</f>
        <v>15.96995618827594</v>
      </c>
      <c r="AC52" s="45">
        <f>('Total Revenues by County'!AC52/'Total Revenues by County'!AC$4)</f>
        <v>0</v>
      </c>
      <c r="AD52" s="45">
        <f>('Total Revenues by County'!AD52/'Total Revenues by County'!AD$4)</f>
        <v>0</v>
      </c>
      <c r="AE52" s="45">
        <f>('Total Revenues by County'!AE52/'Total Revenues by County'!AE$4)</f>
        <v>0</v>
      </c>
      <c r="AF52" s="45">
        <f>('Total Revenues by County'!AF52/'Total Revenues by County'!AF$4)</f>
        <v>9.9838447687522827</v>
      </c>
      <c r="AG52" s="45">
        <f>('Total Revenues by County'!AG52/'Total Revenues by County'!AG$4)</f>
        <v>0</v>
      </c>
      <c r="AH52" s="45">
        <f>('Total Revenues by County'!AH52/'Total Revenues by County'!AH$4)</f>
        <v>0</v>
      </c>
      <c r="AI52" s="45">
        <f>('Total Revenues by County'!AI52/'Total Revenues by County'!AI$4)</f>
        <v>0</v>
      </c>
      <c r="AJ52" s="45">
        <f>('Total Revenues by County'!AJ52/'Total Revenues by County'!AJ$4)</f>
        <v>0</v>
      </c>
      <c r="AK52" s="45">
        <f>('Total Revenues by County'!AK52/'Total Revenues by County'!AK$4)</f>
        <v>11.168080181960391</v>
      </c>
      <c r="AL52" s="45">
        <f>('Total Revenues by County'!AL52/'Total Revenues by County'!AL$4)</f>
        <v>0</v>
      </c>
      <c r="AM52" s="45">
        <f>('Total Revenues by County'!AM52/'Total Revenues by County'!AM$4)</f>
        <v>4.2946353629583447</v>
      </c>
      <c r="AN52" s="45">
        <f>('Total Revenues by County'!AN52/'Total Revenues by County'!AN$4)</f>
        <v>0</v>
      </c>
      <c r="AO52" s="45">
        <f>('Total Revenues by County'!AO52/'Total Revenues by County'!AO$4)</f>
        <v>0</v>
      </c>
      <c r="AP52" s="45">
        <f>('Total Revenues by County'!AP52/'Total Revenues by County'!AP$4)</f>
        <v>16.544417482427988</v>
      </c>
      <c r="AQ52" s="45">
        <f>('Total Revenues by County'!AQ52/'Total Revenues by County'!AQ$4)</f>
        <v>0</v>
      </c>
      <c r="AR52" s="45">
        <f>('Total Revenues by County'!AR52/'Total Revenues by County'!AR$4)</f>
        <v>9.0293488571056599</v>
      </c>
      <c r="AS52" s="45">
        <f>('Total Revenues by County'!AS52/'Total Revenues by County'!AS$4)</f>
        <v>0</v>
      </c>
      <c r="AT52" s="45">
        <f>('Total Revenues by County'!AT52/'Total Revenues by County'!AT$4)</f>
        <v>0</v>
      </c>
      <c r="AU52" s="45">
        <f>('Total Revenues by County'!AU52/'Total Revenues by County'!AU$4)</f>
        <v>0</v>
      </c>
      <c r="AV52" s="45">
        <f>('Total Revenues by County'!AV52/'Total Revenues by County'!AV$4)</f>
        <v>12.113144824001843</v>
      </c>
      <c r="AW52" s="45">
        <f>('Total Revenues by County'!AW52/'Total Revenues by County'!AW$4)</f>
        <v>0</v>
      </c>
      <c r="AX52" s="45">
        <f>('Total Revenues by County'!AX52/'Total Revenues by County'!AX$4)</f>
        <v>0</v>
      </c>
      <c r="AY52" s="45">
        <f>('Total Revenues by County'!AY52/'Total Revenues by County'!AY$4)</f>
        <v>0</v>
      </c>
      <c r="AZ52" s="45">
        <f>('Total Revenues by County'!AZ52/'Total Revenues by County'!AZ$4)</f>
        <v>0</v>
      </c>
      <c r="BA52" s="45">
        <f>('Total Revenues by County'!BA52/'Total Revenues by County'!BA$4)</f>
        <v>11.978138280031992</v>
      </c>
      <c r="BB52" s="45">
        <f>('Total Revenues by County'!BB52/'Total Revenues by County'!BB$4)</f>
        <v>0</v>
      </c>
      <c r="BC52" s="45">
        <f>('Total Revenues by County'!BC52/'Total Revenues by County'!BC$4)</f>
        <v>0.33092477869918474</v>
      </c>
      <c r="BD52" s="45">
        <f>('Total Revenues by County'!BD52/'Total Revenues by County'!BD$4)</f>
        <v>0</v>
      </c>
      <c r="BE52" s="45">
        <f>('Total Revenues by County'!BE52/'Total Revenues by County'!BE$4)</f>
        <v>5.6383543337151583</v>
      </c>
      <c r="BF52" s="45">
        <f>('Total Revenues by County'!BF52/'Total Revenues by County'!BF$4)</f>
        <v>12.29952368392472</v>
      </c>
      <c r="BG52" s="45">
        <f>('Total Revenues by County'!BG52/'Total Revenues by County'!BG$4)</f>
        <v>0</v>
      </c>
      <c r="BH52" s="45">
        <f>('Total Revenues by County'!BH52/'Total Revenues by County'!BH$4)</f>
        <v>18.787899711952161</v>
      </c>
      <c r="BI52" s="45">
        <f>('Total Revenues by County'!BI52/'Total Revenues by County'!BI$4)</f>
        <v>0</v>
      </c>
      <c r="BJ52" s="45">
        <f>('Total Revenues by County'!BJ52/'Total Revenues by County'!BJ$4)</f>
        <v>0</v>
      </c>
      <c r="BK52" s="45">
        <f>('Total Revenues by County'!BK52/'Total Revenues by County'!BK$4)</f>
        <v>0</v>
      </c>
      <c r="BL52" s="45">
        <f>('Total Revenues by County'!BL52/'Total Revenues by County'!BL$4)</f>
        <v>0</v>
      </c>
      <c r="BM52" s="45">
        <f>('Total Revenues by County'!BM52/'Total Revenues by County'!BM$4)</f>
        <v>0</v>
      </c>
      <c r="BN52" s="45">
        <f>('Total Revenues by County'!BN52/'Total Revenues by County'!BN$4)</f>
        <v>0</v>
      </c>
      <c r="BO52" s="45">
        <f>('Total Revenues by County'!BO52/'Total Revenues by County'!BO$4)</f>
        <v>0</v>
      </c>
      <c r="BP52" s="45">
        <f>('Total Revenues by County'!BP52/'Total Revenues by County'!BP$4)</f>
        <v>0</v>
      </c>
      <c r="BQ52" s="14">
        <f>('Total Revenues by County'!BQ52/'Total Revenues by County'!BQ$4)</f>
        <v>0</v>
      </c>
    </row>
    <row r="53" spans="1:69" x14ac:dyDescent="0.25">
      <c r="A53" s="10"/>
      <c r="B53" s="11">
        <v>331.49</v>
      </c>
      <c r="C53" s="12" t="s">
        <v>49</v>
      </c>
      <c r="D53" s="45">
        <f>('Total Revenues by County'!D53/'Total Revenues by County'!D$4)</f>
        <v>3.3532114820978838</v>
      </c>
      <c r="E53" s="45">
        <f>('Total Revenues by County'!E53/'Total Revenues by County'!E$4)</f>
        <v>0</v>
      </c>
      <c r="F53" s="45">
        <f>('Total Revenues by County'!F53/'Total Revenues by County'!F$4)</f>
        <v>31.262364543317471</v>
      </c>
      <c r="G53" s="45">
        <f>('Total Revenues by County'!G53/'Total Revenues by County'!G$4)</f>
        <v>0</v>
      </c>
      <c r="H53" s="45">
        <f>('Total Revenues by County'!H53/'Total Revenues by County'!H$4)</f>
        <v>0</v>
      </c>
      <c r="I53" s="45">
        <f>('Total Revenues by County'!I53/'Total Revenues by County'!I$4)</f>
        <v>0.259288318259073</v>
      </c>
      <c r="J53" s="45">
        <f>('Total Revenues by County'!J53/'Total Revenues by County'!J$4)</f>
        <v>41.716060459659055</v>
      </c>
      <c r="K53" s="45">
        <f>('Total Revenues by County'!K53/'Total Revenues by County'!K$4)</f>
        <v>23.331951422002724</v>
      </c>
      <c r="L53" s="45">
        <f>('Total Revenues by County'!L53/'Total Revenues by County'!L$4)</f>
        <v>1.2792352543462107</v>
      </c>
      <c r="M53" s="45">
        <f>('Total Revenues by County'!M53/'Total Revenues by County'!M$4)</f>
        <v>2.979392007286804E-2</v>
      </c>
      <c r="N53" s="45">
        <f>('Total Revenues by County'!N53/'Total Revenues by County'!N$4)</f>
        <v>7.0594373467544198</v>
      </c>
      <c r="O53" s="45">
        <f>('Total Revenues by County'!O53/'Total Revenues by County'!O$4)</f>
        <v>11.261509268306499</v>
      </c>
      <c r="P53" s="45">
        <f>('Total Revenues by County'!P53/'Total Revenues by County'!P$4)</f>
        <v>34.132463189687719</v>
      </c>
      <c r="Q53" s="45">
        <f>('Total Revenues by County'!Q53/'Total Revenues by County'!Q$4)</f>
        <v>11.152613574986496</v>
      </c>
      <c r="R53" s="45">
        <f>('Total Revenues by County'!R53/'Total Revenues by County'!R$4)</f>
        <v>1.4318256238531544</v>
      </c>
      <c r="S53" s="45">
        <f>('Total Revenues by County'!S53/'Total Revenues by County'!S$4)</f>
        <v>6.9239750203638337</v>
      </c>
      <c r="T53" s="45">
        <f>('Total Revenues by County'!T53/'Total Revenues by County'!T$4)</f>
        <v>0</v>
      </c>
      <c r="U53" s="45">
        <f>('Total Revenues by County'!U53/'Total Revenues by County'!U$4)</f>
        <v>0</v>
      </c>
      <c r="V53" s="45">
        <f>('Total Revenues by County'!V53/'Total Revenues by County'!V$4)</f>
        <v>0</v>
      </c>
      <c r="W53" s="45">
        <f>('Total Revenues by County'!W53/'Total Revenues by County'!W$4)</f>
        <v>0</v>
      </c>
      <c r="X53" s="45">
        <f>('Total Revenues by County'!X53/'Total Revenues by County'!X$4)</f>
        <v>0</v>
      </c>
      <c r="Y53" s="45">
        <f>('Total Revenues by County'!Y53/'Total Revenues by County'!Y$4)</f>
        <v>0</v>
      </c>
      <c r="Z53" s="45">
        <f>('Total Revenues by County'!Z53/'Total Revenues by County'!Z$4)</f>
        <v>0</v>
      </c>
      <c r="AA53" s="45">
        <f>('Total Revenues by County'!AA53/'Total Revenues by County'!AA$4)</f>
        <v>0</v>
      </c>
      <c r="AB53" s="45">
        <f>('Total Revenues by County'!AB53/'Total Revenues by County'!AB$4)</f>
        <v>9.2111756319398914</v>
      </c>
      <c r="AC53" s="45">
        <f>('Total Revenues by County'!AC53/'Total Revenues by County'!AC$4)</f>
        <v>0</v>
      </c>
      <c r="AD53" s="45">
        <f>('Total Revenues by County'!AD53/'Total Revenues by County'!AD$4)</f>
        <v>0.97832912597657906</v>
      </c>
      <c r="AE53" s="45">
        <f>('Total Revenues by County'!AE53/'Total Revenues by County'!AE$4)</f>
        <v>0</v>
      </c>
      <c r="AF53" s="45">
        <f>('Total Revenues by County'!AF53/'Total Revenues by County'!AF$4)</f>
        <v>0.54045103693163932</v>
      </c>
      <c r="AG53" s="45">
        <f>('Total Revenues by County'!AG53/'Total Revenues by County'!AG$4)</f>
        <v>0</v>
      </c>
      <c r="AH53" s="45">
        <f>('Total Revenues by County'!AH53/'Total Revenues by County'!AH$4)</f>
        <v>0</v>
      </c>
      <c r="AI53" s="45">
        <f>('Total Revenues by County'!AI53/'Total Revenues by County'!AI$4)</f>
        <v>0</v>
      </c>
      <c r="AJ53" s="45">
        <f>('Total Revenues by County'!AJ53/'Total Revenues by County'!AJ$4)</f>
        <v>22.627828282552858</v>
      </c>
      <c r="AK53" s="45">
        <f>('Total Revenues by County'!AK53/'Total Revenues by County'!AK$4)</f>
        <v>3.3688522078153961E-2</v>
      </c>
      <c r="AL53" s="45">
        <f>('Total Revenues by County'!AL53/'Total Revenues by County'!AL$4)</f>
        <v>0</v>
      </c>
      <c r="AM53" s="45">
        <f>('Total Revenues by County'!AM53/'Total Revenues by County'!AM$4)</f>
        <v>5.7850068346962757</v>
      </c>
      <c r="AN53" s="45">
        <f>('Total Revenues by County'!AN53/'Total Revenues by County'!AN$4)</f>
        <v>0</v>
      </c>
      <c r="AO53" s="45">
        <f>('Total Revenues by County'!AO53/'Total Revenues by County'!AO$4)</f>
        <v>0</v>
      </c>
      <c r="AP53" s="45">
        <f>('Total Revenues by County'!AP53/'Total Revenues by County'!AP$4)</f>
        <v>1.8444026770187427</v>
      </c>
      <c r="AQ53" s="45">
        <f>('Total Revenues by County'!AQ53/'Total Revenues by County'!AQ$4)</f>
        <v>1.6936232632050743</v>
      </c>
      <c r="AR53" s="45">
        <f>('Total Revenues by County'!AR53/'Total Revenues by County'!AR$4)</f>
        <v>-0.13866622029621639</v>
      </c>
      <c r="AS53" s="45">
        <f>('Total Revenues by County'!AS53/'Total Revenues by County'!AS$4)</f>
        <v>35.289412855294103</v>
      </c>
      <c r="AT53" s="45">
        <f>('Total Revenues by County'!AT53/'Total Revenues by County'!AT$4)</f>
        <v>19.201701296531873</v>
      </c>
      <c r="AU53" s="45">
        <f>('Total Revenues by County'!AU53/'Total Revenues by County'!AU$4)</f>
        <v>3.9123888054852225</v>
      </c>
      <c r="AV53" s="45">
        <f>('Total Revenues by County'!AV53/'Total Revenues by County'!AV$4)</f>
        <v>26.404244156684694</v>
      </c>
      <c r="AW53" s="45">
        <f>('Total Revenues by County'!AW53/'Total Revenues by County'!AW$4)</f>
        <v>0</v>
      </c>
      <c r="AX53" s="45">
        <f>('Total Revenues by County'!AX53/'Total Revenues by County'!AX$4)</f>
        <v>1.6272303322357728</v>
      </c>
      <c r="AY53" s="45">
        <f>('Total Revenues by County'!AY53/'Total Revenues by County'!AY$4)</f>
        <v>34.839500846132978</v>
      </c>
      <c r="AZ53" s="45">
        <f>('Total Revenues by County'!AZ53/'Total Revenues by County'!AZ$4)</f>
        <v>40.217243984632738</v>
      </c>
      <c r="BA53" s="45">
        <f>('Total Revenues by County'!BA53/'Total Revenues by County'!BA$4)</f>
        <v>0.98233997619038849</v>
      </c>
      <c r="BB53" s="45">
        <f>('Total Revenues by County'!BB53/'Total Revenues by County'!BB$4)</f>
        <v>1.5718639424259238</v>
      </c>
      <c r="BC53" s="45">
        <f>('Total Revenues by County'!BC53/'Total Revenues by County'!BC$4)</f>
        <v>1.1646142443608496</v>
      </c>
      <c r="BD53" s="45">
        <f>('Total Revenues by County'!BD53/'Total Revenues by County'!BD$4)</f>
        <v>11.159244740447351</v>
      </c>
      <c r="BE53" s="45">
        <f>('Total Revenues by County'!BE53/'Total Revenues by County'!BE$4)</f>
        <v>1.0895189003436425</v>
      </c>
      <c r="BF53" s="45">
        <f>('Total Revenues by County'!BF53/'Total Revenues by County'!BF$4)</f>
        <v>0</v>
      </c>
      <c r="BG53" s="45">
        <f>('Total Revenues by County'!BG53/'Total Revenues by County'!BG$4)</f>
        <v>0.91224079760415477</v>
      </c>
      <c r="BH53" s="45">
        <f>('Total Revenues by County'!BH53/'Total Revenues by County'!BH$4)</f>
        <v>1.8230875811273974E-4</v>
      </c>
      <c r="BI53" s="45">
        <f>('Total Revenues by County'!BI53/'Total Revenues by County'!BI$4)</f>
        <v>1.3120360290061188</v>
      </c>
      <c r="BJ53" s="45">
        <f>('Total Revenues by County'!BJ53/'Total Revenues by County'!BJ$4)</f>
        <v>7.6370013152126264</v>
      </c>
      <c r="BK53" s="45">
        <f>('Total Revenues by County'!BK53/'Total Revenues by County'!BK$4)</f>
        <v>0</v>
      </c>
      <c r="BL53" s="45">
        <f>('Total Revenues by County'!BL53/'Total Revenues by County'!BL$4)</f>
        <v>0.81485113210911031</v>
      </c>
      <c r="BM53" s="45">
        <f>('Total Revenues by County'!BM53/'Total Revenues by County'!BM$4)</f>
        <v>0</v>
      </c>
      <c r="BN53" s="45">
        <f>('Total Revenues by County'!BN53/'Total Revenues by County'!BN$4)</f>
        <v>18.070520025816371</v>
      </c>
      <c r="BO53" s="45">
        <f>('Total Revenues by County'!BO53/'Total Revenues by County'!BO$4)</f>
        <v>0.45163473705894469</v>
      </c>
      <c r="BP53" s="45">
        <f>('Total Revenues by County'!BP53/'Total Revenues by County'!BP$4)</f>
        <v>0</v>
      </c>
      <c r="BQ53" s="14">
        <f>('Total Revenues by County'!BQ53/'Total Revenues by County'!BQ$4)</f>
        <v>38.408344517249546</v>
      </c>
    </row>
    <row r="54" spans="1:69" x14ac:dyDescent="0.25">
      <c r="A54" s="10"/>
      <c r="B54" s="11">
        <v>331.5</v>
      </c>
      <c r="C54" s="12" t="s">
        <v>50</v>
      </c>
      <c r="D54" s="45">
        <f>('Total Revenues by County'!D54/'Total Revenues by County'!D$4)</f>
        <v>16.487208565916021</v>
      </c>
      <c r="E54" s="45">
        <f>('Total Revenues by County'!E54/'Total Revenues by County'!E$4)</f>
        <v>80.413605775970836</v>
      </c>
      <c r="F54" s="45">
        <f>('Total Revenues by County'!F54/'Total Revenues by County'!F$4)</f>
        <v>3.8558511553236627</v>
      </c>
      <c r="G54" s="45">
        <f>('Total Revenues by County'!G54/'Total Revenues by County'!G$4)</f>
        <v>30.784264577893822</v>
      </c>
      <c r="H54" s="45">
        <f>('Total Revenues by County'!H54/'Total Revenues by County'!H$4)</f>
        <v>106.04742603486898</v>
      </c>
      <c r="I54" s="45">
        <f>('Total Revenues by County'!I54/'Total Revenues by County'!I$4)</f>
        <v>2.9116515165002599</v>
      </c>
      <c r="J54" s="45">
        <f>('Total Revenues by County'!J54/'Total Revenues by County'!J$4)</f>
        <v>86.00193250051764</v>
      </c>
      <c r="K54" s="45">
        <f>('Total Revenues by County'!K54/'Total Revenues by County'!K$4)</f>
        <v>1.4618262517029972</v>
      </c>
      <c r="L54" s="45">
        <f>('Total Revenues by County'!L54/'Total Revenues by County'!L$4)</f>
        <v>16.459081689348857</v>
      </c>
      <c r="M54" s="45">
        <f>('Total Revenues by County'!M54/'Total Revenues by County'!M$4)</f>
        <v>1.0629443242627803</v>
      </c>
      <c r="N54" s="45">
        <f>('Total Revenues by County'!N54/'Total Revenues by County'!N$4)</f>
        <v>6.2696012388695319</v>
      </c>
      <c r="O54" s="45">
        <f>('Total Revenues by County'!O54/'Total Revenues by County'!O$4)</f>
        <v>0</v>
      </c>
      <c r="P54" s="45">
        <f>('Total Revenues by County'!P54/'Total Revenues by County'!P$4)</f>
        <v>0</v>
      </c>
      <c r="Q54" s="45">
        <f>('Total Revenues by County'!Q54/'Total Revenues by County'!Q$4)</f>
        <v>0</v>
      </c>
      <c r="R54" s="45">
        <f>('Total Revenues by County'!R54/'Total Revenues by County'!R$4)</f>
        <v>3.7484816844498541</v>
      </c>
      <c r="S54" s="45">
        <f>('Total Revenues by County'!S54/'Total Revenues by County'!S$4)</f>
        <v>4.4600387131808743</v>
      </c>
      <c r="T54" s="45">
        <f>('Total Revenues by County'!T54/'Total Revenues by County'!T$4)</f>
        <v>31.117161159811193</v>
      </c>
      <c r="U54" s="45">
        <f>('Total Revenues by County'!U54/'Total Revenues by County'!U$4)</f>
        <v>1.5471812399948082</v>
      </c>
      <c r="V54" s="45">
        <f>('Total Revenues by County'!V54/'Total Revenues by County'!V$4)</f>
        <v>0.75822431441239257</v>
      </c>
      <c r="W54" s="45">
        <f>('Total Revenues by County'!W54/'Total Revenues by County'!W$4)</f>
        <v>0</v>
      </c>
      <c r="X54" s="45">
        <f>('Total Revenues by County'!X54/'Total Revenues by County'!X$4)</f>
        <v>46.434392828035861</v>
      </c>
      <c r="Y54" s="45">
        <f>('Total Revenues by County'!Y54/'Total Revenues by County'!Y$4)</f>
        <v>26.769320521619768</v>
      </c>
      <c r="Z54" s="45">
        <f>('Total Revenues by County'!Z54/'Total Revenues by County'!Z$4)</f>
        <v>94.097329009219109</v>
      </c>
      <c r="AA54" s="45">
        <f>('Total Revenues by County'!AA54/'Total Revenues by County'!AA$4)</f>
        <v>12.514345713378752</v>
      </c>
      <c r="AB54" s="45">
        <f>('Total Revenues by County'!AB54/'Total Revenues by County'!AB$4)</f>
        <v>14.35430260268698</v>
      </c>
      <c r="AC54" s="45">
        <f>('Total Revenues by County'!AC54/'Total Revenues by County'!AC$4)</f>
        <v>11.185168933742869</v>
      </c>
      <c r="AD54" s="45">
        <f>('Total Revenues by County'!AD54/'Total Revenues by County'!AD$4)</f>
        <v>15.581588345362563</v>
      </c>
      <c r="AE54" s="45">
        <f>('Total Revenues by County'!AE54/'Total Revenues by County'!AE$4)</f>
        <v>232.57182140892957</v>
      </c>
      <c r="AF54" s="45">
        <f>('Total Revenues by County'!AF54/'Total Revenues by County'!AF$4)</f>
        <v>2.1316216930883818</v>
      </c>
      <c r="AG54" s="45">
        <f>('Total Revenues by County'!AG54/'Total Revenues by County'!AG$4)</f>
        <v>8.3018438620215935</v>
      </c>
      <c r="AH54" s="45">
        <f>('Total Revenues by County'!AH54/'Total Revenues by County'!AH$4)</f>
        <v>51.390718354870081</v>
      </c>
      <c r="AI54" s="45">
        <f>('Total Revenues by County'!AI54/'Total Revenues by County'!AI$4)</f>
        <v>0</v>
      </c>
      <c r="AJ54" s="45">
        <f>('Total Revenues by County'!AJ54/'Total Revenues by County'!AJ$4)</f>
        <v>22.850071712539059</v>
      </c>
      <c r="AK54" s="45">
        <f>('Total Revenues by County'!AK54/'Total Revenues by County'!AK$4)</f>
        <v>50.51446715692218</v>
      </c>
      <c r="AL54" s="45">
        <f>('Total Revenues by County'!AL54/'Total Revenues by County'!AL$4)</f>
        <v>122.57961360206221</v>
      </c>
      <c r="AM54" s="45">
        <f>('Total Revenues by County'!AM54/'Total Revenues by County'!AM$4)</f>
        <v>19.845991510587783</v>
      </c>
      <c r="AN54" s="45">
        <f>('Total Revenues by County'!AN54/'Total Revenues by County'!AN$4)</f>
        <v>0</v>
      </c>
      <c r="AO54" s="45">
        <f>('Total Revenues by County'!AO54/'Total Revenues by County'!AO$4)</f>
        <v>0</v>
      </c>
      <c r="AP54" s="45">
        <f>('Total Revenues by County'!AP54/'Total Revenues by County'!AP$4)</f>
        <v>15.319834480543435</v>
      </c>
      <c r="AQ54" s="45">
        <f>('Total Revenues by County'!AQ54/'Total Revenues by County'!AQ$4)</f>
        <v>13.149942276610483</v>
      </c>
      <c r="AR54" s="45">
        <f>('Total Revenues by County'!AR54/'Total Revenues by County'!AR$4)</f>
        <v>0.19045139211784179</v>
      </c>
      <c r="AS54" s="45">
        <f>('Total Revenues by County'!AS54/'Total Revenues by County'!AS$4)</f>
        <v>106.61676563844742</v>
      </c>
      <c r="AT54" s="45">
        <f>('Total Revenues by County'!AT54/'Total Revenues by County'!AT$4)</f>
        <v>175.83675777083894</v>
      </c>
      <c r="AU54" s="45">
        <f>('Total Revenues by County'!AU54/'Total Revenues by County'!AU$4)</f>
        <v>0</v>
      </c>
      <c r="AV54" s="45">
        <f>('Total Revenues by County'!AV54/'Total Revenues by County'!AV$4)</f>
        <v>0.959995292987041</v>
      </c>
      <c r="AW54" s="45">
        <f>('Total Revenues by County'!AW54/'Total Revenues by County'!AW$4)</f>
        <v>16.687951177811549</v>
      </c>
      <c r="AX54" s="45">
        <f>('Total Revenues by County'!AX54/'Total Revenues by County'!AX$4)</f>
        <v>18.766816697991889</v>
      </c>
      <c r="AY54" s="45">
        <f>('Total Revenues by County'!AY54/'Total Revenues by County'!AY$4)</f>
        <v>43.126692588908554</v>
      </c>
      <c r="AZ54" s="45">
        <f>('Total Revenues by County'!AZ54/'Total Revenues by County'!AZ$4)</f>
        <v>3.734314630676975</v>
      </c>
      <c r="BA54" s="45">
        <f>('Total Revenues by County'!BA54/'Total Revenues by County'!BA$4)</f>
        <v>30.841378598623759</v>
      </c>
      <c r="BB54" s="45">
        <f>('Total Revenues by County'!BB54/'Total Revenues by County'!BB$4)</f>
        <v>3.5812912706010036</v>
      </c>
      <c r="BC54" s="45">
        <f>('Total Revenues by County'!BC54/'Total Revenues by County'!BC$4)</f>
        <v>8.9549567187347048</v>
      </c>
      <c r="BD54" s="45">
        <f>('Total Revenues by County'!BD54/'Total Revenues by County'!BD$4)</f>
        <v>24.288281811646296</v>
      </c>
      <c r="BE54" s="45">
        <f>('Total Revenues by County'!BE54/'Total Revenues by County'!BE$4)</f>
        <v>0</v>
      </c>
      <c r="BF54" s="45">
        <f>('Total Revenues by County'!BF54/'Total Revenues by County'!BF$4)</f>
        <v>4.6108668331962823</v>
      </c>
      <c r="BG54" s="45">
        <f>('Total Revenues by County'!BG54/'Total Revenues by County'!BG$4)</f>
        <v>18.735498475518945</v>
      </c>
      <c r="BH54" s="45">
        <f>('Total Revenues by County'!BH54/'Total Revenues by County'!BH$4)</f>
        <v>19.470365711368775</v>
      </c>
      <c r="BI54" s="45">
        <f>('Total Revenues by County'!BI54/'Total Revenues by County'!BI$4)</f>
        <v>10.670882916218297</v>
      </c>
      <c r="BJ54" s="45">
        <f>('Total Revenues by County'!BJ54/'Total Revenues by County'!BJ$4)</f>
        <v>4.8020039314958067</v>
      </c>
      <c r="BK54" s="45">
        <f>('Total Revenues by County'!BK54/'Total Revenues by County'!BK$4)</f>
        <v>102.33655939995161</v>
      </c>
      <c r="BL54" s="45">
        <f>('Total Revenues by County'!BL54/'Total Revenues by County'!BL$4)</f>
        <v>9.4214209306471748</v>
      </c>
      <c r="BM54" s="45">
        <f>('Total Revenues by County'!BM54/'Total Revenues by County'!BM$4)</f>
        <v>0.93426346528228421</v>
      </c>
      <c r="BN54" s="45">
        <f>('Total Revenues by County'!BN54/'Total Revenues by County'!BN$4)</f>
        <v>11.135051886553008</v>
      </c>
      <c r="BO54" s="45">
        <f>('Total Revenues by County'!BO54/'Total Revenues by County'!BO$4)</f>
        <v>56.32041434919514</v>
      </c>
      <c r="BP54" s="45">
        <f>('Total Revenues by County'!BP54/'Total Revenues by County'!BP$4)</f>
        <v>32.702946844387348</v>
      </c>
      <c r="BQ54" s="14">
        <f>('Total Revenues by County'!BQ54/'Total Revenues by County'!BQ$4)</f>
        <v>0</v>
      </c>
    </row>
    <row r="55" spans="1:69" x14ac:dyDescent="0.25">
      <c r="A55" s="10"/>
      <c r="B55" s="11">
        <v>331.61</v>
      </c>
      <c r="C55" s="12" t="s">
        <v>51</v>
      </c>
      <c r="D55" s="45">
        <f>('Total Revenues by County'!D55/'Total Revenues by County'!D$4)</f>
        <v>0</v>
      </c>
      <c r="E55" s="45">
        <f>('Total Revenues by County'!E55/'Total Revenues by County'!E$4)</f>
        <v>0</v>
      </c>
      <c r="F55" s="45">
        <f>('Total Revenues by County'!F55/'Total Revenues by County'!F$4)</f>
        <v>0</v>
      </c>
      <c r="G55" s="45">
        <f>('Total Revenues by County'!G55/'Total Revenues by County'!G$4)</f>
        <v>0</v>
      </c>
      <c r="H55" s="45">
        <f>('Total Revenues by County'!H55/'Total Revenues by County'!H$4)</f>
        <v>6.7066004473594426E-2</v>
      </c>
      <c r="I55" s="45">
        <f>('Total Revenues by County'!I55/'Total Revenues by County'!I$4)</f>
        <v>13.865586695455779</v>
      </c>
      <c r="J55" s="45">
        <f>('Total Revenues by County'!J55/'Total Revenues by County'!J$4)</f>
        <v>0</v>
      </c>
      <c r="K55" s="45">
        <f>('Total Revenues by County'!K55/'Total Revenues by County'!K$4)</f>
        <v>1.4576858395776566</v>
      </c>
      <c r="L55" s="45">
        <f>('Total Revenues by County'!L55/'Total Revenues by County'!L$4)</f>
        <v>0</v>
      </c>
      <c r="M55" s="45">
        <f>('Total Revenues by County'!M55/'Total Revenues by County'!M$4)</f>
        <v>5.3817602186041216E-2</v>
      </c>
      <c r="N55" s="45">
        <f>('Total Revenues by County'!N55/'Total Revenues by County'!N$4)</f>
        <v>0</v>
      </c>
      <c r="O55" s="45">
        <f>('Total Revenues by County'!O55/'Total Revenues by County'!O$4)</f>
        <v>0</v>
      </c>
      <c r="P55" s="45">
        <f>('Total Revenues by County'!P55/'Total Revenues by County'!P$4)</f>
        <v>0</v>
      </c>
      <c r="Q55" s="45">
        <f>('Total Revenues by County'!Q55/'Total Revenues by County'!Q$4)</f>
        <v>0</v>
      </c>
      <c r="R55" s="45">
        <f>('Total Revenues by County'!R55/'Total Revenues by County'!R$4)</f>
        <v>0</v>
      </c>
      <c r="S55" s="45">
        <f>('Total Revenues by County'!S55/'Total Revenues by County'!S$4)</f>
        <v>117.15251416709729</v>
      </c>
      <c r="T55" s="45">
        <f>('Total Revenues by County'!T55/'Total Revenues by County'!T$4)</f>
        <v>0</v>
      </c>
      <c r="U55" s="45">
        <f>('Total Revenues by County'!U55/'Total Revenues by County'!U$4)</f>
        <v>0</v>
      </c>
      <c r="V55" s="45">
        <f>('Total Revenues by County'!V55/'Total Revenues by County'!V$4)</f>
        <v>0</v>
      </c>
      <c r="W55" s="45">
        <f>('Total Revenues by County'!W55/'Total Revenues by County'!W$4)</f>
        <v>0</v>
      </c>
      <c r="X55" s="45">
        <f>('Total Revenues by County'!X55/'Total Revenues by County'!X$4)</f>
        <v>0</v>
      </c>
      <c r="Y55" s="45">
        <f>('Total Revenues by County'!Y55/'Total Revenues by County'!Y$4)</f>
        <v>137.90212765957446</v>
      </c>
      <c r="Z55" s="45">
        <f>('Total Revenues by County'!Z55/'Total Revenues by County'!Z$4)</f>
        <v>0</v>
      </c>
      <c r="AA55" s="45">
        <f>('Total Revenues by County'!AA55/'Total Revenues by County'!AA$4)</f>
        <v>0</v>
      </c>
      <c r="AB55" s="45">
        <f>('Total Revenues by County'!AB55/'Total Revenues by County'!AB$4)</f>
        <v>0</v>
      </c>
      <c r="AC55" s="45">
        <f>('Total Revenues by County'!AC55/'Total Revenues by County'!AC$4)</f>
        <v>1.2722780777228762</v>
      </c>
      <c r="AD55" s="45">
        <f>('Total Revenues by County'!AD55/'Total Revenues by County'!AD$4)</f>
        <v>3.0205341100206322</v>
      </c>
      <c r="AE55" s="45">
        <f>('Total Revenues by County'!AE55/'Total Revenues by County'!AE$4)</f>
        <v>0</v>
      </c>
      <c r="AF55" s="45">
        <f>('Total Revenues by County'!AF55/'Total Revenues by County'!AF$4)</f>
        <v>0</v>
      </c>
      <c r="AG55" s="45">
        <f>('Total Revenues by County'!AG55/'Total Revenues by County'!AG$4)</f>
        <v>0</v>
      </c>
      <c r="AH55" s="45">
        <f>('Total Revenues by County'!AH55/'Total Revenues by County'!AH$4)</f>
        <v>0</v>
      </c>
      <c r="AI55" s="45">
        <f>('Total Revenues by County'!AI55/'Total Revenues by County'!AI$4)</f>
        <v>0</v>
      </c>
      <c r="AJ55" s="45">
        <f>('Total Revenues by County'!AJ55/'Total Revenues by County'!AJ$4)</f>
        <v>0.29885859814256344</v>
      </c>
      <c r="AK55" s="45">
        <f>('Total Revenues by County'!AK55/'Total Revenues by County'!AK$4)</f>
        <v>0</v>
      </c>
      <c r="AL55" s="45">
        <f>('Total Revenues by County'!AL55/'Total Revenues by County'!AL$4)</f>
        <v>0</v>
      </c>
      <c r="AM55" s="45">
        <f>('Total Revenues by County'!AM55/'Total Revenues by County'!AM$4)</f>
        <v>0</v>
      </c>
      <c r="AN55" s="45">
        <f>('Total Revenues by County'!AN55/'Total Revenues by County'!AN$4)</f>
        <v>0</v>
      </c>
      <c r="AO55" s="45">
        <f>('Total Revenues by County'!AO55/'Total Revenues by County'!AO$4)</f>
        <v>0</v>
      </c>
      <c r="AP55" s="45">
        <f>('Total Revenues by County'!AP55/'Total Revenues by County'!AP$4)</f>
        <v>0</v>
      </c>
      <c r="AQ55" s="45">
        <f>('Total Revenues by County'!AQ55/'Total Revenues by County'!AQ$4)</f>
        <v>0</v>
      </c>
      <c r="AR55" s="45">
        <f>('Total Revenues by County'!AR55/'Total Revenues by County'!AR$4)</f>
        <v>0</v>
      </c>
      <c r="AS55" s="45">
        <f>('Total Revenues by County'!AS55/'Total Revenues by County'!AS$4)</f>
        <v>0</v>
      </c>
      <c r="AT55" s="45">
        <f>('Total Revenues by County'!AT55/'Total Revenues by County'!AT$4)</f>
        <v>0</v>
      </c>
      <c r="AU55" s="45">
        <f>('Total Revenues by County'!AU55/'Total Revenues by County'!AU$4)</f>
        <v>0</v>
      </c>
      <c r="AV55" s="45">
        <f>('Total Revenues by County'!AV55/'Total Revenues by County'!AV$4)</f>
        <v>0</v>
      </c>
      <c r="AW55" s="45">
        <f>('Total Revenues by County'!AW55/'Total Revenues by County'!AW$4)</f>
        <v>0.65983567629179329</v>
      </c>
      <c r="AX55" s="45">
        <f>('Total Revenues by County'!AX55/'Total Revenues by County'!AX$4)</f>
        <v>0</v>
      </c>
      <c r="AY55" s="45">
        <f>('Total Revenues by County'!AY55/'Total Revenues by County'!AY$4)</f>
        <v>0</v>
      </c>
      <c r="AZ55" s="45">
        <f>('Total Revenues by County'!AZ55/'Total Revenues by County'!AZ$4)</f>
        <v>0</v>
      </c>
      <c r="BA55" s="45">
        <f>('Total Revenues by County'!BA55/'Total Revenues by County'!BA$4)</f>
        <v>0</v>
      </c>
      <c r="BB55" s="45">
        <f>('Total Revenues by County'!BB55/'Total Revenues by County'!BB$4)</f>
        <v>0</v>
      </c>
      <c r="BC55" s="45">
        <f>('Total Revenues by County'!BC55/'Total Revenues by County'!BC$4)</f>
        <v>0</v>
      </c>
      <c r="BD55" s="45">
        <f>('Total Revenues by County'!BD55/'Total Revenues by County'!BD$4)</f>
        <v>1.0880593573240374</v>
      </c>
      <c r="BE55" s="45">
        <f>('Total Revenues by County'!BE55/'Total Revenues by County'!BE$4)</f>
        <v>0</v>
      </c>
      <c r="BF55" s="45">
        <f>('Total Revenues by County'!BF55/'Total Revenues by County'!BF$4)</f>
        <v>0.72030471816672614</v>
      </c>
      <c r="BG55" s="45">
        <f>('Total Revenues by County'!BG55/'Total Revenues by County'!BG$4)</f>
        <v>0</v>
      </c>
      <c r="BH55" s="45">
        <f>('Total Revenues by County'!BH55/'Total Revenues by County'!BH$4)</f>
        <v>0</v>
      </c>
      <c r="BI55" s="45">
        <f>('Total Revenues by County'!BI55/'Total Revenues by County'!BI$4)</f>
        <v>0</v>
      </c>
      <c r="BJ55" s="45">
        <f>('Total Revenues by County'!BJ55/'Total Revenues by County'!BJ$4)</f>
        <v>0</v>
      </c>
      <c r="BK55" s="45">
        <f>('Total Revenues by County'!BK55/'Total Revenues by County'!BK$4)</f>
        <v>0</v>
      </c>
      <c r="BL55" s="45">
        <f>('Total Revenues by County'!BL55/'Total Revenues by County'!BL$4)</f>
        <v>0</v>
      </c>
      <c r="BM55" s="45">
        <f>('Total Revenues by County'!BM55/'Total Revenues by County'!BM$4)</f>
        <v>0</v>
      </c>
      <c r="BN55" s="45">
        <f>('Total Revenues by County'!BN55/'Total Revenues by County'!BN$4)</f>
        <v>0</v>
      </c>
      <c r="BO55" s="45">
        <f>('Total Revenues by County'!BO55/'Total Revenues by County'!BO$4)</f>
        <v>0</v>
      </c>
      <c r="BP55" s="45">
        <f>('Total Revenues by County'!BP55/'Total Revenues by County'!BP$4)</f>
        <v>0</v>
      </c>
      <c r="BQ55" s="14">
        <f>('Total Revenues by County'!BQ55/'Total Revenues by County'!BQ$4)</f>
        <v>0</v>
      </c>
    </row>
    <row r="56" spans="1:69" x14ac:dyDescent="0.25">
      <c r="A56" s="10"/>
      <c r="B56" s="11">
        <v>331.62</v>
      </c>
      <c r="C56" s="12" t="s">
        <v>52</v>
      </c>
      <c r="D56" s="45">
        <f>('Total Revenues by County'!D56/'Total Revenues by County'!D$4)</f>
        <v>0</v>
      </c>
      <c r="E56" s="45">
        <f>('Total Revenues by County'!E56/'Total Revenues by County'!E$4)</f>
        <v>0</v>
      </c>
      <c r="F56" s="45">
        <f>('Total Revenues by County'!F56/'Total Revenues by County'!F$4)</f>
        <v>0</v>
      </c>
      <c r="G56" s="45">
        <f>('Total Revenues by County'!G56/'Total Revenues by County'!G$4)</f>
        <v>67.929886858137507</v>
      </c>
      <c r="H56" s="45">
        <f>('Total Revenues by County'!H56/'Total Revenues by County'!H$4)</f>
        <v>0</v>
      </c>
      <c r="I56" s="45">
        <f>('Total Revenues by County'!I56/'Total Revenues by County'!I$4)</f>
        <v>4.9260086367334432</v>
      </c>
      <c r="J56" s="45">
        <f>('Total Revenues by County'!J56/'Total Revenues by County'!J$4)</f>
        <v>0</v>
      </c>
      <c r="K56" s="45">
        <f>('Total Revenues by County'!K56/'Total Revenues by County'!K$4)</f>
        <v>3.6505875340599454</v>
      </c>
      <c r="L56" s="45">
        <f>('Total Revenues by County'!L56/'Total Revenues by County'!L$4)</f>
        <v>0</v>
      </c>
      <c r="M56" s="45">
        <f>('Total Revenues by County'!M56/'Total Revenues by County'!M$4)</f>
        <v>91.641940111579189</v>
      </c>
      <c r="N56" s="45">
        <f>('Total Revenues by County'!N56/'Total Revenues by County'!N$4)</f>
        <v>0</v>
      </c>
      <c r="O56" s="45">
        <f>('Total Revenues by County'!O56/'Total Revenues by County'!O$4)</f>
        <v>0</v>
      </c>
      <c r="P56" s="45">
        <f>('Total Revenues by County'!P56/'Total Revenues by County'!P$4)</f>
        <v>99.572487999568523</v>
      </c>
      <c r="Q56" s="45">
        <f>('Total Revenues by County'!Q56/'Total Revenues by County'!Q$4)</f>
        <v>0</v>
      </c>
      <c r="R56" s="45">
        <f>('Total Revenues by County'!R56/'Total Revenues by County'!R$4)</f>
        <v>0</v>
      </c>
      <c r="S56" s="45">
        <f>('Total Revenues by County'!S56/'Total Revenues by County'!S$4)</f>
        <v>0.51197743774797899</v>
      </c>
      <c r="T56" s="45">
        <f>('Total Revenues by County'!T56/'Total Revenues by County'!T$4)</f>
        <v>0</v>
      </c>
      <c r="U56" s="45">
        <f>('Total Revenues by County'!U56/'Total Revenues by County'!U$4)</f>
        <v>0</v>
      </c>
      <c r="V56" s="45">
        <f>('Total Revenues by County'!V56/'Total Revenues by County'!V$4)</f>
        <v>0</v>
      </c>
      <c r="W56" s="45">
        <f>('Total Revenues by County'!W56/'Total Revenues by County'!W$4)</f>
        <v>0</v>
      </c>
      <c r="X56" s="45">
        <f>('Total Revenues by County'!X56/'Total Revenues by County'!X$4)</f>
        <v>0</v>
      </c>
      <c r="Y56" s="45">
        <f>('Total Revenues by County'!Y56/'Total Revenues by County'!Y$4)</f>
        <v>0</v>
      </c>
      <c r="Z56" s="45">
        <f>('Total Revenues by County'!Z56/'Total Revenues by County'!Z$4)</f>
        <v>0</v>
      </c>
      <c r="AA56" s="45">
        <f>('Total Revenues by County'!AA56/'Total Revenues by County'!AA$4)</f>
        <v>0</v>
      </c>
      <c r="AB56" s="45">
        <f>('Total Revenues by County'!AB56/'Total Revenues by County'!AB$4)</f>
        <v>0</v>
      </c>
      <c r="AC56" s="45">
        <f>('Total Revenues by County'!AC56/'Total Revenues by County'!AC$4)</f>
        <v>37.235391189881149</v>
      </c>
      <c r="AD56" s="45">
        <f>('Total Revenues by County'!AD56/'Total Revenues by County'!AD$4)</f>
        <v>0</v>
      </c>
      <c r="AE56" s="45">
        <f>('Total Revenues by County'!AE56/'Total Revenues by County'!AE$4)</f>
        <v>0</v>
      </c>
      <c r="AF56" s="45">
        <f>('Total Revenues by County'!AF56/'Total Revenues by County'!AF$4)</f>
        <v>5.7917889116939696</v>
      </c>
      <c r="AG56" s="45">
        <f>('Total Revenues by County'!AG56/'Total Revenues by County'!AG$4)</f>
        <v>0</v>
      </c>
      <c r="AH56" s="45">
        <f>('Total Revenues by County'!AH56/'Total Revenues by County'!AH$4)</f>
        <v>0</v>
      </c>
      <c r="AI56" s="45">
        <f>('Total Revenues by County'!AI56/'Total Revenues by County'!AI$4)</f>
        <v>0</v>
      </c>
      <c r="AJ56" s="45">
        <f>('Total Revenues by County'!AJ56/'Total Revenues by County'!AJ$4)</f>
        <v>0</v>
      </c>
      <c r="AK56" s="45">
        <f>('Total Revenues by County'!AK56/'Total Revenues by County'!AK$4)</f>
        <v>2.1911103767789974</v>
      </c>
      <c r="AL56" s="45">
        <f>('Total Revenues by County'!AL56/'Total Revenues by County'!AL$4)</f>
        <v>0</v>
      </c>
      <c r="AM56" s="45">
        <f>('Total Revenues by County'!AM56/'Total Revenues by County'!AM$4)</f>
        <v>0</v>
      </c>
      <c r="AN56" s="45">
        <f>('Total Revenues by County'!AN56/'Total Revenues by County'!AN$4)</f>
        <v>0</v>
      </c>
      <c r="AO56" s="45">
        <f>('Total Revenues by County'!AO56/'Total Revenues by County'!AO$4)</f>
        <v>0</v>
      </c>
      <c r="AP56" s="45">
        <f>('Total Revenues by County'!AP56/'Total Revenues by County'!AP$4)</f>
        <v>0.29108940208731177</v>
      </c>
      <c r="AQ56" s="45">
        <f>('Total Revenues by County'!AQ56/'Total Revenues by County'!AQ$4)</f>
        <v>0</v>
      </c>
      <c r="AR56" s="45">
        <f>('Total Revenues by County'!AR56/'Total Revenues by County'!AR$4)</f>
        <v>4.418540492619389</v>
      </c>
      <c r="AS56" s="45">
        <f>('Total Revenues by County'!AS56/'Total Revenues by County'!AS$4)</f>
        <v>0</v>
      </c>
      <c r="AT56" s="45">
        <f>('Total Revenues by County'!AT56/'Total Revenues by County'!AT$4)</f>
        <v>0</v>
      </c>
      <c r="AU56" s="45">
        <f>('Total Revenues by County'!AU56/'Total Revenues by County'!AU$4)</f>
        <v>4.1733402047995698</v>
      </c>
      <c r="AV56" s="45">
        <f>('Total Revenues by County'!AV56/'Total Revenues by County'!AV$4)</f>
        <v>0</v>
      </c>
      <c r="AW56" s="45">
        <f>('Total Revenues by County'!AW56/'Total Revenues by County'!AW$4)</f>
        <v>0</v>
      </c>
      <c r="AX56" s="45">
        <f>('Total Revenues by County'!AX56/'Total Revenues by County'!AX$4)</f>
        <v>0.61554060737956273</v>
      </c>
      <c r="AY56" s="45">
        <f>('Total Revenues by County'!AY56/'Total Revenues by County'!AY$4)</f>
        <v>0</v>
      </c>
      <c r="AZ56" s="45">
        <f>('Total Revenues by County'!AZ56/'Total Revenues by County'!AZ$4)</f>
        <v>0.63895044916651555</v>
      </c>
      <c r="BA56" s="45">
        <f>('Total Revenues by County'!BA56/'Total Revenues by County'!BA$4)</f>
        <v>2.4906254261588758</v>
      </c>
      <c r="BB56" s="45">
        <f>('Total Revenues by County'!BB56/'Total Revenues by County'!BB$4)</f>
        <v>2.8013432189696905</v>
      </c>
      <c r="BC56" s="45">
        <f>('Total Revenues by County'!BC56/'Total Revenues by County'!BC$4)</f>
        <v>0</v>
      </c>
      <c r="BD56" s="45">
        <f>('Total Revenues by County'!BD56/'Total Revenues by County'!BD$4)</f>
        <v>0</v>
      </c>
      <c r="BE56" s="45">
        <f>('Total Revenues by County'!BE56/'Total Revenues by County'!BE$4)</f>
        <v>0.22887743413516609</v>
      </c>
      <c r="BF56" s="45">
        <f>('Total Revenues by County'!BF56/'Total Revenues by County'!BF$4)</f>
        <v>0</v>
      </c>
      <c r="BG56" s="45">
        <f>('Total Revenues by County'!BG56/'Total Revenues by County'!BG$4)</f>
        <v>0</v>
      </c>
      <c r="BH56" s="45">
        <f>('Total Revenues by County'!BH56/'Total Revenues by County'!BH$4)</f>
        <v>0</v>
      </c>
      <c r="BI56" s="45">
        <f>('Total Revenues by County'!BI56/'Total Revenues by County'!BI$4)</f>
        <v>0</v>
      </c>
      <c r="BJ56" s="45">
        <f>('Total Revenues by County'!BJ56/'Total Revenues by County'!BJ$4)</f>
        <v>0</v>
      </c>
      <c r="BK56" s="45">
        <f>('Total Revenues by County'!BK56/'Total Revenues by County'!BK$4)</f>
        <v>0</v>
      </c>
      <c r="BL56" s="45">
        <f>('Total Revenues by County'!BL56/'Total Revenues by County'!BL$4)</f>
        <v>0</v>
      </c>
      <c r="BM56" s="45">
        <f>('Total Revenues by County'!BM56/'Total Revenues by County'!BM$4)</f>
        <v>0</v>
      </c>
      <c r="BN56" s="45">
        <f>('Total Revenues by County'!BN56/'Total Revenues by County'!BN$4)</f>
        <v>4.6045562992668438</v>
      </c>
      <c r="BO56" s="45">
        <f>('Total Revenues by County'!BO56/'Total Revenues by County'!BO$4)</f>
        <v>0</v>
      </c>
      <c r="BP56" s="45">
        <f>('Total Revenues by County'!BP56/'Total Revenues by County'!BP$4)</f>
        <v>0</v>
      </c>
      <c r="BQ56" s="14">
        <f>('Total Revenues by County'!BQ56/'Total Revenues by County'!BQ$4)</f>
        <v>0</v>
      </c>
    </row>
    <row r="57" spans="1:69" x14ac:dyDescent="0.25">
      <c r="A57" s="10"/>
      <c r="B57" s="11">
        <v>331.65</v>
      </c>
      <c r="C57" s="12" t="s">
        <v>53</v>
      </c>
      <c r="D57" s="45">
        <f>('Total Revenues by County'!D57/'Total Revenues by County'!D$4)</f>
        <v>0</v>
      </c>
      <c r="E57" s="45">
        <f>('Total Revenues by County'!E57/'Total Revenues by County'!E$4)</f>
        <v>2.7818239170054677</v>
      </c>
      <c r="F57" s="45">
        <f>('Total Revenues by County'!F57/'Total Revenues by County'!F$4)</f>
        <v>0</v>
      </c>
      <c r="G57" s="45">
        <f>('Total Revenues by County'!G57/'Total Revenues by County'!G$4)</f>
        <v>4.8321322889469105</v>
      </c>
      <c r="H57" s="45">
        <f>('Total Revenues by County'!H57/'Total Revenues by County'!H$4)</f>
        <v>0.5826502338170112</v>
      </c>
      <c r="I57" s="45">
        <f>('Total Revenues by County'!I57/'Total Revenues by County'!I$4)</f>
        <v>0.29906914976203441</v>
      </c>
      <c r="J57" s="45">
        <f>('Total Revenues by County'!J57/'Total Revenues by County'!J$4)</f>
        <v>0</v>
      </c>
      <c r="K57" s="45">
        <f>('Total Revenues by County'!K57/'Total Revenues by County'!K$4)</f>
        <v>0</v>
      </c>
      <c r="L57" s="45">
        <f>('Total Revenues by County'!L57/'Total Revenues by County'!L$4)</f>
        <v>1.9278565834131058</v>
      </c>
      <c r="M57" s="45">
        <f>('Total Revenues by County'!M57/'Total Revenues by County'!M$4)</f>
        <v>3.9708345667767277</v>
      </c>
      <c r="N57" s="45">
        <f>('Total Revenues by County'!N57/'Total Revenues by County'!N$4)</f>
        <v>0</v>
      </c>
      <c r="O57" s="45">
        <f>('Total Revenues by County'!O57/'Total Revenues by County'!O$4)</f>
        <v>1.3096563150516165</v>
      </c>
      <c r="P57" s="45">
        <f>('Total Revenues by County'!P57/'Total Revenues by County'!P$4)</f>
        <v>0</v>
      </c>
      <c r="Q57" s="45">
        <f>('Total Revenues by County'!Q57/'Total Revenues by County'!Q$4)</f>
        <v>3.3987277200984218</v>
      </c>
      <c r="R57" s="45">
        <f>('Total Revenues by County'!R57/'Total Revenues by County'!R$4)</f>
        <v>1.5303755784426993</v>
      </c>
      <c r="S57" s="45">
        <f>('Total Revenues by County'!S57/'Total Revenues by County'!S$4)</f>
        <v>0.90644898531176377</v>
      </c>
      <c r="T57" s="45">
        <f>('Total Revenues by County'!T57/'Total Revenues by County'!T$4)</f>
        <v>3.5822656776803776</v>
      </c>
      <c r="U57" s="45">
        <f>('Total Revenues by County'!U57/'Total Revenues by County'!U$4)</f>
        <v>4.6190022930818158</v>
      </c>
      <c r="V57" s="45">
        <f>('Total Revenues by County'!V57/'Total Revenues by County'!V$4)</f>
        <v>4.6743664130494276</v>
      </c>
      <c r="W57" s="45">
        <f>('Total Revenues by County'!W57/'Total Revenues by County'!W$4)</f>
        <v>5.6752884120802412</v>
      </c>
      <c r="X57" s="45">
        <f>('Total Revenues by County'!X57/'Total Revenues by County'!X$4)</f>
        <v>10.680793262700353</v>
      </c>
      <c r="Y57" s="45">
        <f>('Total Revenues by County'!Y57/'Total Revenues by County'!Y$4)</f>
        <v>0</v>
      </c>
      <c r="Z57" s="45">
        <f>('Total Revenues by County'!Z57/'Total Revenues by County'!Z$4)</f>
        <v>2.4964471814306015</v>
      </c>
      <c r="AA57" s="45">
        <f>('Total Revenues by County'!AA57/'Total Revenues by County'!AA$4)</f>
        <v>0</v>
      </c>
      <c r="AB57" s="45">
        <f>('Total Revenues by County'!AB57/'Total Revenues by County'!AB$4)</f>
        <v>1.1125003902469484</v>
      </c>
      <c r="AC57" s="45">
        <f>('Total Revenues by County'!AC57/'Total Revenues by County'!AC$4)</f>
        <v>3.1483297403514126</v>
      </c>
      <c r="AD57" s="45">
        <f>('Total Revenues by County'!AD57/'Total Revenues by County'!AD$4)</f>
        <v>0.88676991991257537</v>
      </c>
      <c r="AE57" s="45">
        <f>('Total Revenues by County'!AE57/'Total Revenues by County'!AE$4)</f>
        <v>3.6252687365631719</v>
      </c>
      <c r="AF57" s="45">
        <f>('Total Revenues by County'!AF57/'Total Revenues by County'!AF$4)</f>
        <v>0</v>
      </c>
      <c r="AG57" s="45">
        <f>('Total Revenues by County'!AG57/'Total Revenues by County'!AG$4)</f>
        <v>2.5368235773928349</v>
      </c>
      <c r="AH57" s="45">
        <f>('Total Revenues by County'!AH57/'Total Revenues by County'!AH$4)</f>
        <v>0</v>
      </c>
      <c r="AI57" s="45">
        <f>('Total Revenues by County'!AI57/'Total Revenues by County'!AI$4)</f>
        <v>0</v>
      </c>
      <c r="AJ57" s="45">
        <f>('Total Revenues by County'!AJ57/'Total Revenues by County'!AJ$4)</f>
        <v>0.54353196525077574</v>
      </c>
      <c r="AK57" s="45">
        <f>('Total Revenues by County'!AK57/'Total Revenues by County'!AK$4)</f>
        <v>2.0292527711784119</v>
      </c>
      <c r="AL57" s="45">
        <f>('Total Revenues by County'!AL57/'Total Revenues by County'!AL$4)</f>
        <v>0.69119886204271341</v>
      </c>
      <c r="AM57" s="45">
        <f>('Total Revenues by County'!AM57/'Total Revenues by County'!AM$4)</f>
        <v>1.8090601693086166</v>
      </c>
      <c r="AN57" s="45">
        <f>('Total Revenues by County'!AN57/'Total Revenues by County'!AN$4)</f>
        <v>0</v>
      </c>
      <c r="AO57" s="45">
        <f>('Total Revenues by County'!AO57/'Total Revenues by County'!AO$4)</f>
        <v>0</v>
      </c>
      <c r="AP57" s="45">
        <f>('Total Revenues by County'!AP57/'Total Revenues by County'!AP$4)</f>
        <v>0</v>
      </c>
      <c r="AQ57" s="45">
        <f>('Total Revenues by County'!AQ57/'Total Revenues by County'!AQ$4)</f>
        <v>0</v>
      </c>
      <c r="AR57" s="45">
        <f>('Total Revenues by County'!AR57/'Total Revenues by County'!AR$4)</f>
        <v>0.82494838841668683</v>
      </c>
      <c r="AS57" s="45">
        <f>('Total Revenues by County'!AS57/'Total Revenues by County'!AS$4)</f>
        <v>0</v>
      </c>
      <c r="AT57" s="45">
        <f>('Total Revenues by County'!AT57/'Total Revenues by County'!AT$4)</f>
        <v>1.4758618917286663</v>
      </c>
      <c r="AU57" s="45">
        <f>('Total Revenues by County'!AU57/'Total Revenues by County'!AU$4)</f>
        <v>1.6096820453068632</v>
      </c>
      <c r="AV57" s="45">
        <f>('Total Revenues by County'!AV57/'Total Revenues by County'!AV$4)</f>
        <v>2.7287534750994111</v>
      </c>
      <c r="AW57" s="45">
        <f>('Total Revenues by County'!AW57/'Total Revenues by County'!AW$4)</f>
        <v>3.6785951747720365</v>
      </c>
      <c r="AX57" s="45">
        <f>('Total Revenues by County'!AX57/'Total Revenues by County'!AX$4)</f>
        <v>1.2091481423907975</v>
      </c>
      <c r="AY57" s="45">
        <f>('Total Revenues by County'!AY57/'Total Revenues by County'!AY$4)</f>
        <v>0</v>
      </c>
      <c r="AZ57" s="45">
        <f>('Total Revenues by County'!AZ57/'Total Revenues by County'!AZ$4)</f>
        <v>0</v>
      </c>
      <c r="BA57" s="45">
        <f>('Total Revenues by County'!BA57/'Total Revenues by County'!BA$4)</f>
        <v>0</v>
      </c>
      <c r="BB57" s="45">
        <f>('Total Revenues by County'!BB57/'Total Revenues by County'!BB$4)</f>
        <v>0.51099329914821745</v>
      </c>
      <c r="BC57" s="45">
        <f>('Total Revenues by County'!BC57/'Total Revenues by County'!BC$4)</f>
        <v>0.64007467591491984</v>
      </c>
      <c r="BD57" s="45">
        <f>('Total Revenues by County'!BD57/'Total Revenues by County'!BD$4)</f>
        <v>3.7476228585380409</v>
      </c>
      <c r="BE57" s="45">
        <f>('Total Revenues by County'!BE57/'Total Revenues by County'!BE$4)</f>
        <v>0</v>
      </c>
      <c r="BF57" s="45">
        <f>('Total Revenues by County'!BF57/'Total Revenues by County'!BF$4)</f>
        <v>0</v>
      </c>
      <c r="BG57" s="45">
        <f>('Total Revenues by County'!BG57/'Total Revenues by County'!BG$4)</f>
        <v>1.0192090028323397E-2</v>
      </c>
      <c r="BH57" s="45">
        <f>('Total Revenues by County'!BH57/'Total Revenues by County'!BH$4)</f>
        <v>0</v>
      </c>
      <c r="BI57" s="45">
        <f>('Total Revenues by County'!BI57/'Total Revenues by County'!BI$4)</f>
        <v>1.9920017116714597</v>
      </c>
      <c r="BJ57" s="45">
        <f>('Total Revenues by County'!BJ57/'Total Revenues by County'!BJ$4)</f>
        <v>0</v>
      </c>
      <c r="BK57" s="45">
        <f>('Total Revenues by County'!BK57/'Total Revenues by County'!BK$4)</f>
        <v>0</v>
      </c>
      <c r="BL57" s="45">
        <f>('Total Revenues by County'!BL57/'Total Revenues by County'!BL$4)</f>
        <v>0</v>
      </c>
      <c r="BM57" s="45">
        <f>('Total Revenues by County'!BM57/'Total Revenues by County'!BM$4)</f>
        <v>8.4977287475665158</v>
      </c>
      <c r="BN57" s="45">
        <f>('Total Revenues by County'!BN57/'Total Revenues by County'!BN$4)</f>
        <v>0.69937525834499659</v>
      </c>
      <c r="BO57" s="45">
        <f>('Total Revenues by County'!BO57/'Total Revenues by County'!BO$4)</f>
        <v>1.9761042935758217</v>
      </c>
      <c r="BP57" s="45">
        <f>('Total Revenues by County'!BP57/'Total Revenues by County'!BP$4)</f>
        <v>1.7612413682351051</v>
      </c>
      <c r="BQ57" s="14">
        <f>('Total Revenues by County'!BQ57/'Total Revenues by County'!BQ$4)</f>
        <v>3.6578116365358806</v>
      </c>
    </row>
    <row r="58" spans="1:69" x14ac:dyDescent="0.25">
      <c r="A58" s="10"/>
      <c r="B58" s="11">
        <v>331.69</v>
      </c>
      <c r="C58" s="12" t="s">
        <v>54</v>
      </c>
      <c r="D58" s="45">
        <f>('Total Revenues by County'!D58/'Total Revenues by County'!D$4)</f>
        <v>4.374814056585711</v>
      </c>
      <c r="E58" s="45">
        <f>('Total Revenues by County'!E58/'Total Revenues by County'!E$4)</f>
        <v>0</v>
      </c>
      <c r="F58" s="45">
        <f>('Total Revenues by County'!F58/'Total Revenues by County'!F$4)</f>
        <v>0</v>
      </c>
      <c r="G58" s="45">
        <f>('Total Revenues by County'!G58/'Total Revenues by County'!G$4)</f>
        <v>0</v>
      </c>
      <c r="H58" s="45">
        <f>('Total Revenues by County'!H58/'Total Revenues by County'!H$4)</f>
        <v>2.6968406269625547</v>
      </c>
      <c r="I58" s="45">
        <f>('Total Revenues by County'!I58/'Total Revenues by County'!I$4)</f>
        <v>0.18137036722678465</v>
      </c>
      <c r="J58" s="45">
        <f>('Total Revenues by County'!J58/'Total Revenues by County'!J$4)</f>
        <v>5.2076747877700322</v>
      </c>
      <c r="K58" s="45">
        <f>('Total Revenues by County'!K58/'Total Revenues by County'!K$4)</f>
        <v>3.3591887346730247</v>
      </c>
      <c r="L58" s="45">
        <f>('Total Revenues by County'!L58/'Total Revenues by County'!L$4)</f>
        <v>10.539171123889599</v>
      </c>
      <c r="M58" s="45">
        <f>('Total Revenues by County'!M58/'Total Revenues by County'!M$4)</f>
        <v>1.0599749516110668</v>
      </c>
      <c r="N58" s="45">
        <f>('Total Revenues by County'!N58/'Total Revenues by County'!N$4)</f>
        <v>2.5373777261582138</v>
      </c>
      <c r="O58" s="45">
        <f>('Total Revenues by County'!O58/'Total Revenues by County'!O$4)</f>
        <v>129.31567469589476</v>
      </c>
      <c r="P58" s="45">
        <f>('Total Revenues by County'!P58/'Total Revenues by County'!P$4)</f>
        <v>1.2654657246103231</v>
      </c>
      <c r="Q58" s="45">
        <f>('Total Revenues by County'!Q58/'Total Revenues by County'!Q$4)</f>
        <v>0</v>
      </c>
      <c r="R58" s="45">
        <f>('Total Revenues by County'!R58/'Total Revenues by County'!R$4)</f>
        <v>0</v>
      </c>
      <c r="S58" s="45">
        <f>('Total Revenues by County'!S58/'Total Revenues by County'!S$4)</f>
        <v>5.2932567244444835</v>
      </c>
      <c r="T58" s="45">
        <f>('Total Revenues by County'!T58/'Total Revenues by County'!T$4)</f>
        <v>0</v>
      </c>
      <c r="U58" s="45">
        <f>('Total Revenues by County'!U58/'Total Revenues by County'!U$4)</f>
        <v>0</v>
      </c>
      <c r="V58" s="45">
        <f>('Total Revenues by County'!V58/'Total Revenues by County'!V$4)</f>
        <v>0</v>
      </c>
      <c r="W58" s="45">
        <f>('Total Revenues by County'!W58/'Total Revenues by County'!W$4)</f>
        <v>0</v>
      </c>
      <c r="X58" s="45">
        <f>('Total Revenues by County'!X58/'Total Revenues by County'!X$4)</f>
        <v>0</v>
      </c>
      <c r="Y58" s="45">
        <f>('Total Revenues by County'!Y58/'Total Revenues by County'!Y$4)</f>
        <v>5.1021276595744682</v>
      </c>
      <c r="Z58" s="45">
        <f>('Total Revenues by County'!Z58/'Total Revenues by County'!Z$4)</f>
        <v>5.7167219327333019</v>
      </c>
      <c r="AA58" s="45">
        <f>('Total Revenues by County'!AA58/'Total Revenues by County'!AA$4)</f>
        <v>0</v>
      </c>
      <c r="AB58" s="45">
        <f>('Total Revenues by County'!AB58/'Total Revenues by County'!AB$4)</f>
        <v>0</v>
      </c>
      <c r="AC58" s="45">
        <f>('Total Revenues by County'!AC58/'Total Revenues by County'!AC$4)</f>
        <v>0.83963218039948873</v>
      </c>
      <c r="AD58" s="45">
        <f>('Total Revenues by County'!AD58/'Total Revenues by County'!AD$4)</f>
        <v>37.804659177053189</v>
      </c>
      <c r="AE58" s="45">
        <f>('Total Revenues by County'!AE58/'Total Revenues by County'!AE$4)</f>
        <v>0</v>
      </c>
      <c r="AF58" s="45">
        <f>('Total Revenues by County'!AF58/'Total Revenues by County'!AF$4)</f>
        <v>15.828172809348125</v>
      </c>
      <c r="AG58" s="45">
        <f>('Total Revenues by County'!AG58/'Total Revenues by County'!AG$4)</f>
        <v>0</v>
      </c>
      <c r="AH58" s="45">
        <f>('Total Revenues by County'!AH58/'Total Revenues by County'!AH$4)</f>
        <v>0</v>
      </c>
      <c r="AI58" s="45">
        <f>('Total Revenues by County'!AI58/'Total Revenues by County'!AI$4)</f>
        <v>0</v>
      </c>
      <c r="AJ58" s="45">
        <f>('Total Revenues by County'!AJ58/'Total Revenues by County'!AJ$4)</f>
        <v>0</v>
      </c>
      <c r="AK58" s="45">
        <f>('Total Revenues by County'!AK58/'Total Revenues by County'!AK$4)</f>
        <v>0</v>
      </c>
      <c r="AL58" s="45">
        <f>('Total Revenues by County'!AL58/'Total Revenues by County'!AL$4)</f>
        <v>0</v>
      </c>
      <c r="AM58" s="45">
        <f>('Total Revenues by County'!AM58/'Total Revenues by County'!AM$4)</f>
        <v>0</v>
      </c>
      <c r="AN58" s="45">
        <f>('Total Revenues by County'!AN58/'Total Revenues by County'!AN$4)</f>
        <v>0</v>
      </c>
      <c r="AO58" s="45">
        <f>('Total Revenues by County'!AO58/'Total Revenues by County'!AO$4)</f>
        <v>2.4002321409728817</v>
      </c>
      <c r="AP58" s="45">
        <f>('Total Revenues by County'!AP58/'Total Revenues by County'!AP$4)</f>
        <v>1.4353718792581236</v>
      </c>
      <c r="AQ58" s="45">
        <f>('Total Revenues by County'!AQ58/'Total Revenues by County'!AQ$4)</f>
        <v>1.1302375487253318</v>
      </c>
      <c r="AR58" s="45">
        <f>('Total Revenues by County'!AR58/'Total Revenues by County'!AR$4)</f>
        <v>3.8184264201709848</v>
      </c>
      <c r="AS58" s="45">
        <f>('Total Revenues by County'!AS58/'Total Revenues by County'!AS$4)</f>
        <v>52.588611455686504</v>
      </c>
      <c r="AT58" s="45">
        <f>('Total Revenues by County'!AT58/'Total Revenues by County'!AT$4)</f>
        <v>0</v>
      </c>
      <c r="AU58" s="45">
        <f>('Total Revenues by County'!AU58/'Total Revenues by County'!AU$4)</f>
        <v>0</v>
      </c>
      <c r="AV58" s="45">
        <f>('Total Revenues by County'!AV58/'Total Revenues by County'!AV$4)</f>
        <v>0</v>
      </c>
      <c r="AW58" s="45">
        <f>('Total Revenues by County'!AW58/'Total Revenues by County'!AW$4)</f>
        <v>6.3524411094224922</v>
      </c>
      <c r="AX58" s="45">
        <f>('Total Revenues by County'!AX58/'Total Revenues by County'!AX$4)</f>
        <v>23.898064666563034</v>
      </c>
      <c r="AY58" s="45">
        <f>('Total Revenues by County'!AY58/'Total Revenues by County'!AY$4)</f>
        <v>8.3091421115862083</v>
      </c>
      <c r="AZ58" s="45">
        <f>('Total Revenues by County'!AZ58/'Total Revenues by County'!AZ$4)</f>
        <v>8.8940582095801286</v>
      </c>
      <c r="BA58" s="45">
        <f>('Total Revenues by County'!BA58/'Total Revenues by County'!BA$4)</f>
        <v>0</v>
      </c>
      <c r="BB58" s="45">
        <f>('Total Revenues by County'!BB58/'Total Revenues by County'!BB$4)</f>
        <v>1.4013814282549535</v>
      </c>
      <c r="BC58" s="45">
        <f>('Total Revenues by County'!BC58/'Total Revenues by County'!BC$4)</f>
        <v>0.39253660378413907</v>
      </c>
      <c r="BD58" s="45">
        <f>('Total Revenues by County'!BD58/'Total Revenues by County'!BD$4)</f>
        <v>0</v>
      </c>
      <c r="BE58" s="45">
        <f>('Total Revenues by County'!BE58/'Total Revenues by County'!BE$4)</f>
        <v>13.334482626956854</v>
      </c>
      <c r="BF58" s="45">
        <f>('Total Revenues by County'!BF58/'Total Revenues by County'!BF$4)</f>
        <v>2.3749988363613794</v>
      </c>
      <c r="BG58" s="45">
        <f>('Total Revenues by County'!BG58/'Total Revenues by County'!BG$4)</f>
        <v>0</v>
      </c>
      <c r="BH58" s="45">
        <f>('Total Revenues by County'!BH58/'Total Revenues by County'!BH$4)</f>
        <v>0.50451442062276675</v>
      </c>
      <c r="BI58" s="45">
        <f>('Total Revenues by County'!BI58/'Total Revenues by County'!BI$4)</f>
        <v>0.32328145878039211</v>
      </c>
      <c r="BJ58" s="45">
        <f>('Total Revenues by County'!BJ58/'Total Revenues by County'!BJ$4)</f>
        <v>0</v>
      </c>
      <c r="BK58" s="45">
        <f>('Total Revenues by County'!BK58/'Total Revenues by County'!BK$4)</f>
        <v>4.4693047093240654</v>
      </c>
      <c r="BL58" s="45">
        <f>('Total Revenues by County'!BL58/'Total Revenues by County'!BL$4)</f>
        <v>0</v>
      </c>
      <c r="BM58" s="45">
        <f>('Total Revenues by County'!BM58/'Total Revenues by County'!BM$4)</f>
        <v>0</v>
      </c>
      <c r="BN58" s="45">
        <f>('Total Revenues by County'!BN58/'Total Revenues by County'!BN$4)</f>
        <v>0.90675467921709685</v>
      </c>
      <c r="BO58" s="45">
        <f>('Total Revenues by County'!BO58/'Total Revenues by County'!BO$4)</f>
        <v>0</v>
      </c>
      <c r="BP58" s="45">
        <f>('Total Revenues by County'!BP58/'Total Revenues by County'!BP$4)</f>
        <v>6.7301001017076173E-2</v>
      </c>
      <c r="BQ58" s="14">
        <f>('Total Revenues by County'!BQ58/'Total Revenues by County'!BQ$4)</f>
        <v>0</v>
      </c>
    </row>
    <row r="59" spans="1:69" x14ac:dyDescent="0.25">
      <c r="A59" s="10"/>
      <c r="B59" s="11">
        <v>331.7</v>
      </c>
      <c r="C59" s="12" t="s">
        <v>55</v>
      </c>
      <c r="D59" s="45">
        <f>('Total Revenues by County'!D59/'Total Revenues by County'!D$4)</f>
        <v>0</v>
      </c>
      <c r="E59" s="45">
        <f>('Total Revenues by County'!E59/'Total Revenues by County'!E$4)</f>
        <v>0</v>
      </c>
      <c r="F59" s="45">
        <f>('Total Revenues by County'!F59/'Total Revenues by County'!F$4)</f>
        <v>0.53753225159107854</v>
      </c>
      <c r="G59" s="45">
        <f>('Total Revenues by County'!G59/'Total Revenues by County'!G$4)</f>
        <v>0</v>
      </c>
      <c r="H59" s="45">
        <f>('Total Revenues by County'!H59/'Total Revenues by County'!H$4)</f>
        <v>0</v>
      </c>
      <c r="I59" s="45">
        <f>('Total Revenues by County'!I59/'Total Revenues by County'!I$4)</f>
        <v>0.11084601482653042</v>
      </c>
      <c r="J59" s="45">
        <f>('Total Revenues by County'!J59/'Total Revenues by County'!J$4)</f>
        <v>0</v>
      </c>
      <c r="K59" s="45">
        <f>('Total Revenues by County'!K59/'Total Revenues by County'!K$4)</f>
        <v>0</v>
      </c>
      <c r="L59" s="45">
        <f>('Total Revenues by County'!L59/'Total Revenues by County'!L$4)</f>
        <v>0</v>
      </c>
      <c r="M59" s="45">
        <f>('Total Revenues by County'!M59/'Total Revenues by County'!M$4)</f>
        <v>0</v>
      </c>
      <c r="N59" s="45">
        <f>('Total Revenues by County'!N59/'Total Revenues by County'!N$4)</f>
        <v>0</v>
      </c>
      <c r="O59" s="45">
        <f>('Total Revenues by County'!O59/'Total Revenues by County'!O$4)</f>
        <v>0</v>
      </c>
      <c r="P59" s="45">
        <f>('Total Revenues by County'!P59/'Total Revenues by County'!P$4)</f>
        <v>0</v>
      </c>
      <c r="Q59" s="45">
        <f>('Total Revenues by County'!Q59/'Total Revenues by County'!Q$4)</f>
        <v>0</v>
      </c>
      <c r="R59" s="45">
        <f>('Total Revenues by County'!R59/'Total Revenues by County'!R$4)</f>
        <v>1.1930129682373947</v>
      </c>
      <c r="S59" s="45">
        <f>('Total Revenues by County'!S59/'Total Revenues by County'!S$4)</f>
        <v>0</v>
      </c>
      <c r="T59" s="45">
        <f>('Total Revenues by County'!T59/'Total Revenues by County'!T$4)</f>
        <v>22.65450101146325</v>
      </c>
      <c r="U59" s="45">
        <f>('Total Revenues by County'!U59/'Total Revenues by County'!U$4)</f>
        <v>0</v>
      </c>
      <c r="V59" s="45">
        <f>('Total Revenues by County'!V59/'Total Revenues by County'!V$4)</f>
        <v>0</v>
      </c>
      <c r="W59" s="45">
        <f>('Total Revenues by County'!W59/'Total Revenues by County'!W$4)</f>
        <v>0</v>
      </c>
      <c r="X59" s="45">
        <f>('Total Revenues by County'!X59/'Total Revenues by County'!X$4)</f>
        <v>2.5728742189622387</v>
      </c>
      <c r="Y59" s="45">
        <f>('Total Revenues by County'!Y59/'Total Revenues by County'!Y$4)</f>
        <v>0</v>
      </c>
      <c r="Z59" s="45">
        <f>('Total Revenues by County'!Z59/'Total Revenues by County'!Z$4)</f>
        <v>0</v>
      </c>
      <c r="AA59" s="45">
        <f>('Total Revenues by County'!AA59/'Total Revenues by County'!AA$4)</f>
        <v>0</v>
      </c>
      <c r="AB59" s="45">
        <f>('Total Revenues by County'!AB59/'Total Revenues by County'!AB$4)</f>
        <v>0</v>
      </c>
      <c r="AC59" s="45">
        <f>('Total Revenues by County'!AC59/'Total Revenues by County'!AC$4)</f>
        <v>0</v>
      </c>
      <c r="AD59" s="45">
        <f>('Total Revenues by County'!AD59/'Total Revenues by County'!AD$4)</f>
        <v>5.0718203574754237E-3</v>
      </c>
      <c r="AE59" s="45">
        <f>('Total Revenues by County'!AE59/'Total Revenues by County'!AE$4)</f>
        <v>0</v>
      </c>
      <c r="AF59" s="45">
        <f>('Total Revenues by County'!AF59/'Total Revenues by County'!AF$4)</f>
        <v>0</v>
      </c>
      <c r="AG59" s="45">
        <f>('Total Revenues by County'!AG59/'Total Revenues by County'!AG$4)</f>
        <v>0</v>
      </c>
      <c r="AH59" s="45">
        <f>('Total Revenues by County'!AH59/'Total Revenues by County'!AH$4)</f>
        <v>0</v>
      </c>
      <c r="AI59" s="45">
        <f>('Total Revenues by County'!AI59/'Total Revenues by County'!AI$4)</f>
        <v>0</v>
      </c>
      <c r="AJ59" s="45">
        <f>('Total Revenues by County'!AJ59/'Total Revenues by County'!AJ$4)</f>
        <v>0</v>
      </c>
      <c r="AK59" s="45">
        <f>('Total Revenues by County'!AK59/'Total Revenues by County'!AK$4)</f>
        <v>0</v>
      </c>
      <c r="AL59" s="45">
        <f>('Total Revenues by County'!AL59/'Total Revenues by County'!AL$4)</f>
        <v>4.3154225267460031E-2</v>
      </c>
      <c r="AM59" s="45">
        <f>('Total Revenues by County'!AM59/'Total Revenues by County'!AM$4)</f>
        <v>0.1342957864696995</v>
      </c>
      <c r="AN59" s="45">
        <f>('Total Revenues by County'!AN59/'Total Revenues by County'!AN$4)</f>
        <v>0</v>
      </c>
      <c r="AO59" s="45">
        <f>('Total Revenues by County'!AO59/'Total Revenues by County'!AO$4)</f>
        <v>0</v>
      </c>
      <c r="AP59" s="45">
        <f>('Total Revenues by County'!AP59/'Total Revenues by County'!AP$4)</f>
        <v>1.932231375924397</v>
      </c>
      <c r="AQ59" s="45">
        <f>('Total Revenues by County'!AQ59/'Total Revenues by County'!AQ$4)</f>
        <v>0</v>
      </c>
      <c r="AR59" s="45">
        <f>('Total Revenues by County'!AR59/'Total Revenues by County'!AR$4)</f>
        <v>0</v>
      </c>
      <c r="AS59" s="45">
        <f>('Total Revenues by County'!AS59/'Total Revenues by County'!AS$4)</f>
        <v>0.12155913913966211</v>
      </c>
      <c r="AT59" s="45">
        <f>('Total Revenues by County'!AT59/'Total Revenues by County'!AT$4)</f>
        <v>0</v>
      </c>
      <c r="AU59" s="45">
        <f>('Total Revenues by County'!AU59/'Total Revenues by County'!AU$4)</f>
        <v>0.14329247798516659</v>
      </c>
      <c r="AV59" s="45">
        <f>('Total Revenues by County'!AV59/'Total Revenues by County'!AV$4)</f>
        <v>0.1716098474633613</v>
      </c>
      <c r="AW59" s="45">
        <f>('Total Revenues by County'!AW59/'Total Revenues by County'!AW$4)</f>
        <v>3.3045687689969605</v>
      </c>
      <c r="AX59" s="45">
        <f>('Total Revenues by County'!AX59/'Total Revenues by County'!AX$4)</f>
        <v>0</v>
      </c>
      <c r="AY59" s="45">
        <f>('Total Revenues by County'!AY59/'Total Revenues by County'!AY$4)</f>
        <v>0</v>
      </c>
      <c r="AZ59" s="45">
        <f>('Total Revenues by County'!AZ59/'Total Revenues by County'!AZ$4)</f>
        <v>4.6632989974728846E-2</v>
      </c>
      <c r="BA59" s="45">
        <f>('Total Revenues by County'!BA59/'Total Revenues by County'!BA$4)</f>
        <v>9.214245961395995E-4</v>
      </c>
      <c r="BB59" s="45">
        <f>('Total Revenues by County'!BB59/'Total Revenues by County'!BB$4)</f>
        <v>0.51894306613254959</v>
      </c>
      <c r="BC59" s="45">
        <f>('Total Revenues by County'!BC59/'Total Revenues by County'!BC$4)</f>
        <v>6.9921268651498411E-3</v>
      </c>
      <c r="BD59" s="45">
        <f>('Total Revenues by County'!BD59/'Total Revenues by County'!BD$4)</f>
        <v>0</v>
      </c>
      <c r="BE59" s="45">
        <f>('Total Revenues by County'!BE59/'Total Revenues by County'!BE$4)</f>
        <v>1.9487017945780833</v>
      </c>
      <c r="BF59" s="45">
        <f>('Total Revenues by County'!BF59/'Total Revenues by County'!BF$4)</f>
        <v>0</v>
      </c>
      <c r="BG59" s="45">
        <f>('Total Revenues by County'!BG59/'Total Revenues by County'!BG$4)</f>
        <v>4.9070418568883258E-2</v>
      </c>
      <c r="BH59" s="45">
        <f>('Total Revenues by County'!BH59/'Total Revenues by County'!BH$4)</f>
        <v>0</v>
      </c>
      <c r="BI59" s="45">
        <f>('Total Revenues by County'!BI59/'Total Revenues by County'!BI$4)</f>
        <v>0</v>
      </c>
      <c r="BJ59" s="45">
        <f>('Total Revenues by County'!BJ59/'Total Revenues by County'!BJ$4)</f>
        <v>0</v>
      </c>
      <c r="BK59" s="45">
        <f>('Total Revenues by County'!BK59/'Total Revenues by County'!BK$4)</f>
        <v>0</v>
      </c>
      <c r="BL59" s="45">
        <f>('Total Revenues by County'!BL59/'Total Revenues by County'!BL$4)</f>
        <v>0</v>
      </c>
      <c r="BM59" s="45">
        <f>('Total Revenues by County'!BM59/'Total Revenues by County'!BM$4)</f>
        <v>0.68825438027255026</v>
      </c>
      <c r="BN59" s="45">
        <f>('Total Revenues by County'!BN59/'Total Revenues by County'!BN$4)</f>
        <v>0.33281906060320382</v>
      </c>
      <c r="BO59" s="45">
        <f>('Total Revenues by County'!BO59/'Total Revenues by County'!BO$4)</f>
        <v>0</v>
      </c>
      <c r="BP59" s="45">
        <f>('Total Revenues by County'!BP59/'Total Revenues by County'!BP$4)</f>
        <v>1.7263529789625823E-2</v>
      </c>
      <c r="BQ59" s="14">
        <f>('Total Revenues by County'!BQ59/'Total Revenues by County'!BQ$4)</f>
        <v>0</v>
      </c>
    </row>
    <row r="60" spans="1:69" x14ac:dyDescent="0.25">
      <c r="A60" s="10"/>
      <c r="B60" s="11">
        <v>331.81</v>
      </c>
      <c r="C60" s="12" t="s">
        <v>56</v>
      </c>
      <c r="D60" s="45">
        <f>('Total Revenues by County'!D60/'Total Revenues by County'!D$4)</f>
        <v>0</v>
      </c>
      <c r="E60" s="45">
        <f>('Total Revenues by County'!E60/'Total Revenues by County'!E$4)</f>
        <v>0</v>
      </c>
      <c r="F60" s="45">
        <f>('Total Revenues by County'!F60/'Total Revenues by County'!F$4)</f>
        <v>0</v>
      </c>
      <c r="G60" s="45">
        <f>('Total Revenues by County'!G60/'Total Revenues by County'!G$4)</f>
        <v>0</v>
      </c>
      <c r="H60" s="45">
        <f>('Total Revenues by County'!H60/'Total Revenues by County'!H$4)</f>
        <v>0</v>
      </c>
      <c r="I60" s="45">
        <f>('Total Revenues by County'!I60/'Total Revenues by County'!I$4)</f>
        <v>0</v>
      </c>
      <c r="J60" s="45">
        <f>('Total Revenues by County'!J60/'Total Revenues by County'!J$4)</f>
        <v>0</v>
      </c>
      <c r="K60" s="45">
        <f>('Total Revenues by County'!K60/'Total Revenues by County'!K$4)</f>
        <v>0</v>
      </c>
      <c r="L60" s="45">
        <f>('Total Revenues by County'!L60/'Total Revenues by County'!L$4)</f>
        <v>0</v>
      </c>
      <c r="M60" s="45">
        <f>('Total Revenues by County'!M60/'Total Revenues by County'!M$4)</f>
        <v>0</v>
      </c>
      <c r="N60" s="45">
        <f>('Total Revenues by County'!N60/'Total Revenues by County'!N$4)</f>
        <v>0</v>
      </c>
      <c r="O60" s="45">
        <f>('Total Revenues by County'!O60/'Total Revenues by County'!O$4)</f>
        <v>0</v>
      </c>
      <c r="P60" s="45">
        <f>('Total Revenues by County'!P60/'Total Revenues by County'!P$4)</f>
        <v>0</v>
      </c>
      <c r="Q60" s="45">
        <f>('Total Revenues by County'!Q60/'Total Revenues by County'!Q$4)</f>
        <v>0</v>
      </c>
      <c r="R60" s="45">
        <f>('Total Revenues by County'!R60/'Total Revenues by County'!R$4)</f>
        <v>0</v>
      </c>
      <c r="S60" s="45">
        <f>('Total Revenues by County'!S60/'Total Revenues by County'!S$4)</f>
        <v>0</v>
      </c>
      <c r="T60" s="45">
        <f>('Total Revenues by County'!T60/'Total Revenues by County'!T$4)</f>
        <v>4.6695886716115978E-2</v>
      </c>
      <c r="U60" s="45">
        <f>('Total Revenues by County'!U60/'Total Revenues by County'!U$4)</f>
        <v>0</v>
      </c>
      <c r="V60" s="45">
        <f>('Total Revenues by County'!V60/'Total Revenues by County'!V$4)</f>
        <v>0</v>
      </c>
      <c r="W60" s="45">
        <f>('Total Revenues by County'!W60/'Total Revenues by County'!W$4)</f>
        <v>0</v>
      </c>
      <c r="X60" s="45">
        <f>('Total Revenues by County'!X60/'Total Revenues by County'!X$4)</f>
        <v>0</v>
      </c>
      <c r="Y60" s="45">
        <f>('Total Revenues by County'!Y60/'Total Revenues by County'!Y$4)</f>
        <v>0</v>
      </c>
      <c r="Z60" s="45">
        <f>('Total Revenues by County'!Z60/'Total Revenues by County'!Z$4)</f>
        <v>0</v>
      </c>
      <c r="AA60" s="45">
        <f>('Total Revenues by County'!AA60/'Total Revenues by County'!AA$4)</f>
        <v>0</v>
      </c>
      <c r="AB60" s="45">
        <f>('Total Revenues by County'!AB60/'Total Revenues by County'!AB$4)</f>
        <v>0</v>
      </c>
      <c r="AC60" s="45">
        <f>('Total Revenues by County'!AC60/'Total Revenues by County'!AC$4)</f>
        <v>0</v>
      </c>
      <c r="AD60" s="45">
        <f>('Total Revenues by County'!AD60/'Total Revenues by County'!AD$4)</f>
        <v>0</v>
      </c>
      <c r="AE60" s="45">
        <f>('Total Revenues by County'!AE60/'Total Revenues by County'!AE$4)</f>
        <v>0</v>
      </c>
      <c r="AF60" s="45">
        <f>('Total Revenues by County'!AF60/'Total Revenues by County'!AF$4)</f>
        <v>0</v>
      </c>
      <c r="AG60" s="45">
        <f>('Total Revenues by County'!AG60/'Total Revenues by County'!AG$4)</f>
        <v>0</v>
      </c>
      <c r="AH60" s="45">
        <f>('Total Revenues by County'!AH60/'Total Revenues by County'!AH$4)</f>
        <v>0</v>
      </c>
      <c r="AI60" s="45">
        <f>('Total Revenues by County'!AI60/'Total Revenues by County'!AI$4)</f>
        <v>0</v>
      </c>
      <c r="AJ60" s="45">
        <f>('Total Revenues by County'!AJ60/'Total Revenues by County'!AJ$4)</f>
        <v>0</v>
      </c>
      <c r="AK60" s="45">
        <f>('Total Revenues by County'!AK60/'Total Revenues by County'!AK$4)</f>
        <v>0</v>
      </c>
      <c r="AL60" s="45">
        <f>('Total Revenues by County'!AL60/'Total Revenues by County'!AL$4)</f>
        <v>0</v>
      </c>
      <c r="AM60" s="45">
        <f>('Total Revenues by County'!AM60/'Total Revenues by County'!AM$4)</f>
        <v>0</v>
      </c>
      <c r="AN60" s="45">
        <f>('Total Revenues by County'!AN60/'Total Revenues by County'!AN$4)</f>
        <v>5.2361516034985421E-2</v>
      </c>
      <c r="AO60" s="45">
        <f>('Total Revenues by County'!AO60/'Total Revenues by County'!AO$4)</f>
        <v>0</v>
      </c>
      <c r="AP60" s="45">
        <f>('Total Revenues by County'!AP60/'Total Revenues by County'!AP$4)</f>
        <v>0</v>
      </c>
      <c r="AQ60" s="45">
        <f>('Total Revenues by County'!AQ60/'Total Revenues by County'!AQ$4)</f>
        <v>0</v>
      </c>
      <c r="AR60" s="45">
        <f>('Total Revenues by County'!AR60/'Total Revenues by County'!AR$4)</f>
        <v>0</v>
      </c>
      <c r="AS60" s="45">
        <f>('Total Revenues by County'!AS60/'Total Revenues by County'!AS$4)</f>
        <v>0</v>
      </c>
      <c r="AT60" s="45">
        <f>('Total Revenues by County'!AT60/'Total Revenues by County'!AT$4)</f>
        <v>0</v>
      </c>
      <c r="AU60" s="45">
        <f>('Total Revenues by County'!AU60/'Total Revenues by County'!AU$4)</f>
        <v>0</v>
      </c>
      <c r="AV60" s="45">
        <f>('Total Revenues by County'!AV60/'Total Revenues by County'!AV$4)</f>
        <v>3.9220204853126488E-2</v>
      </c>
      <c r="AW60" s="45">
        <f>('Total Revenues by County'!AW60/'Total Revenues by County'!AW$4)</f>
        <v>0</v>
      </c>
      <c r="AX60" s="45">
        <f>('Total Revenues by County'!AX60/'Total Revenues by County'!AX$4)</f>
        <v>0</v>
      </c>
      <c r="AY60" s="45">
        <f>('Total Revenues by County'!AY60/'Total Revenues by County'!AY$4)</f>
        <v>0</v>
      </c>
      <c r="AZ60" s="45">
        <f>('Total Revenues by County'!AZ60/'Total Revenues by County'!AZ$4)</f>
        <v>0</v>
      </c>
      <c r="BA60" s="45">
        <f>('Total Revenues by County'!BA60/'Total Revenues by County'!BA$4)</f>
        <v>0</v>
      </c>
      <c r="BB60" s="45">
        <f>('Total Revenues by County'!BB60/'Total Revenues by County'!BB$4)</f>
        <v>0</v>
      </c>
      <c r="BC60" s="45">
        <f>('Total Revenues by County'!BC60/'Total Revenues by County'!BC$4)</f>
        <v>0</v>
      </c>
      <c r="BD60" s="45">
        <f>('Total Revenues by County'!BD60/'Total Revenues by County'!BD$4)</f>
        <v>0</v>
      </c>
      <c r="BE60" s="45">
        <f>('Total Revenues by County'!BE60/'Total Revenues by County'!BE$4)</f>
        <v>0</v>
      </c>
      <c r="BF60" s="45">
        <f>('Total Revenues by County'!BF60/'Total Revenues by County'!BF$4)</f>
        <v>0</v>
      </c>
      <c r="BG60" s="45">
        <f>('Total Revenues by County'!BG60/'Total Revenues by County'!BG$4)</f>
        <v>0</v>
      </c>
      <c r="BH60" s="45">
        <f>('Total Revenues by County'!BH60/'Total Revenues by County'!BH$4)</f>
        <v>0</v>
      </c>
      <c r="BI60" s="45">
        <f>('Total Revenues by County'!BI60/'Total Revenues by County'!BI$4)</f>
        <v>0</v>
      </c>
      <c r="BJ60" s="45">
        <f>('Total Revenues by County'!BJ60/'Total Revenues by County'!BJ$4)</f>
        <v>0</v>
      </c>
      <c r="BK60" s="45">
        <f>('Total Revenues by County'!BK60/'Total Revenues by County'!BK$4)</f>
        <v>0</v>
      </c>
      <c r="BL60" s="45">
        <f>('Total Revenues by County'!BL60/'Total Revenues by County'!BL$4)</f>
        <v>0</v>
      </c>
      <c r="BM60" s="45">
        <f>('Total Revenues by County'!BM60/'Total Revenues by County'!BM$4)</f>
        <v>0</v>
      </c>
      <c r="BN60" s="45">
        <f>('Total Revenues by County'!BN60/'Total Revenues by County'!BN$4)</f>
        <v>0</v>
      </c>
      <c r="BO60" s="45">
        <f>('Total Revenues by County'!BO60/'Total Revenues by County'!BO$4)</f>
        <v>0</v>
      </c>
      <c r="BP60" s="45">
        <f>('Total Revenues by County'!BP60/'Total Revenues by County'!BP$4)</f>
        <v>0</v>
      </c>
      <c r="BQ60" s="14">
        <f>('Total Revenues by County'!BQ60/'Total Revenues by County'!BQ$4)</f>
        <v>0</v>
      </c>
    </row>
    <row r="61" spans="1:69" x14ac:dyDescent="0.25">
      <c r="A61" s="10"/>
      <c r="B61" s="11">
        <v>331.82</v>
      </c>
      <c r="C61" s="12" t="s">
        <v>57</v>
      </c>
      <c r="D61" s="45">
        <f>('Total Revenues by County'!D61/'Total Revenues by County'!D$4)</f>
        <v>0</v>
      </c>
      <c r="E61" s="45">
        <f>('Total Revenues by County'!E61/'Total Revenues by County'!E$4)</f>
        <v>0</v>
      </c>
      <c r="F61" s="45">
        <f>('Total Revenues by County'!F61/'Total Revenues by County'!F$4)</f>
        <v>0</v>
      </c>
      <c r="G61" s="45">
        <f>('Total Revenues by County'!G61/'Total Revenues by County'!G$4)</f>
        <v>0</v>
      </c>
      <c r="H61" s="45">
        <f>('Total Revenues by County'!H61/'Total Revenues by County'!H$4)</f>
        <v>0</v>
      </c>
      <c r="I61" s="45">
        <f>('Total Revenues by County'!I61/'Total Revenues by County'!I$4)</f>
        <v>0</v>
      </c>
      <c r="J61" s="45">
        <f>('Total Revenues by County'!J61/'Total Revenues by County'!J$4)</f>
        <v>0</v>
      </c>
      <c r="K61" s="45">
        <f>('Total Revenues by County'!K61/'Total Revenues by County'!K$4)</f>
        <v>0</v>
      </c>
      <c r="L61" s="45">
        <f>('Total Revenues by County'!L61/'Total Revenues by County'!L$4)</f>
        <v>0</v>
      </c>
      <c r="M61" s="45">
        <f>('Total Revenues by County'!M61/'Total Revenues by County'!M$4)</f>
        <v>0</v>
      </c>
      <c r="N61" s="45">
        <f>('Total Revenues by County'!N61/'Total Revenues by County'!N$4)</f>
        <v>0</v>
      </c>
      <c r="O61" s="45">
        <f>('Total Revenues by County'!O61/'Total Revenues by County'!O$4)</f>
        <v>0</v>
      </c>
      <c r="P61" s="45">
        <f>('Total Revenues by County'!P61/'Total Revenues by County'!P$4)</f>
        <v>0</v>
      </c>
      <c r="Q61" s="45">
        <f>('Total Revenues by County'!Q61/'Total Revenues by County'!Q$4)</f>
        <v>0</v>
      </c>
      <c r="R61" s="45">
        <f>('Total Revenues by County'!R61/'Total Revenues by County'!R$4)</f>
        <v>0</v>
      </c>
      <c r="S61" s="45">
        <f>('Total Revenues by County'!S61/'Total Revenues by County'!S$4)</f>
        <v>0</v>
      </c>
      <c r="T61" s="45">
        <f>('Total Revenues by County'!T61/'Total Revenues by County'!T$4)</f>
        <v>0</v>
      </c>
      <c r="U61" s="45">
        <f>('Total Revenues by County'!U61/'Total Revenues by County'!U$4)</f>
        <v>0</v>
      </c>
      <c r="V61" s="45">
        <f>('Total Revenues by County'!V61/'Total Revenues by County'!V$4)</f>
        <v>0</v>
      </c>
      <c r="W61" s="45">
        <f>('Total Revenues by County'!W61/'Total Revenues by County'!W$4)</f>
        <v>0</v>
      </c>
      <c r="X61" s="45">
        <f>('Total Revenues by County'!X61/'Total Revenues by County'!X$4)</f>
        <v>0</v>
      </c>
      <c r="Y61" s="45">
        <f>('Total Revenues by County'!Y61/'Total Revenues by County'!Y$4)</f>
        <v>0</v>
      </c>
      <c r="Z61" s="45">
        <f>('Total Revenues by County'!Z61/'Total Revenues by County'!Z$4)</f>
        <v>0</v>
      </c>
      <c r="AA61" s="45">
        <f>('Total Revenues by County'!AA61/'Total Revenues by County'!AA$4)</f>
        <v>0</v>
      </c>
      <c r="AB61" s="45">
        <f>('Total Revenues by County'!AB61/'Total Revenues by County'!AB$4)</f>
        <v>1.4562715286233128</v>
      </c>
      <c r="AC61" s="45">
        <f>('Total Revenues by County'!AC61/'Total Revenues by County'!AC$4)</f>
        <v>0</v>
      </c>
      <c r="AD61" s="45">
        <f>('Total Revenues by County'!AD61/'Total Revenues by County'!AD$4)</f>
        <v>0</v>
      </c>
      <c r="AE61" s="45">
        <f>('Total Revenues by County'!AE61/'Total Revenues by County'!AE$4)</f>
        <v>0</v>
      </c>
      <c r="AF61" s="45">
        <f>('Total Revenues by County'!AF61/'Total Revenues by County'!AF$4)</f>
        <v>0</v>
      </c>
      <c r="AG61" s="45">
        <f>('Total Revenues by County'!AG61/'Total Revenues by County'!AG$4)</f>
        <v>0</v>
      </c>
      <c r="AH61" s="45">
        <f>('Total Revenues by County'!AH61/'Total Revenues by County'!AH$4)</f>
        <v>0</v>
      </c>
      <c r="AI61" s="45">
        <f>('Total Revenues by County'!AI61/'Total Revenues by County'!AI$4)</f>
        <v>0</v>
      </c>
      <c r="AJ61" s="45">
        <f>('Total Revenues by County'!AJ61/'Total Revenues by County'!AJ$4)</f>
        <v>0</v>
      </c>
      <c r="AK61" s="45">
        <f>('Total Revenues by County'!AK61/'Total Revenues by County'!AK$4)</f>
        <v>0</v>
      </c>
      <c r="AL61" s="45">
        <f>('Total Revenues by County'!AL61/'Total Revenues by County'!AL$4)</f>
        <v>0</v>
      </c>
      <c r="AM61" s="45">
        <f>('Total Revenues by County'!AM61/'Total Revenues by County'!AM$4)</f>
        <v>0</v>
      </c>
      <c r="AN61" s="45">
        <f>('Total Revenues by County'!AN61/'Total Revenues by County'!AN$4)</f>
        <v>0</v>
      </c>
      <c r="AO61" s="45">
        <f>('Total Revenues by County'!AO61/'Total Revenues by County'!AO$4)</f>
        <v>0</v>
      </c>
      <c r="AP61" s="45">
        <f>('Total Revenues by County'!AP61/'Total Revenues by County'!AP$4)</f>
        <v>0</v>
      </c>
      <c r="AQ61" s="45">
        <f>('Total Revenues by County'!AQ61/'Total Revenues by County'!AQ$4)</f>
        <v>0</v>
      </c>
      <c r="AR61" s="45">
        <f>('Total Revenues by County'!AR61/'Total Revenues by County'!AR$4)</f>
        <v>0</v>
      </c>
      <c r="AS61" s="45">
        <f>('Total Revenues by County'!AS61/'Total Revenues by County'!AS$4)</f>
        <v>0</v>
      </c>
      <c r="AT61" s="45">
        <f>('Total Revenues by County'!AT61/'Total Revenues by County'!AT$4)</f>
        <v>0</v>
      </c>
      <c r="AU61" s="45">
        <f>('Total Revenues by County'!AU61/'Total Revenues by County'!AU$4)</f>
        <v>0</v>
      </c>
      <c r="AV61" s="45">
        <f>('Total Revenues by County'!AV61/'Total Revenues by County'!AV$4)</f>
        <v>0</v>
      </c>
      <c r="AW61" s="45">
        <f>('Total Revenues by County'!AW61/'Total Revenues by County'!AW$4)</f>
        <v>0</v>
      </c>
      <c r="AX61" s="45">
        <f>('Total Revenues by County'!AX61/'Total Revenues by County'!AX$4)</f>
        <v>0</v>
      </c>
      <c r="AY61" s="45">
        <f>('Total Revenues by County'!AY61/'Total Revenues by County'!AY$4)</f>
        <v>0</v>
      </c>
      <c r="AZ61" s="45">
        <f>('Total Revenues by County'!AZ61/'Total Revenues by County'!AZ$4)</f>
        <v>0</v>
      </c>
      <c r="BA61" s="45">
        <f>('Total Revenues by County'!BA61/'Total Revenues by County'!BA$4)</f>
        <v>0.57103630781478631</v>
      </c>
      <c r="BB61" s="45">
        <f>('Total Revenues by County'!BB61/'Total Revenues by County'!BB$4)</f>
        <v>0</v>
      </c>
      <c r="BC61" s="45">
        <f>('Total Revenues by County'!BC61/'Total Revenues by County'!BC$4)</f>
        <v>0</v>
      </c>
      <c r="BD61" s="45">
        <f>('Total Revenues by County'!BD61/'Total Revenues by County'!BD$4)</f>
        <v>0</v>
      </c>
      <c r="BE61" s="45">
        <f>('Total Revenues by County'!BE61/'Total Revenues by County'!BE$4)</f>
        <v>0</v>
      </c>
      <c r="BF61" s="45">
        <f>('Total Revenues by County'!BF61/'Total Revenues by County'!BF$4)</f>
        <v>0</v>
      </c>
      <c r="BG61" s="45">
        <f>('Total Revenues by County'!BG61/'Total Revenues by County'!BG$4)</f>
        <v>0</v>
      </c>
      <c r="BH61" s="45">
        <f>('Total Revenues by County'!BH61/'Total Revenues by County'!BH$4)</f>
        <v>0</v>
      </c>
      <c r="BI61" s="45">
        <f>('Total Revenues by County'!BI61/'Total Revenues by County'!BI$4)</f>
        <v>0.91717062385809911</v>
      </c>
      <c r="BJ61" s="45">
        <f>('Total Revenues by County'!BJ61/'Total Revenues by County'!BJ$4)</f>
        <v>0</v>
      </c>
      <c r="BK61" s="45">
        <f>('Total Revenues by County'!BK61/'Total Revenues by County'!BK$4)</f>
        <v>0</v>
      </c>
      <c r="BL61" s="45">
        <f>('Total Revenues by County'!BL61/'Total Revenues by County'!BL$4)</f>
        <v>0</v>
      </c>
      <c r="BM61" s="45">
        <f>('Total Revenues by County'!BM61/'Total Revenues by County'!BM$4)</f>
        <v>0</v>
      </c>
      <c r="BN61" s="45">
        <f>('Total Revenues by County'!BN61/'Total Revenues by County'!BN$4)</f>
        <v>0</v>
      </c>
      <c r="BO61" s="45">
        <f>('Total Revenues by County'!BO61/'Total Revenues by County'!BO$4)</f>
        <v>0</v>
      </c>
      <c r="BP61" s="45">
        <f>('Total Revenues by County'!BP61/'Total Revenues by County'!BP$4)</f>
        <v>0</v>
      </c>
      <c r="BQ61" s="14">
        <f>('Total Revenues by County'!BQ61/'Total Revenues by County'!BQ$4)</f>
        <v>0</v>
      </c>
    </row>
    <row r="62" spans="1:69" x14ac:dyDescent="0.25">
      <c r="A62" s="10"/>
      <c r="B62" s="11">
        <v>331.89</v>
      </c>
      <c r="C62" s="12" t="s">
        <v>58</v>
      </c>
      <c r="D62" s="45">
        <f>('Total Revenues by County'!D62/'Total Revenues by County'!D$4)</f>
        <v>0</v>
      </c>
      <c r="E62" s="45">
        <f>('Total Revenues by County'!E62/'Total Revenues by County'!E$4)</f>
        <v>0</v>
      </c>
      <c r="F62" s="45">
        <f>('Total Revenues by County'!F62/'Total Revenues by County'!F$4)</f>
        <v>0</v>
      </c>
      <c r="G62" s="45">
        <f>('Total Revenues by County'!G62/'Total Revenues by County'!G$4)</f>
        <v>0</v>
      </c>
      <c r="H62" s="45">
        <f>('Total Revenues by County'!H62/'Total Revenues by County'!H$4)</f>
        <v>0</v>
      </c>
      <c r="I62" s="45">
        <f>('Total Revenues by County'!I62/'Total Revenues by County'!I$4)</f>
        <v>0</v>
      </c>
      <c r="J62" s="45">
        <f>('Total Revenues by County'!J62/'Total Revenues by County'!J$4)</f>
        <v>0</v>
      </c>
      <c r="K62" s="45">
        <f>('Total Revenues by County'!K62/'Total Revenues by County'!K$4)</f>
        <v>0</v>
      </c>
      <c r="L62" s="45">
        <f>('Total Revenues by County'!L62/'Total Revenues by County'!L$4)</f>
        <v>0</v>
      </c>
      <c r="M62" s="45">
        <f>('Total Revenues by County'!M62/'Total Revenues by County'!M$4)</f>
        <v>0</v>
      </c>
      <c r="N62" s="45">
        <f>('Total Revenues by County'!N62/'Total Revenues by County'!N$4)</f>
        <v>0</v>
      </c>
      <c r="O62" s="45">
        <f>('Total Revenues by County'!O62/'Total Revenues by County'!O$4)</f>
        <v>0</v>
      </c>
      <c r="P62" s="45">
        <f>('Total Revenues by County'!P62/'Total Revenues by County'!P$4)</f>
        <v>0</v>
      </c>
      <c r="Q62" s="45">
        <f>('Total Revenues by County'!Q62/'Total Revenues by County'!Q$4)</f>
        <v>0</v>
      </c>
      <c r="R62" s="45">
        <f>('Total Revenues by County'!R62/'Total Revenues by County'!R$4)</f>
        <v>0</v>
      </c>
      <c r="S62" s="45">
        <f>('Total Revenues by County'!S62/'Total Revenues by County'!S$4)</f>
        <v>0</v>
      </c>
      <c r="T62" s="45">
        <f>('Total Revenues by County'!T62/'Total Revenues by County'!T$4)</f>
        <v>0</v>
      </c>
      <c r="U62" s="45">
        <f>('Total Revenues by County'!U62/'Total Revenues by County'!U$4)</f>
        <v>0</v>
      </c>
      <c r="V62" s="45">
        <f>('Total Revenues by County'!V62/'Total Revenues by County'!V$4)</f>
        <v>0</v>
      </c>
      <c r="W62" s="45">
        <f>('Total Revenues by County'!W62/'Total Revenues by County'!W$4)</f>
        <v>0</v>
      </c>
      <c r="X62" s="45">
        <f>('Total Revenues by County'!X62/'Total Revenues by County'!X$4)</f>
        <v>0</v>
      </c>
      <c r="Y62" s="45">
        <f>('Total Revenues by County'!Y62/'Total Revenues by County'!Y$4)</f>
        <v>0</v>
      </c>
      <c r="Z62" s="45">
        <f>('Total Revenues by County'!Z62/'Total Revenues by County'!Z$4)</f>
        <v>0</v>
      </c>
      <c r="AA62" s="45">
        <f>('Total Revenues by County'!AA62/'Total Revenues by County'!AA$4)</f>
        <v>0</v>
      </c>
      <c r="AB62" s="45">
        <f>('Total Revenues by County'!AB62/'Total Revenues by County'!AB$4)</f>
        <v>0.12418698552443987</v>
      </c>
      <c r="AC62" s="45">
        <f>('Total Revenues by County'!AC62/'Total Revenues by County'!AC$4)</f>
        <v>0</v>
      </c>
      <c r="AD62" s="45">
        <f>('Total Revenues by County'!AD62/'Total Revenues by County'!AD$4)</f>
        <v>0</v>
      </c>
      <c r="AE62" s="45">
        <f>('Total Revenues by County'!AE62/'Total Revenues by County'!AE$4)</f>
        <v>3.2214889255537225</v>
      </c>
      <c r="AF62" s="45">
        <f>('Total Revenues by County'!AF62/'Total Revenues by County'!AF$4)</f>
        <v>0</v>
      </c>
      <c r="AG62" s="45">
        <f>('Total Revenues by County'!AG62/'Total Revenues by County'!AG$4)</f>
        <v>0</v>
      </c>
      <c r="AH62" s="45">
        <f>('Total Revenues by County'!AH62/'Total Revenues by County'!AH$4)</f>
        <v>0</v>
      </c>
      <c r="AI62" s="45">
        <f>('Total Revenues by County'!AI62/'Total Revenues by County'!AI$4)</f>
        <v>0</v>
      </c>
      <c r="AJ62" s="45">
        <f>('Total Revenues by County'!AJ62/'Total Revenues by County'!AJ$4)</f>
        <v>0</v>
      </c>
      <c r="AK62" s="45">
        <f>('Total Revenues by County'!AK62/'Total Revenues by County'!AK$4)</f>
        <v>0</v>
      </c>
      <c r="AL62" s="45">
        <f>('Total Revenues by County'!AL62/'Total Revenues by County'!AL$4)</f>
        <v>0</v>
      </c>
      <c r="AM62" s="45">
        <f>('Total Revenues by County'!AM62/'Total Revenues by County'!AM$4)</f>
        <v>0</v>
      </c>
      <c r="AN62" s="45">
        <f>('Total Revenues by County'!AN62/'Total Revenues by County'!AN$4)</f>
        <v>0</v>
      </c>
      <c r="AO62" s="45">
        <f>('Total Revenues by County'!AO62/'Total Revenues by County'!AO$4)</f>
        <v>0</v>
      </c>
      <c r="AP62" s="45">
        <f>('Total Revenues by County'!AP62/'Total Revenues by County'!AP$4)</f>
        <v>0</v>
      </c>
      <c r="AQ62" s="45">
        <f>('Total Revenues by County'!AQ62/'Total Revenues by County'!AQ$4)</f>
        <v>0</v>
      </c>
      <c r="AR62" s="45">
        <f>('Total Revenues by County'!AR62/'Total Revenues by County'!AR$4)</f>
        <v>0</v>
      </c>
      <c r="AS62" s="45">
        <f>('Total Revenues by County'!AS62/'Total Revenues by County'!AS$4)</f>
        <v>0</v>
      </c>
      <c r="AT62" s="45">
        <f>('Total Revenues by County'!AT62/'Total Revenues by County'!AT$4)</f>
        <v>0</v>
      </c>
      <c r="AU62" s="45">
        <f>('Total Revenues by County'!AU62/'Total Revenues by County'!AU$4)</f>
        <v>4.3850411167626432E-2</v>
      </c>
      <c r="AV62" s="45">
        <f>('Total Revenues by County'!AV62/'Total Revenues by County'!AV$4)</f>
        <v>0.81012105848953919</v>
      </c>
      <c r="AW62" s="45">
        <f>('Total Revenues by County'!AW62/'Total Revenues by County'!AW$4)</f>
        <v>0</v>
      </c>
      <c r="AX62" s="45">
        <f>('Total Revenues by County'!AX62/'Total Revenues by County'!AX$4)</f>
        <v>0</v>
      </c>
      <c r="AY62" s="45">
        <f>('Total Revenues by County'!AY62/'Total Revenues by County'!AY$4)</f>
        <v>0</v>
      </c>
      <c r="AZ62" s="45">
        <f>('Total Revenues by County'!AZ62/'Total Revenues by County'!AZ$4)</f>
        <v>0</v>
      </c>
      <c r="BA62" s="45">
        <f>('Total Revenues by County'!BA62/'Total Revenues by County'!BA$4)</f>
        <v>0</v>
      </c>
      <c r="BB62" s="45">
        <f>('Total Revenues by County'!BB62/'Total Revenues by County'!BB$4)</f>
        <v>0</v>
      </c>
      <c r="BC62" s="45">
        <f>('Total Revenues by County'!BC62/'Total Revenues by County'!BC$4)</f>
        <v>0</v>
      </c>
      <c r="BD62" s="45">
        <f>('Total Revenues by County'!BD62/'Total Revenues by County'!BD$4)</f>
        <v>0</v>
      </c>
      <c r="BE62" s="45">
        <f>('Total Revenues by County'!BE62/'Total Revenues by County'!BE$4)</f>
        <v>0</v>
      </c>
      <c r="BF62" s="45">
        <f>('Total Revenues by County'!BF62/'Total Revenues by County'!BF$4)</f>
        <v>0</v>
      </c>
      <c r="BG62" s="45">
        <f>('Total Revenues by County'!BG62/'Total Revenues by County'!BG$4)</f>
        <v>0</v>
      </c>
      <c r="BH62" s="45">
        <f>('Total Revenues by County'!BH62/'Total Revenues by County'!BH$4)</f>
        <v>0</v>
      </c>
      <c r="BI62" s="45">
        <f>('Total Revenues by County'!BI62/'Total Revenues by County'!BI$4)</f>
        <v>145.50822797953546</v>
      </c>
      <c r="BJ62" s="45">
        <f>('Total Revenues by County'!BJ62/'Total Revenues by County'!BJ$4)</f>
        <v>0</v>
      </c>
      <c r="BK62" s="45">
        <f>('Total Revenues by County'!BK62/'Total Revenues by County'!BK$4)</f>
        <v>0</v>
      </c>
      <c r="BL62" s="45">
        <f>('Total Revenues by County'!BL62/'Total Revenues by County'!BL$4)</f>
        <v>0</v>
      </c>
      <c r="BM62" s="45">
        <f>('Total Revenues by County'!BM62/'Total Revenues by County'!BM$4)</f>
        <v>0</v>
      </c>
      <c r="BN62" s="45">
        <f>('Total Revenues by County'!BN62/'Total Revenues by County'!BN$4)</f>
        <v>0</v>
      </c>
      <c r="BO62" s="45">
        <f>('Total Revenues by County'!BO62/'Total Revenues by County'!BO$4)</f>
        <v>0</v>
      </c>
      <c r="BP62" s="45">
        <f>('Total Revenues by County'!BP62/'Total Revenues by County'!BP$4)</f>
        <v>0</v>
      </c>
      <c r="BQ62" s="14">
        <f>('Total Revenues by County'!BQ62/'Total Revenues by County'!BQ$4)</f>
        <v>0</v>
      </c>
    </row>
    <row r="63" spans="1:69" x14ac:dyDescent="0.25">
      <c r="A63" s="10"/>
      <c r="B63" s="11">
        <v>331.9</v>
      </c>
      <c r="C63" s="12" t="s">
        <v>59</v>
      </c>
      <c r="D63" s="45">
        <f>('Total Revenues by County'!D63/'Total Revenues by County'!D$4)</f>
        <v>0</v>
      </c>
      <c r="E63" s="45">
        <f>('Total Revenues by County'!E63/'Total Revenues by County'!E$4)</f>
        <v>0</v>
      </c>
      <c r="F63" s="45">
        <f>('Total Revenues by County'!F63/'Total Revenues by County'!F$4)</f>
        <v>0</v>
      </c>
      <c r="G63" s="45">
        <f>('Total Revenues by County'!G63/'Total Revenues by County'!G$4)</f>
        <v>1.4625587467362924</v>
      </c>
      <c r="H63" s="45">
        <f>('Total Revenues by County'!H63/'Total Revenues by County'!H$4)</f>
        <v>0.31332798172320747</v>
      </c>
      <c r="I63" s="45">
        <f>('Total Revenues by County'!I63/'Total Revenues by County'!I$4)</f>
        <v>0</v>
      </c>
      <c r="J63" s="45">
        <f>('Total Revenues by County'!J63/'Total Revenues by County'!J$4)</f>
        <v>0</v>
      </c>
      <c r="K63" s="45">
        <f>('Total Revenues by County'!K63/'Total Revenues by County'!K$4)</f>
        <v>0.35467579189373299</v>
      </c>
      <c r="L63" s="45">
        <f>('Total Revenues by County'!L63/'Total Revenues by County'!L$4)</f>
        <v>0</v>
      </c>
      <c r="M63" s="45">
        <f>('Total Revenues by County'!M63/'Total Revenues by County'!M$4)</f>
        <v>0.35870203802800865</v>
      </c>
      <c r="N63" s="45">
        <f>('Total Revenues by County'!N63/'Total Revenues by County'!N$4)</f>
        <v>0</v>
      </c>
      <c r="O63" s="45">
        <f>('Total Revenues by County'!O63/'Total Revenues by County'!O$4)</f>
        <v>0.35092116629140291</v>
      </c>
      <c r="P63" s="45">
        <f>('Total Revenues by County'!P63/'Total Revenues by County'!P$4)</f>
        <v>0.24939323661075455</v>
      </c>
      <c r="Q63" s="45">
        <f>('Total Revenues by County'!Q63/'Total Revenues by County'!Q$4)</f>
        <v>0</v>
      </c>
      <c r="R63" s="45">
        <f>('Total Revenues by County'!R63/'Total Revenues by County'!R$4)</f>
        <v>0.18472787707667879</v>
      </c>
      <c r="S63" s="45">
        <f>('Total Revenues by County'!S63/'Total Revenues by County'!S$4)</f>
        <v>0</v>
      </c>
      <c r="T63" s="45">
        <f>('Total Revenues by County'!T63/'Total Revenues by County'!T$4)</f>
        <v>1.1981625084288605</v>
      </c>
      <c r="U63" s="45">
        <f>('Total Revenues by County'!U63/'Total Revenues by County'!U$4)</f>
        <v>0</v>
      </c>
      <c r="V63" s="45">
        <f>('Total Revenues by County'!V63/'Total Revenues by County'!V$4)</f>
        <v>0</v>
      </c>
      <c r="W63" s="45">
        <f>('Total Revenues by County'!W63/'Total Revenues by County'!W$4)</f>
        <v>3.9312954662355795</v>
      </c>
      <c r="X63" s="45">
        <f>('Total Revenues by County'!X63/'Total Revenues by County'!X$4)</f>
        <v>0</v>
      </c>
      <c r="Y63" s="45">
        <f>('Total Revenues by County'!Y63/'Total Revenues by County'!Y$4)</f>
        <v>0</v>
      </c>
      <c r="Z63" s="45">
        <f>('Total Revenues by County'!Z63/'Total Revenues by County'!Z$4)</f>
        <v>0</v>
      </c>
      <c r="AA63" s="45">
        <f>('Total Revenues by County'!AA63/'Total Revenues by County'!AA$4)</f>
        <v>0</v>
      </c>
      <c r="AB63" s="45">
        <f>('Total Revenues by County'!AB63/'Total Revenues by County'!AB$4)</f>
        <v>0</v>
      </c>
      <c r="AC63" s="45">
        <f>('Total Revenues by County'!AC63/'Total Revenues by County'!AC$4)</f>
        <v>0</v>
      </c>
      <c r="AD63" s="45">
        <f>('Total Revenues by County'!AD63/'Total Revenues by County'!AD$4)</f>
        <v>0</v>
      </c>
      <c r="AE63" s="45">
        <f>('Total Revenues by County'!AE63/'Total Revenues by County'!AE$4)</f>
        <v>0</v>
      </c>
      <c r="AF63" s="45">
        <f>('Total Revenues by County'!AF63/'Total Revenues by County'!AF$4)</f>
        <v>0</v>
      </c>
      <c r="AG63" s="45">
        <f>('Total Revenues by County'!AG63/'Total Revenues by County'!AG$4)</f>
        <v>0</v>
      </c>
      <c r="AH63" s="45">
        <f>('Total Revenues by County'!AH63/'Total Revenues by County'!AH$4)</f>
        <v>0</v>
      </c>
      <c r="AI63" s="45">
        <f>('Total Revenues by County'!AI63/'Total Revenues by County'!AI$4)</f>
        <v>0</v>
      </c>
      <c r="AJ63" s="45">
        <f>('Total Revenues by County'!AJ63/'Total Revenues by County'!AJ$4)</f>
        <v>0</v>
      </c>
      <c r="AK63" s="45">
        <f>('Total Revenues by County'!AK63/'Total Revenues by County'!AK$4)</f>
        <v>0.88303555129761369</v>
      </c>
      <c r="AL63" s="45">
        <f>('Total Revenues by County'!AL63/'Total Revenues by County'!AL$4)</f>
        <v>7.4044022385169161E-2</v>
      </c>
      <c r="AM63" s="45">
        <f>('Total Revenues by County'!AM63/'Total Revenues by County'!AM$4)</f>
        <v>0</v>
      </c>
      <c r="AN63" s="45">
        <f>('Total Revenues by County'!AN63/'Total Revenues by County'!AN$4)</f>
        <v>24.589854227405247</v>
      </c>
      <c r="AO63" s="45">
        <f>('Total Revenues by County'!AO63/'Total Revenues by County'!AO$4)</f>
        <v>2.02732932362562</v>
      </c>
      <c r="AP63" s="45">
        <f>('Total Revenues by County'!AP63/'Total Revenues by County'!AP$4)</f>
        <v>0</v>
      </c>
      <c r="AQ63" s="45">
        <f>('Total Revenues by County'!AQ63/'Total Revenues by County'!AQ$4)</f>
        <v>0</v>
      </c>
      <c r="AR63" s="45">
        <f>('Total Revenues by County'!AR63/'Total Revenues by County'!AR$4)</f>
        <v>2.9012839350035029</v>
      </c>
      <c r="AS63" s="45">
        <f>('Total Revenues by County'!AS63/'Total Revenues by County'!AS$4)</f>
        <v>10.496913647797898</v>
      </c>
      <c r="AT63" s="45">
        <f>('Total Revenues by County'!AT63/'Total Revenues by County'!AT$4)</f>
        <v>0</v>
      </c>
      <c r="AU63" s="45">
        <f>('Total Revenues by County'!AU63/'Total Revenues by County'!AU$4)</f>
        <v>0</v>
      </c>
      <c r="AV63" s="45">
        <f>('Total Revenues by County'!AV63/'Total Revenues by County'!AV$4)</f>
        <v>1.9365533878235459</v>
      </c>
      <c r="AW63" s="45">
        <f>('Total Revenues by County'!AW63/'Total Revenues by County'!AW$4)</f>
        <v>0</v>
      </c>
      <c r="AX63" s="45">
        <f>('Total Revenues by County'!AX63/'Total Revenues by County'!AX$4)</f>
        <v>0</v>
      </c>
      <c r="AY63" s="45">
        <f>('Total Revenues by County'!AY63/'Total Revenues by County'!AY$4)</f>
        <v>0</v>
      </c>
      <c r="AZ63" s="45">
        <f>('Total Revenues by County'!AZ63/'Total Revenues by County'!AZ$4)</f>
        <v>7.4626135531410291</v>
      </c>
      <c r="BA63" s="45">
        <f>('Total Revenues by County'!BA63/'Total Revenues by County'!BA$4)</f>
        <v>0</v>
      </c>
      <c r="BB63" s="45">
        <f>('Total Revenues by County'!BB63/'Total Revenues by County'!BB$4)</f>
        <v>0</v>
      </c>
      <c r="BC63" s="45">
        <f>('Total Revenues by County'!BC63/'Total Revenues by County'!BC$4)</f>
        <v>0.72071207819994687</v>
      </c>
      <c r="BD63" s="45">
        <f>('Total Revenues by County'!BD63/'Total Revenues by County'!BD$4)</f>
        <v>0</v>
      </c>
      <c r="BE63" s="45">
        <f>('Total Revenues by County'!BE63/'Total Revenues by County'!BE$4)</f>
        <v>0.46374570446735397</v>
      </c>
      <c r="BF63" s="45">
        <f>('Total Revenues by County'!BF63/'Total Revenues by County'!BF$4)</f>
        <v>0</v>
      </c>
      <c r="BG63" s="45">
        <f>('Total Revenues by County'!BG63/'Total Revenues by County'!BG$4)</f>
        <v>0.26358629429253788</v>
      </c>
      <c r="BH63" s="45">
        <f>('Total Revenues by County'!BH63/'Total Revenues by County'!BH$4)</f>
        <v>0.84010838255669806</v>
      </c>
      <c r="BI63" s="45">
        <f>('Total Revenues by County'!BI63/'Total Revenues by County'!BI$4)</f>
        <v>0</v>
      </c>
      <c r="BJ63" s="45">
        <f>('Total Revenues by County'!BJ63/'Total Revenues by County'!BJ$4)</f>
        <v>0.14336524727411576</v>
      </c>
      <c r="BK63" s="45">
        <f>('Total Revenues by County'!BK63/'Total Revenues by County'!BK$4)</f>
        <v>0</v>
      </c>
      <c r="BL63" s="45">
        <f>('Total Revenues by County'!BL63/'Total Revenues by County'!BL$4)</f>
        <v>3.7136298805491177</v>
      </c>
      <c r="BM63" s="45">
        <f>('Total Revenues by County'!BM63/'Total Revenues by County'!BM$4)</f>
        <v>5.389422452952628</v>
      </c>
      <c r="BN63" s="45">
        <f>('Total Revenues by County'!BN63/'Total Revenues by County'!BN$4)</f>
        <v>0</v>
      </c>
      <c r="BO63" s="45">
        <f>('Total Revenues by County'!BO63/'Total Revenues by County'!BO$4)</f>
        <v>3.3328624819752215</v>
      </c>
      <c r="BP63" s="45">
        <f>('Total Revenues by County'!BP63/'Total Revenues by County'!BP$4)</f>
        <v>107.29754831111825</v>
      </c>
      <c r="BQ63" s="14">
        <f>('Total Revenues by County'!BQ63/'Total Revenues by County'!BQ$4)</f>
        <v>0</v>
      </c>
    </row>
    <row r="64" spans="1:69" x14ac:dyDescent="0.25">
      <c r="A64" s="10"/>
      <c r="B64" s="11">
        <v>332</v>
      </c>
      <c r="C64" s="12" t="s">
        <v>334</v>
      </c>
      <c r="D64" s="45">
        <f>('Total Revenues by County'!D64/'Total Revenues by County'!D$4)</f>
        <v>78.743703698248822</v>
      </c>
      <c r="E64" s="45">
        <f>('Total Revenues by County'!E64/'Total Revenues by County'!E$4)</f>
        <v>0</v>
      </c>
      <c r="F64" s="45">
        <f>('Total Revenues by County'!F64/'Total Revenues by County'!F$4)</f>
        <v>0</v>
      </c>
      <c r="G64" s="45">
        <f>('Total Revenues by County'!G64/'Total Revenues by County'!G$4)</f>
        <v>0</v>
      </c>
      <c r="H64" s="45">
        <f>('Total Revenues by County'!H64/'Total Revenues by County'!H$4)</f>
        <v>0</v>
      </c>
      <c r="I64" s="45">
        <f>('Total Revenues by County'!I64/'Total Revenues by County'!I$4)</f>
        <v>123.94091072822236</v>
      </c>
      <c r="J64" s="45">
        <f>('Total Revenues by County'!J64/'Total Revenues by County'!J$4)</f>
        <v>0</v>
      </c>
      <c r="K64" s="45">
        <f>('Total Revenues by County'!K64/'Total Revenues by County'!K$4)</f>
        <v>0</v>
      </c>
      <c r="L64" s="45">
        <f>('Total Revenues by County'!L64/'Total Revenues by County'!L$4)</f>
        <v>0</v>
      </c>
      <c r="M64" s="45">
        <f>('Total Revenues by County'!M64/'Total Revenues by County'!M$4)</f>
        <v>0</v>
      </c>
      <c r="N64" s="45">
        <f>('Total Revenues by County'!N64/'Total Revenues by County'!N$4)</f>
        <v>11.476288553361725</v>
      </c>
      <c r="O64" s="45">
        <f>('Total Revenues by County'!O64/'Total Revenues by County'!O$4)</f>
        <v>0</v>
      </c>
      <c r="P64" s="45">
        <f>('Total Revenues by County'!P64/'Total Revenues by County'!P$4)</f>
        <v>0</v>
      </c>
      <c r="Q64" s="45">
        <f>('Total Revenues by County'!Q64/'Total Revenues by County'!Q$4)</f>
        <v>0</v>
      </c>
      <c r="R64" s="45">
        <f>('Total Revenues by County'!R64/'Total Revenues by County'!R$4)</f>
        <v>81.39202197001056</v>
      </c>
      <c r="S64" s="45">
        <f>('Total Revenues by County'!S64/'Total Revenues by County'!S$4)</f>
        <v>0</v>
      </c>
      <c r="T64" s="45">
        <f>('Total Revenues by County'!T64/'Total Revenues by County'!T$4)</f>
        <v>27.2451955495617</v>
      </c>
      <c r="U64" s="45">
        <f>('Total Revenues by County'!U64/'Total Revenues by County'!U$4)</f>
        <v>0</v>
      </c>
      <c r="V64" s="45">
        <f>('Total Revenues by County'!V64/'Total Revenues by County'!V$4)</f>
        <v>0</v>
      </c>
      <c r="W64" s="45">
        <f>('Total Revenues by County'!W64/'Total Revenues by County'!W$4)</f>
        <v>0</v>
      </c>
      <c r="X64" s="45">
        <f>('Total Revenues by County'!X64/'Total Revenues by County'!X$4)</f>
        <v>0</v>
      </c>
      <c r="Y64" s="45">
        <f>('Total Revenues by County'!Y64/'Total Revenues by County'!Y$4)</f>
        <v>0</v>
      </c>
      <c r="Z64" s="45">
        <f>('Total Revenues by County'!Z64/'Total Revenues by County'!Z$4)</f>
        <v>0</v>
      </c>
      <c r="AA64" s="45">
        <f>('Total Revenues by County'!AA64/'Total Revenues by County'!AA$4)</f>
        <v>0</v>
      </c>
      <c r="AB64" s="45">
        <f>('Total Revenues by County'!AB64/'Total Revenues by County'!AB$4)</f>
        <v>0</v>
      </c>
      <c r="AC64" s="45">
        <f>('Total Revenues by County'!AC64/'Total Revenues by County'!AC$4)</f>
        <v>0</v>
      </c>
      <c r="AD64" s="45">
        <f>('Total Revenues by County'!AD64/'Total Revenues by County'!AD$4)</f>
        <v>37.770126842845926</v>
      </c>
      <c r="AE64" s="45">
        <f>('Total Revenues by County'!AE64/'Total Revenues by County'!AE$4)</f>
        <v>0</v>
      </c>
      <c r="AF64" s="45">
        <f>('Total Revenues by County'!AF64/'Total Revenues by County'!AF$4)</f>
        <v>42.089508543510838</v>
      </c>
      <c r="AG64" s="45">
        <f>('Total Revenues by County'!AG64/'Total Revenues by County'!AG$4)</f>
        <v>0</v>
      </c>
      <c r="AH64" s="45">
        <f>('Total Revenues by County'!AH64/'Total Revenues by County'!AH$4)</f>
        <v>3.102820619702654</v>
      </c>
      <c r="AI64" s="45">
        <f>('Total Revenues by County'!AI64/'Total Revenues by County'!AI$4)</f>
        <v>0</v>
      </c>
      <c r="AJ64" s="45">
        <f>('Total Revenues by County'!AJ64/'Total Revenues by County'!AJ$4)</f>
        <v>0</v>
      </c>
      <c r="AK64" s="45">
        <f>('Total Revenues by County'!AK64/'Total Revenues by County'!AK$4)</f>
        <v>194.18538080968111</v>
      </c>
      <c r="AL64" s="45">
        <f>('Total Revenues by County'!AL64/'Total Revenues by County'!AL$4)</f>
        <v>0</v>
      </c>
      <c r="AM64" s="45">
        <f>('Total Revenues by County'!AM64/'Total Revenues by County'!AM$4)</f>
        <v>0</v>
      </c>
      <c r="AN64" s="45">
        <f>('Total Revenues by County'!AN64/'Total Revenues by County'!AN$4)</f>
        <v>0</v>
      </c>
      <c r="AO64" s="45">
        <f>('Total Revenues by County'!AO64/'Total Revenues by County'!AO$4)</f>
        <v>0</v>
      </c>
      <c r="AP64" s="45">
        <f>('Total Revenues by County'!AP64/'Total Revenues by County'!AP$4)</f>
        <v>0</v>
      </c>
      <c r="AQ64" s="45">
        <f>('Total Revenues by County'!AQ64/'Total Revenues by County'!AQ$4)</f>
        <v>18.813747674086951</v>
      </c>
      <c r="AR64" s="45">
        <f>('Total Revenues by County'!AR64/'Total Revenues by County'!AR$4)</f>
        <v>0</v>
      </c>
      <c r="AS64" s="45">
        <f>('Total Revenues by County'!AS64/'Total Revenues by County'!AS$4)</f>
        <v>187.01480799521602</v>
      </c>
      <c r="AT64" s="45">
        <f>('Total Revenues by County'!AT64/'Total Revenues by County'!AT$4)</f>
        <v>0</v>
      </c>
      <c r="AU64" s="45">
        <f>('Total Revenues by County'!AU64/'Total Revenues by County'!AU$4)</f>
        <v>0</v>
      </c>
      <c r="AV64" s="45">
        <f>('Total Revenues by County'!AV64/'Total Revenues by County'!AV$4)</f>
        <v>0</v>
      </c>
      <c r="AW64" s="45">
        <f>('Total Revenues by County'!AW64/'Total Revenues by County'!AW$4)</f>
        <v>0</v>
      </c>
      <c r="AX64" s="45">
        <f>('Total Revenues by County'!AX64/'Total Revenues by County'!AX$4)</f>
        <v>0</v>
      </c>
      <c r="AY64" s="45">
        <f>('Total Revenues by County'!AY64/'Total Revenues by County'!AY$4)</f>
        <v>134.4916898115255</v>
      </c>
      <c r="AZ64" s="45">
        <f>('Total Revenues by County'!AZ64/'Total Revenues by County'!AZ$4)</f>
        <v>0</v>
      </c>
      <c r="BA64" s="45">
        <f>('Total Revenues by County'!BA64/'Total Revenues by County'!BA$4)</f>
        <v>178.99785860923856</v>
      </c>
      <c r="BB64" s="45">
        <f>('Total Revenues by County'!BB64/'Total Revenues by County'!BB$4)</f>
        <v>56.312842587906758</v>
      </c>
      <c r="BC64" s="45">
        <f>('Total Revenues by County'!BC64/'Total Revenues by County'!BC$4)</f>
        <v>122.88428169880714</v>
      </c>
      <c r="BD64" s="45">
        <f>('Total Revenues by County'!BD64/'Total Revenues by County'!BD$4)</f>
        <v>0</v>
      </c>
      <c r="BE64" s="45">
        <f>('Total Revenues by County'!BE64/'Total Revenues by County'!BE$4)</f>
        <v>0</v>
      </c>
      <c r="BF64" s="45">
        <f>('Total Revenues by County'!BF64/'Total Revenues by County'!BF$4)</f>
        <v>0</v>
      </c>
      <c r="BG64" s="45">
        <f>('Total Revenues by County'!BG64/'Total Revenues by County'!BG$4)</f>
        <v>116.88011026086768</v>
      </c>
      <c r="BH64" s="45">
        <f>('Total Revenues by County'!BH64/'Total Revenues by County'!BH$4)</f>
        <v>0</v>
      </c>
      <c r="BI64" s="45">
        <f>('Total Revenues by County'!BI64/'Total Revenues by County'!BI$4)</f>
        <v>0</v>
      </c>
      <c r="BJ64" s="45">
        <f>('Total Revenues by County'!BJ64/'Total Revenues by County'!BJ$4)</f>
        <v>0</v>
      </c>
      <c r="BK64" s="45">
        <f>('Total Revenues by County'!BK64/'Total Revenues by County'!BK$4)</f>
        <v>0</v>
      </c>
      <c r="BL64" s="45">
        <f>('Total Revenues by County'!BL64/'Total Revenues by County'!BL$4)</f>
        <v>0</v>
      </c>
      <c r="BM64" s="45">
        <f>('Total Revenues by County'!BM64/'Total Revenues by County'!BM$4)</f>
        <v>0</v>
      </c>
      <c r="BN64" s="45">
        <f>('Total Revenues by County'!BN64/'Total Revenues by County'!BN$4)</f>
        <v>123.89468044990102</v>
      </c>
      <c r="BO64" s="45">
        <f>('Total Revenues by County'!BO64/'Total Revenues by County'!BO$4)</f>
        <v>0</v>
      </c>
      <c r="BP64" s="45">
        <f>('Total Revenues by County'!BP64/'Total Revenues by County'!BP$4)</f>
        <v>0</v>
      </c>
      <c r="BQ64" s="14">
        <f>('Total Revenues by County'!BQ64/'Total Revenues by County'!BQ$4)</f>
        <v>0</v>
      </c>
    </row>
    <row r="65" spans="1:69" x14ac:dyDescent="0.25">
      <c r="A65" s="10"/>
      <c r="B65" s="11">
        <v>333</v>
      </c>
      <c r="C65" s="12" t="s">
        <v>60</v>
      </c>
      <c r="D65" s="45">
        <f>('Total Revenues by County'!D65/'Total Revenues by County'!D$4)</f>
        <v>0</v>
      </c>
      <c r="E65" s="45">
        <f>('Total Revenues by County'!E65/'Total Revenues by County'!E$4)</f>
        <v>10.191153792233282</v>
      </c>
      <c r="F65" s="45">
        <f>('Total Revenues by County'!F65/'Total Revenues by County'!F$4)</f>
        <v>0.77211169084341491</v>
      </c>
      <c r="G65" s="45">
        <f>('Total Revenues by County'!G65/'Total Revenues by County'!G$4)</f>
        <v>0</v>
      </c>
      <c r="H65" s="45">
        <f>('Total Revenues by County'!H65/'Total Revenues by County'!H$4)</f>
        <v>0.4506544733471684</v>
      </c>
      <c r="I65" s="45">
        <f>('Total Revenues by County'!I65/'Total Revenues by County'!I$4)</f>
        <v>0</v>
      </c>
      <c r="J65" s="45">
        <f>('Total Revenues by County'!J65/'Total Revenues by County'!J$4)</f>
        <v>0.17751397611981504</v>
      </c>
      <c r="K65" s="45">
        <f>('Total Revenues by County'!K65/'Total Revenues by County'!K$4)</f>
        <v>0</v>
      </c>
      <c r="L65" s="45">
        <f>('Total Revenues by County'!L65/'Total Revenues by County'!L$4)</f>
        <v>0.34011232871210245</v>
      </c>
      <c r="M65" s="45">
        <f>('Total Revenues by County'!M65/'Total Revenues by County'!M$4)</f>
        <v>0</v>
      </c>
      <c r="N65" s="45">
        <f>('Total Revenues by County'!N65/'Total Revenues by County'!N$4)</f>
        <v>3.7361517615176152</v>
      </c>
      <c r="O65" s="45">
        <f>('Total Revenues by County'!O65/'Total Revenues by County'!O$4)</f>
        <v>4.5336250477930244</v>
      </c>
      <c r="P65" s="45">
        <f>('Total Revenues by County'!P65/'Total Revenues by County'!P$4)</f>
        <v>0</v>
      </c>
      <c r="Q65" s="45">
        <f>('Total Revenues by County'!Q65/'Total Revenues by County'!Q$4)</f>
        <v>5.272940046810298</v>
      </c>
      <c r="R65" s="45">
        <f>('Total Revenues by County'!R65/'Total Revenues by County'!R$4)</f>
        <v>0.10477767411974769</v>
      </c>
      <c r="S65" s="45">
        <f>('Total Revenues by County'!S65/'Total Revenues by County'!S$4)</f>
        <v>0</v>
      </c>
      <c r="T65" s="45">
        <f>('Total Revenues by County'!T65/'Total Revenues by County'!T$4)</f>
        <v>17.552511800404584</v>
      </c>
      <c r="U65" s="45">
        <f>('Total Revenues by County'!U65/'Total Revenues by County'!U$4)</f>
        <v>0</v>
      </c>
      <c r="V65" s="45">
        <f>('Total Revenues by County'!V65/'Total Revenues by County'!V$4)</f>
        <v>0</v>
      </c>
      <c r="W65" s="45">
        <f>('Total Revenues by County'!W65/'Total Revenues by County'!W$4)</f>
        <v>0</v>
      </c>
      <c r="X65" s="45">
        <f>('Total Revenues by County'!X65/'Total Revenues by County'!X$4)</f>
        <v>7.8171692474870963E-2</v>
      </c>
      <c r="Y65" s="45">
        <f>('Total Revenues by County'!Y65/'Total Revenues by County'!Y$4)</f>
        <v>0</v>
      </c>
      <c r="Z65" s="45">
        <f>('Total Revenues by County'!Z65/'Total Revenues by County'!Z$4)</f>
        <v>0</v>
      </c>
      <c r="AA65" s="45">
        <f>('Total Revenues by County'!AA65/'Total Revenues by County'!AA$4)</f>
        <v>0</v>
      </c>
      <c r="AB65" s="45">
        <f>('Total Revenues by County'!AB65/'Total Revenues by County'!AB$4)</f>
        <v>0</v>
      </c>
      <c r="AC65" s="45">
        <f>('Total Revenues by County'!AC65/'Total Revenues by County'!AC$4)</f>
        <v>6.8155369441211824E-2</v>
      </c>
      <c r="AD65" s="45">
        <f>('Total Revenues by County'!AD65/'Total Revenues by County'!AD$4)</f>
        <v>7.3237085961945112E-4</v>
      </c>
      <c r="AE65" s="45">
        <f>('Total Revenues by County'!AE65/'Total Revenues by County'!AE$4)</f>
        <v>0</v>
      </c>
      <c r="AF65" s="45">
        <f>('Total Revenues by County'!AF65/'Total Revenues by County'!AF$4)</f>
        <v>0.22713021141569184</v>
      </c>
      <c r="AG65" s="45">
        <f>('Total Revenues by County'!AG65/'Total Revenues by County'!AG$4)</f>
        <v>1.0141241118767037</v>
      </c>
      <c r="AH65" s="45">
        <f>('Total Revenues by County'!AH65/'Total Revenues by County'!AH$4)</f>
        <v>0</v>
      </c>
      <c r="AI65" s="45">
        <f>('Total Revenues by County'!AI65/'Total Revenues by County'!AI$4)</f>
        <v>0</v>
      </c>
      <c r="AJ65" s="45">
        <f>('Total Revenues by County'!AJ65/'Total Revenues by County'!AJ$4)</f>
        <v>0.62950521074761001</v>
      </c>
      <c r="AK65" s="45">
        <f>('Total Revenues by County'!AK65/'Total Revenues by County'!AK$4)</f>
        <v>7.5407765295612356E-2</v>
      </c>
      <c r="AL65" s="45">
        <f>('Total Revenues by County'!AL65/'Total Revenues by County'!AL$4)</f>
        <v>0.97876347317385903</v>
      </c>
      <c r="AM65" s="45">
        <f>('Total Revenues by County'!AM65/'Total Revenues by County'!AM$4)</f>
        <v>3.4256696803280655</v>
      </c>
      <c r="AN65" s="45">
        <f>('Total Revenues by County'!AN65/'Total Revenues by County'!AN$4)</f>
        <v>88.598950437317782</v>
      </c>
      <c r="AO65" s="45">
        <f>('Total Revenues by County'!AO65/'Total Revenues by County'!AO$4)</f>
        <v>0</v>
      </c>
      <c r="AP65" s="45">
        <f>('Total Revenues by County'!AP65/'Total Revenues by County'!AP$4)</f>
        <v>0</v>
      </c>
      <c r="AQ65" s="45">
        <f>('Total Revenues by County'!AQ65/'Total Revenues by County'!AQ$4)</f>
        <v>2.0929523136892718</v>
      </c>
      <c r="AR65" s="45">
        <f>('Total Revenues by County'!AR65/'Total Revenues by County'!AR$4)</f>
        <v>0.72369669127903735</v>
      </c>
      <c r="AS65" s="45">
        <f>('Total Revenues by County'!AS65/'Total Revenues by County'!AS$4)</f>
        <v>0.35399114796204734</v>
      </c>
      <c r="AT65" s="45">
        <f>('Total Revenues by County'!AT65/'Total Revenues by County'!AT$4)</f>
        <v>20.903640311990028</v>
      </c>
      <c r="AU65" s="45">
        <f>('Total Revenues by County'!AU65/'Total Revenues by County'!AU$4)</f>
        <v>0</v>
      </c>
      <c r="AV65" s="45">
        <f>('Total Revenues by County'!AV65/'Total Revenues by County'!AV$4)</f>
        <v>5.4591544047344703E-2</v>
      </c>
      <c r="AW65" s="45">
        <f>('Total Revenues by County'!AW65/'Total Revenues by County'!AW$4)</f>
        <v>0</v>
      </c>
      <c r="AX65" s="45">
        <f>('Total Revenues by County'!AX65/'Total Revenues by County'!AX$4)</f>
        <v>3.1602673713663917E-2</v>
      </c>
      <c r="AY65" s="45">
        <f>('Total Revenues by County'!AY65/'Total Revenues by County'!AY$4)</f>
        <v>2.6733668341708543</v>
      </c>
      <c r="AZ65" s="45">
        <f>('Total Revenues by County'!AZ65/'Total Revenues by County'!AZ$4)</f>
        <v>8.3327991795397738E-3</v>
      </c>
      <c r="BA65" s="45">
        <f>('Total Revenues by County'!BA65/'Total Revenues by County'!BA$4)</f>
        <v>0</v>
      </c>
      <c r="BB65" s="45">
        <f>('Total Revenues by County'!BB65/'Total Revenues by County'!BB$4)</f>
        <v>0</v>
      </c>
      <c r="BC65" s="45">
        <f>('Total Revenues by County'!BC65/'Total Revenues by County'!BC$4)</f>
        <v>0</v>
      </c>
      <c r="BD65" s="45">
        <f>('Total Revenues by County'!BD65/'Total Revenues by County'!BD$4)</f>
        <v>0.45622126066492141</v>
      </c>
      <c r="BE65" s="45">
        <f>('Total Revenues by County'!BE65/'Total Revenues by County'!BE$4)</f>
        <v>2.1725849560901107E-3</v>
      </c>
      <c r="BF65" s="45">
        <f>('Total Revenues by County'!BF65/'Total Revenues by County'!BF$4)</f>
        <v>0</v>
      </c>
      <c r="BG65" s="45">
        <f>('Total Revenues by County'!BG65/'Total Revenues by County'!BG$4)</f>
        <v>2.2658716619822043E-2</v>
      </c>
      <c r="BH65" s="45">
        <f>('Total Revenues by County'!BH65/'Total Revenues by County'!BH$4)</f>
        <v>0</v>
      </c>
      <c r="BI65" s="45">
        <f>('Total Revenues by County'!BI65/'Total Revenues by County'!BI$4)</f>
        <v>0</v>
      </c>
      <c r="BJ65" s="45">
        <f>('Total Revenues by County'!BJ65/'Total Revenues by County'!BJ$4)</f>
        <v>0</v>
      </c>
      <c r="BK65" s="45">
        <f>('Total Revenues by County'!BK65/'Total Revenues by County'!BK$4)</f>
        <v>0</v>
      </c>
      <c r="BL65" s="45">
        <f>('Total Revenues by County'!BL65/'Total Revenues by County'!BL$4)</f>
        <v>0</v>
      </c>
      <c r="BM65" s="45">
        <f>('Total Revenues by County'!BM65/'Total Revenues by County'!BM$4)</f>
        <v>0</v>
      </c>
      <c r="BN65" s="45">
        <f>('Total Revenues by County'!BN65/'Total Revenues by County'!BN$4)</f>
        <v>7.96010790662596E-2</v>
      </c>
      <c r="BO65" s="45">
        <f>('Total Revenues by County'!BO65/'Total Revenues by County'!BO$4)</f>
        <v>0</v>
      </c>
      <c r="BP65" s="45">
        <f>('Total Revenues by County'!BP65/'Total Revenues by County'!BP$4)</f>
        <v>0</v>
      </c>
      <c r="BQ65" s="14">
        <f>('Total Revenues by County'!BQ65/'Total Revenues by County'!BQ$4)</f>
        <v>0</v>
      </c>
    </row>
    <row r="66" spans="1:69" x14ac:dyDescent="0.25">
      <c r="A66" s="10"/>
      <c r="B66" s="11">
        <v>334.1</v>
      </c>
      <c r="C66" s="12" t="s">
        <v>61</v>
      </c>
      <c r="D66" s="45">
        <f>('Total Revenues by County'!D66/'Total Revenues by County'!D$4)</f>
        <v>0</v>
      </c>
      <c r="E66" s="45">
        <f>('Total Revenues by County'!E66/'Total Revenues by County'!E$4)</f>
        <v>0</v>
      </c>
      <c r="F66" s="45">
        <f>('Total Revenues by County'!F66/'Total Revenues by County'!F$4)</f>
        <v>3.2809414597786826</v>
      </c>
      <c r="G66" s="45">
        <f>('Total Revenues by County'!G66/'Total Revenues by County'!G$4)</f>
        <v>0</v>
      </c>
      <c r="H66" s="45">
        <f>('Total Revenues by County'!H66/'Total Revenues by County'!H$4)</f>
        <v>0</v>
      </c>
      <c r="I66" s="45">
        <f>('Total Revenues by County'!I66/'Total Revenues by County'!I$4)</f>
        <v>3.8815616505849256E-2</v>
      </c>
      <c r="J66" s="45">
        <f>('Total Revenues by County'!J66/'Total Revenues by County'!J$4)</f>
        <v>17.81082200289875</v>
      </c>
      <c r="K66" s="45">
        <f>('Total Revenues by County'!K66/'Total Revenues by County'!K$4)</f>
        <v>9.2180049386920981E-2</v>
      </c>
      <c r="L66" s="45">
        <f>('Total Revenues by County'!L66/'Total Revenues by County'!L$4)</f>
        <v>0</v>
      </c>
      <c r="M66" s="45">
        <f>('Total Revenues by County'!M66/'Total Revenues by County'!M$4)</f>
        <v>1.0596242741660025</v>
      </c>
      <c r="N66" s="45">
        <f>('Total Revenues by County'!N66/'Total Revenues by County'!N$4)</f>
        <v>0</v>
      </c>
      <c r="O66" s="45">
        <f>('Total Revenues by County'!O66/'Total Revenues by County'!O$4)</f>
        <v>0</v>
      </c>
      <c r="P66" s="45">
        <f>('Total Revenues by County'!P66/'Total Revenues by County'!P$4)</f>
        <v>0</v>
      </c>
      <c r="Q66" s="45">
        <f>('Total Revenues by County'!Q66/'Total Revenues by County'!Q$4)</f>
        <v>1.9610514313148892</v>
      </c>
      <c r="R66" s="45">
        <f>('Total Revenues by County'!R66/'Total Revenues by County'!R$4)</f>
        <v>0</v>
      </c>
      <c r="S66" s="45">
        <f>('Total Revenues by County'!S66/'Total Revenues by County'!S$4)</f>
        <v>8.6009827192068178E-2</v>
      </c>
      <c r="T66" s="45">
        <f>('Total Revenues by County'!T66/'Total Revenues by County'!T$4)</f>
        <v>0</v>
      </c>
      <c r="U66" s="45">
        <f>('Total Revenues by County'!U66/'Total Revenues by County'!U$4)</f>
        <v>77.560074416994766</v>
      </c>
      <c r="V66" s="45">
        <f>('Total Revenues by County'!V66/'Total Revenues by County'!V$4)</f>
        <v>8.289780502490558</v>
      </c>
      <c r="W66" s="45">
        <f>('Total Revenues by County'!W66/'Total Revenues by County'!W$4)</f>
        <v>0</v>
      </c>
      <c r="X66" s="45">
        <f>('Total Revenues by County'!X66/'Total Revenues by County'!X$4)</f>
        <v>0</v>
      </c>
      <c r="Y66" s="45">
        <f>('Total Revenues by County'!Y66/'Total Revenues by County'!Y$4)</f>
        <v>3.7748798901853123E-3</v>
      </c>
      <c r="Z66" s="45">
        <f>('Total Revenues by County'!Z66/'Total Revenues by County'!Z$4)</f>
        <v>19.115184199978138</v>
      </c>
      <c r="AA66" s="45">
        <f>('Total Revenues by County'!AA66/'Total Revenues by County'!AA$4)</f>
        <v>8.1710741581813302</v>
      </c>
      <c r="AB66" s="45">
        <f>('Total Revenues by County'!AB66/'Total Revenues by County'!AB$4)</f>
        <v>0.17390444673389321</v>
      </c>
      <c r="AC66" s="45">
        <f>('Total Revenues by County'!AC66/'Total Revenues by County'!AC$4)</f>
        <v>4.1996775855161497</v>
      </c>
      <c r="AD66" s="45">
        <f>('Total Revenues by County'!AD66/'Total Revenues by County'!AD$4)</f>
        <v>-3.0131705031042921</v>
      </c>
      <c r="AE66" s="45">
        <f>('Total Revenues by County'!AE66/'Total Revenues by County'!AE$4)</f>
        <v>160.07834608269587</v>
      </c>
      <c r="AF66" s="45">
        <f>('Total Revenues by County'!AF66/'Total Revenues by County'!AF$4)</f>
        <v>4.6222219424052788</v>
      </c>
      <c r="AG66" s="45">
        <f>('Total Revenues by County'!AG66/'Total Revenues by County'!AG$4)</f>
        <v>21.465215618090884</v>
      </c>
      <c r="AH66" s="45">
        <f>('Total Revenues by County'!AH66/'Total Revenues by County'!AH$4)</f>
        <v>0</v>
      </c>
      <c r="AI66" s="45">
        <f>('Total Revenues by County'!AI66/'Total Revenues by County'!AI$4)</f>
        <v>0</v>
      </c>
      <c r="AJ66" s="45">
        <f>('Total Revenues by County'!AJ66/'Total Revenues by County'!AJ$4)</f>
        <v>0</v>
      </c>
      <c r="AK66" s="45">
        <f>('Total Revenues by County'!AK66/'Total Revenues by County'!AK$4)</f>
        <v>6.8216492359022662E-2</v>
      </c>
      <c r="AL66" s="45">
        <f>('Total Revenues by County'!AL66/'Total Revenues by County'!AL$4)</f>
        <v>4.4075810393877472E-2</v>
      </c>
      <c r="AM66" s="45">
        <f>('Total Revenues by County'!AM66/'Total Revenues by County'!AM$4)</f>
        <v>0</v>
      </c>
      <c r="AN66" s="45">
        <f>('Total Revenues by County'!AN66/'Total Revenues by County'!AN$4)</f>
        <v>1.7942857142857143</v>
      </c>
      <c r="AO66" s="45">
        <f>('Total Revenues by County'!AO66/'Total Revenues by County'!AO$4)</f>
        <v>9.9461855017410574</v>
      </c>
      <c r="AP66" s="45">
        <f>('Total Revenues by County'!AP66/'Total Revenues by County'!AP$4)</f>
        <v>0</v>
      </c>
      <c r="AQ66" s="45">
        <f>('Total Revenues by County'!AQ66/'Total Revenues by County'!AQ$4)</f>
        <v>0</v>
      </c>
      <c r="AR66" s="45">
        <f>('Total Revenues by County'!AR66/'Total Revenues by County'!AR$4)</f>
        <v>0.12445676096242429</v>
      </c>
      <c r="AS66" s="45">
        <f>('Total Revenues by County'!AS66/'Total Revenues by County'!AS$4)</f>
        <v>-1.1471713086090976E-2</v>
      </c>
      <c r="AT66" s="45">
        <f>('Total Revenues by County'!AT66/'Total Revenues by County'!AT$4)</f>
        <v>0</v>
      </c>
      <c r="AU66" s="45">
        <f>('Total Revenues by County'!AU66/'Total Revenues by County'!AU$4)</f>
        <v>0.55815725201102417</v>
      </c>
      <c r="AV66" s="45">
        <f>('Total Revenues by County'!AV66/'Total Revenues by County'!AV$4)</f>
        <v>0</v>
      </c>
      <c r="AW66" s="45">
        <f>('Total Revenues by County'!AW66/'Total Revenues by County'!AW$4)</f>
        <v>0.39867496200607905</v>
      </c>
      <c r="AX66" s="45">
        <f>('Total Revenues by County'!AX66/'Total Revenues by County'!AX$4)</f>
        <v>1.5133685683196021</v>
      </c>
      <c r="AY66" s="45">
        <f>('Total Revenues by County'!AY66/'Total Revenues by County'!AY$4)</f>
        <v>0</v>
      </c>
      <c r="AZ66" s="45">
        <f>('Total Revenues by County'!AZ66/'Total Revenues by County'!AZ$4)</f>
        <v>0.21770153849930515</v>
      </c>
      <c r="BA66" s="45">
        <f>('Total Revenues by County'!BA66/'Total Revenues by County'!BA$4)</f>
        <v>29.577292780822575</v>
      </c>
      <c r="BB66" s="45">
        <f>('Total Revenues by County'!BB66/'Total Revenues by County'!BB$4)</f>
        <v>0</v>
      </c>
      <c r="BC66" s="45">
        <f>('Total Revenues by County'!BC66/'Total Revenues by County'!BC$4)</f>
        <v>0</v>
      </c>
      <c r="BD66" s="45">
        <f>('Total Revenues by County'!BD66/'Total Revenues by County'!BD$4)</f>
        <v>0</v>
      </c>
      <c r="BE66" s="45">
        <f>('Total Revenues by County'!BE66/'Total Revenues by County'!BE$4)</f>
        <v>0</v>
      </c>
      <c r="BF66" s="45">
        <f>('Total Revenues by County'!BF66/'Total Revenues by County'!BF$4)</f>
        <v>0</v>
      </c>
      <c r="BG66" s="45">
        <f>('Total Revenues by County'!BG66/'Total Revenues by County'!BG$4)</f>
        <v>0.14008437447536731</v>
      </c>
      <c r="BH66" s="45">
        <f>('Total Revenues by County'!BH66/'Total Revenues by County'!BH$4)</f>
        <v>0</v>
      </c>
      <c r="BI66" s="45">
        <f>('Total Revenues by County'!BI66/'Total Revenues by County'!BI$4)</f>
        <v>0</v>
      </c>
      <c r="BJ66" s="45">
        <f>('Total Revenues by County'!BJ66/'Total Revenues by County'!BJ$4)</f>
        <v>0</v>
      </c>
      <c r="BK66" s="45">
        <f>('Total Revenues by County'!BK66/'Total Revenues by County'!BK$4)</f>
        <v>0</v>
      </c>
      <c r="BL66" s="45">
        <f>('Total Revenues by County'!BL66/'Total Revenues by County'!BL$4)</f>
        <v>9.1247102870386883</v>
      </c>
      <c r="BM66" s="45">
        <f>('Total Revenues by County'!BM66/'Total Revenues by County'!BM$4)</f>
        <v>22.071576898118106</v>
      </c>
      <c r="BN66" s="45">
        <f>('Total Revenues by County'!BN66/'Total Revenues by County'!BN$4)</f>
        <v>0</v>
      </c>
      <c r="BO66" s="45">
        <f>('Total Revenues by County'!BO66/'Total Revenues by County'!BO$4)</f>
        <v>2.391454047850269</v>
      </c>
      <c r="BP66" s="45">
        <f>('Total Revenues by County'!BP66/'Total Revenues by County'!BP$4)</f>
        <v>3.3134334350409507</v>
      </c>
      <c r="BQ66" s="14">
        <f>('Total Revenues by County'!BQ66/'Total Revenues by County'!BQ$4)</f>
        <v>188.44568563985158</v>
      </c>
    </row>
    <row r="67" spans="1:69" x14ac:dyDescent="0.25">
      <c r="A67" s="10"/>
      <c r="B67" s="11">
        <v>334.2</v>
      </c>
      <c r="C67" s="12" t="s">
        <v>62</v>
      </c>
      <c r="D67" s="45">
        <f>('Total Revenues by County'!D67/'Total Revenues by County'!D$4)</f>
        <v>0.85704449386570836</v>
      </c>
      <c r="E67" s="45">
        <f>('Total Revenues by County'!E67/'Total Revenues by County'!E$4)</f>
        <v>16.553974484789009</v>
      </c>
      <c r="F67" s="45">
        <f>('Total Revenues by County'!F67/'Total Revenues by County'!F$4)</f>
        <v>0.54773235479617</v>
      </c>
      <c r="G67" s="45">
        <f>('Total Revenues by County'!G67/'Total Revenues by County'!G$4)</f>
        <v>39.778729329852048</v>
      </c>
      <c r="H67" s="45">
        <f>('Total Revenues by County'!H67/'Total Revenues by County'!H$4)</f>
        <v>1.0698484021817427</v>
      </c>
      <c r="I67" s="45">
        <f>('Total Revenues by County'!I67/'Total Revenues by County'!I$4)</f>
        <v>6.370793681024649</v>
      </c>
      <c r="J67" s="45">
        <f>('Total Revenues by County'!J67/'Total Revenues by County'!J$4)</f>
        <v>30.048588584443372</v>
      </c>
      <c r="K67" s="45">
        <f>('Total Revenues by County'!K67/'Total Revenues by County'!K$4)</f>
        <v>3.1341323228882834</v>
      </c>
      <c r="L67" s="45">
        <f>('Total Revenues by County'!L67/'Total Revenues by County'!L$4)</f>
        <v>0.97606153310617672</v>
      </c>
      <c r="M67" s="45">
        <f>('Total Revenues by County'!M67/'Total Revenues by County'!M$4)</f>
        <v>1.2766435158829557</v>
      </c>
      <c r="N67" s="45">
        <f>('Total Revenues by County'!N67/'Total Revenues by County'!N$4)</f>
        <v>-4.2965956897664217</v>
      </c>
      <c r="O67" s="45">
        <f>('Total Revenues by County'!O67/'Total Revenues by County'!O$4)</f>
        <v>6.8805528413838024</v>
      </c>
      <c r="P67" s="45">
        <f>('Total Revenues by County'!P67/'Total Revenues by County'!P$4)</f>
        <v>4.3278679682865002</v>
      </c>
      <c r="Q67" s="45">
        <f>('Total Revenues by County'!Q67/'Total Revenues by County'!Q$4)</f>
        <v>22.963932065054312</v>
      </c>
      <c r="R67" s="45">
        <f>('Total Revenues by County'!R67/'Total Revenues by County'!R$4)</f>
        <v>7.8954200312621632</v>
      </c>
      <c r="S67" s="45">
        <f>('Total Revenues by County'!S67/'Total Revenues by County'!S$4)</f>
        <v>3.4751123295350039</v>
      </c>
      <c r="T67" s="45">
        <f>('Total Revenues by County'!T67/'Total Revenues by County'!T$4)</f>
        <v>22.387559002022925</v>
      </c>
      <c r="U67" s="45">
        <f>('Total Revenues by County'!U67/'Total Revenues by County'!U$4)</f>
        <v>24.93841128369316</v>
      </c>
      <c r="V67" s="45">
        <f>('Total Revenues by County'!V67/'Total Revenues by County'!V$4)</f>
        <v>31.874869998357873</v>
      </c>
      <c r="W67" s="45">
        <f>('Total Revenues by County'!W67/'Total Revenues by County'!W$4)</f>
        <v>20.343302226467777</v>
      </c>
      <c r="X67" s="45">
        <f>('Total Revenues by County'!X67/'Total Revenues by County'!X$4)</f>
        <v>10.074436294485194</v>
      </c>
      <c r="Y67" s="45">
        <f>('Total Revenues by County'!Y67/'Total Revenues by County'!Y$4)</f>
        <v>11.334385724090597</v>
      </c>
      <c r="Z67" s="45">
        <f>('Total Revenues by County'!Z67/'Total Revenues by County'!Z$4)</f>
        <v>17.04438290274387</v>
      </c>
      <c r="AA67" s="45">
        <f>('Total Revenues by County'!AA67/'Total Revenues by County'!AA$4)</f>
        <v>45.921763973335288</v>
      </c>
      <c r="AB67" s="45">
        <f>('Total Revenues by County'!AB67/'Total Revenues by County'!AB$4)</f>
        <v>1.2175600720135702</v>
      </c>
      <c r="AC67" s="45">
        <f>('Total Revenues by County'!AC67/'Total Revenues by County'!AC$4)</f>
        <v>2.1511818684777841</v>
      </c>
      <c r="AD67" s="45">
        <f>('Total Revenues by County'!AD67/'Total Revenues by County'!AD$4)</f>
        <v>1.594415993410691</v>
      </c>
      <c r="AE67" s="45">
        <f>('Total Revenues by County'!AE67/'Total Revenues by County'!AE$4)</f>
        <v>5.6056197190140491</v>
      </c>
      <c r="AF67" s="45">
        <f>('Total Revenues by County'!AF67/'Total Revenues by County'!AF$4)</f>
        <v>0.72198647644710834</v>
      </c>
      <c r="AG67" s="45">
        <f>('Total Revenues by County'!AG67/'Total Revenues by County'!AG$4)</f>
        <v>16.820293214845343</v>
      </c>
      <c r="AH67" s="45">
        <f>('Total Revenues by County'!AH67/'Total Revenues by County'!AH$4)</f>
        <v>58.162428789773514</v>
      </c>
      <c r="AI67" s="45">
        <f>('Total Revenues by County'!AI67/'Total Revenues by County'!AI$4)</f>
        <v>25.508285385500574</v>
      </c>
      <c r="AJ67" s="45">
        <f>('Total Revenues by County'!AJ67/'Total Revenues by County'!AJ$4)</f>
        <v>7.5112067884234692</v>
      </c>
      <c r="AK67" s="45">
        <f>('Total Revenues by County'!AK67/'Total Revenues by County'!AK$4)</f>
        <v>2.3046663992868686</v>
      </c>
      <c r="AL67" s="45">
        <f>('Total Revenues by County'!AL67/'Total Revenues by County'!AL$4)</f>
        <v>0.84806867812637732</v>
      </c>
      <c r="AM67" s="45">
        <f>('Total Revenues by County'!AM67/'Total Revenues by County'!AM$4)</f>
        <v>4.9571692366723425</v>
      </c>
      <c r="AN67" s="45">
        <f>('Total Revenues by County'!AN67/'Total Revenues by County'!AN$4)</f>
        <v>162.71300291545188</v>
      </c>
      <c r="AO67" s="45">
        <f>('Total Revenues by County'!AO67/'Total Revenues by County'!AO$4)</f>
        <v>16.420913791284161</v>
      </c>
      <c r="AP67" s="45">
        <f>('Total Revenues by County'!AP67/'Total Revenues by County'!AP$4)</f>
        <v>13.761502422817394</v>
      </c>
      <c r="AQ67" s="45">
        <f>('Total Revenues by County'!AQ67/'Total Revenues by County'!AQ$4)</f>
        <v>0.28933950860418051</v>
      </c>
      <c r="AR67" s="45">
        <f>('Total Revenues by County'!AR67/'Total Revenues by County'!AR$4)</f>
        <v>6.9440239056174482</v>
      </c>
      <c r="AS67" s="45">
        <f>('Total Revenues by County'!AS67/'Total Revenues by County'!AS$4)</f>
        <v>0.87835331478392009</v>
      </c>
      <c r="AT67" s="45">
        <f>('Total Revenues by County'!AT67/'Total Revenues by County'!AT$4)</f>
        <v>1.3116045385040411</v>
      </c>
      <c r="AU67" s="45">
        <f>('Total Revenues by County'!AU67/'Total Revenues by County'!AU$4)</f>
        <v>1.8203858477671468</v>
      </c>
      <c r="AV67" s="45">
        <f>('Total Revenues by County'!AV67/'Total Revenues by County'!AV$4)</f>
        <v>2.4695686709062472</v>
      </c>
      <c r="AW67" s="45">
        <f>('Total Revenues by County'!AW67/'Total Revenues by County'!AW$4)</f>
        <v>4.9552621580547109</v>
      </c>
      <c r="AX67" s="45">
        <f>('Total Revenues by County'!AX67/'Total Revenues by County'!AX$4)</f>
        <v>0.14297160945691959</v>
      </c>
      <c r="AY67" s="45">
        <f>('Total Revenues by County'!AY67/'Total Revenues by County'!AY$4)</f>
        <v>0.33585666119802093</v>
      </c>
      <c r="AZ67" s="45">
        <f>('Total Revenues by County'!AZ67/'Total Revenues by County'!AZ$4)</f>
        <v>1.5231436337277888</v>
      </c>
      <c r="BA67" s="45">
        <f>('Total Revenues by County'!BA67/'Total Revenues by County'!BA$4)</f>
        <v>0.74743567534894351</v>
      </c>
      <c r="BB67" s="45">
        <f>('Total Revenues by County'!BB67/'Total Revenues by County'!BB$4)</f>
        <v>2.0875897054429942</v>
      </c>
      <c r="BC67" s="45">
        <f>('Total Revenues by County'!BC67/'Total Revenues by County'!BC$4)</f>
        <v>0.71127130850662157</v>
      </c>
      <c r="BD67" s="45">
        <f>('Total Revenues by County'!BD67/'Total Revenues by County'!BD$4)</f>
        <v>3.8106832331836742</v>
      </c>
      <c r="BE67" s="45">
        <f>('Total Revenues by County'!BE67/'Total Revenues by County'!BE$4)</f>
        <v>1.6634555173730432</v>
      </c>
      <c r="BF67" s="45">
        <f>('Total Revenues by County'!BF67/'Total Revenues by County'!BF$4)</f>
        <v>1.2479698384869595</v>
      </c>
      <c r="BG67" s="45">
        <f>('Total Revenues by County'!BG67/'Total Revenues by County'!BG$4)</f>
        <v>2.374599925265227</v>
      </c>
      <c r="BH67" s="45">
        <f>('Total Revenues by County'!BH67/'Total Revenues by County'!BH$4)</f>
        <v>0.58697722963611176</v>
      </c>
      <c r="BI67" s="45">
        <f>('Total Revenues by County'!BI67/'Total Revenues by County'!BI$4)</f>
        <v>16.935027804173039</v>
      </c>
      <c r="BJ67" s="45">
        <f>('Total Revenues by County'!BJ67/'Total Revenues by County'!BJ$4)</f>
        <v>3.8891261614176011</v>
      </c>
      <c r="BK67" s="45">
        <f>('Total Revenues by County'!BK67/'Total Revenues by County'!BK$4)</f>
        <v>9.9772122385236344</v>
      </c>
      <c r="BL67" s="45">
        <f>('Total Revenues by County'!BL67/'Total Revenues by County'!BL$4)</f>
        <v>7.4349705829916202</v>
      </c>
      <c r="BM67" s="45">
        <f>('Total Revenues by County'!BM67/'Total Revenues by County'!BM$4)</f>
        <v>2.1284231018818947</v>
      </c>
      <c r="BN67" s="45">
        <f>('Total Revenues by County'!BN67/'Total Revenues by County'!BN$4)</f>
        <v>0.96472729646040156</v>
      </c>
      <c r="BO67" s="45">
        <f>('Total Revenues by County'!BO67/'Total Revenues by County'!BO$4)</f>
        <v>160.09425855625202</v>
      </c>
      <c r="BP67" s="45">
        <f>('Total Revenues by County'!BP67/'Total Revenues by County'!BP$4)</f>
        <v>41.899991970451261</v>
      </c>
      <c r="BQ67" s="14">
        <f>('Total Revenues by County'!BQ67/'Total Revenues by County'!BQ$4)</f>
        <v>38.910041841004187</v>
      </c>
    </row>
    <row r="68" spans="1:69" x14ac:dyDescent="0.25">
      <c r="A68" s="10"/>
      <c r="B68" s="11">
        <v>334.31</v>
      </c>
      <c r="C68" s="12" t="s">
        <v>63</v>
      </c>
      <c r="D68" s="45">
        <f>('Total Revenues by County'!D68/'Total Revenues by County'!D$4)</f>
        <v>0</v>
      </c>
      <c r="E68" s="45">
        <f>('Total Revenues by County'!E68/'Total Revenues by County'!E$4)</f>
        <v>0</v>
      </c>
      <c r="F68" s="45">
        <f>('Total Revenues by County'!F68/'Total Revenues by County'!F$4)</f>
        <v>2.291049825124706</v>
      </c>
      <c r="G68" s="45">
        <f>('Total Revenues by County'!G68/'Total Revenues by County'!G$4)</f>
        <v>0</v>
      </c>
      <c r="H68" s="45">
        <f>('Total Revenues by County'!H68/'Total Revenues by County'!H$4)</f>
        <v>0</v>
      </c>
      <c r="I68" s="45">
        <f>('Total Revenues by County'!I68/'Total Revenues by County'!I$4)</f>
        <v>0</v>
      </c>
      <c r="J68" s="45">
        <f>('Total Revenues by County'!J68/'Total Revenues by County'!J$4)</f>
        <v>0</v>
      </c>
      <c r="K68" s="45">
        <f>('Total Revenues by County'!K68/'Total Revenues by County'!K$4)</f>
        <v>0</v>
      </c>
      <c r="L68" s="45">
        <f>('Total Revenues by County'!L68/'Total Revenues by County'!L$4)</f>
        <v>0</v>
      </c>
      <c r="M68" s="45">
        <f>('Total Revenues by County'!M68/'Total Revenues by County'!M$4)</f>
        <v>0</v>
      </c>
      <c r="N68" s="45">
        <f>('Total Revenues by County'!N68/'Total Revenues by County'!N$4)</f>
        <v>0</v>
      </c>
      <c r="O68" s="45">
        <f>('Total Revenues by County'!O68/'Total Revenues by County'!O$4)</f>
        <v>0</v>
      </c>
      <c r="P68" s="45">
        <f>('Total Revenues by County'!P68/'Total Revenues by County'!P$4)</f>
        <v>0</v>
      </c>
      <c r="Q68" s="45">
        <f>('Total Revenues by County'!Q68/'Total Revenues by County'!Q$4)</f>
        <v>0</v>
      </c>
      <c r="R68" s="45">
        <f>('Total Revenues by County'!R68/'Total Revenues by County'!R$4)</f>
        <v>0</v>
      </c>
      <c r="S68" s="45">
        <f>('Total Revenues by County'!S68/'Total Revenues by County'!S$4)</f>
        <v>0</v>
      </c>
      <c r="T68" s="45">
        <f>('Total Revenues by County'!T68/'Total Revenues by County'!T$4)</f>
        <v>0</v>
      </c>
      <c r="U68" s="45">
        <f>('Total Revenues by County'!U68/'Total Revenues by County'!U$4)</f>
        <v>0</v>
      </c>
      <c r="V68" s="45">
        <f>('Total Revenues by County'!V68/'Total Revenues by County'!V$4)</f>
        <v>0</v>
      </c>
      <c r="W68" s="45">
        <f>('Total Revenues by County'!W68/'Total Revenues by County'!W$4)</f>
        <v>0</v>
      </c>
      <c r="X68" s="45">
        <f>('Total Revenues by County'!X68/'Total Revenues by County'!X$4)</f>
        <v>0</v>
      </c>
      <c r="Y68" s="45">
        <f>('Total Revenues by County'!Y68/'Total Revenues by County'!Y$4)</f>
        <v>0</v>
      </c>
      <c r="Z68" s="45">
        <f>('Total Revenues by County'!Z68/'Total Revenues by County'!Z$4)</f>
        <v>0</v>
      </c>
      <c r="AA68" s="45">
        <f>('Total Revenues by County'!AA68/'Total Revenues by County'!AA$4)</f>
        <v>0</v>
      </c>
      <c r="AB68" s="45">
        <f>('Total Revenues by County'!AB68/'Total Revenues by County'!AB$4)</f>
        <v>0</v>
      </c>
      <c r="AC68" s="45">
        <f>('Total Revenues by County'!AC68/'Total Revenues by County'!AC$4)</f>
        <v>0</v>
      </c>
      <c r="AD68" s="45">
        <f>('Total Revenues by County'!AD68/'Total Revenues by County'!AD$4)</f>
        <v>0</v>
      </c>
      <c r="AE68" s="45">
        <f>('Total Revenues by County'!AE68/'Total Revenues by County'!AE$4)</f>
        <v>0</v>
      </c>
      <c r="AF68" s="45">
        <f>('Total Revenues by County'!AF68/'Total Revenues by County'!AF$4)</f>
        <v>0</v>
      </c>
      <c r="AG68" s="45">
        <f>('Total Revenues by County'!AG68/'Total Revenues by County'!AG$4)</f>
        <v>0</v>
      </c>
      <c r="AH68" s="45">
        <f>('Total Revenues by County'!AH68/'Total Revenues by County'!AH$4)</f>
        <v>0</v>
      </c>
      <c r="AI68" s="45">
        <f>('Total Revenues by County'!AI68/'Total Revenues by County'!AI$4)</f>
        <v>0</v>
      </c>
      <c r="AJ68" s="45">
        <f>('Total Revenues by County'!AJ68/'Total Revenues by County'!AJ$4)</f>
        <v>0.38038730224517509</v>
      </c>
      <c r="AK68" s="45">
        <f>('Total Revenues by County'!AK68/'Total Revenues by County'!AK$4)</f>
        <v>0</v>
      </c>
      <c r="AL68" s="45">
        <f>('Total Revenues by County'!AL68/'Total Revenues by County'!AL$4)</f>
        <v>0</v>
      </c>
      <c r="AM68" s="45">
        <f>('Total Revenues by County'!AM68/'Total Revenues by County'!AM$4)</f>
        <v>0</v>
      </c>
      <c r="AN68" s="45">
        <f>('Total Revenues by County'!AN68/'Total Revenues by County'!AN$4)</f>
        <v>7.0293877551020412</v>
      </c>
      <c r="AO68" s="45">
        <f>('Total Revenues by County'!AO68/'Total Revenues by County'!AO$4)</f>
        <v>0</v>
      </c>
      <c r="AP68" s="45">
        <f>('Total Revenues by County'!AP68/'Total Revenues by County'!AP$4)</f>
        <v>0</v>
      </c>
      <c r="AQ68" s="45">
        <f>('Total Revenues by County'!AQ68/'Total Revenues by County'!AQ$4)</f>
        <v>11.112714085865239</v>
      </c>
      <c r="AR68" s="45">
        <f>('Total Revenues by County'!AR68/'Total Revenues by County'!AR$4)</f>
        <v>0</v>
      </c>
      <c r="AS68" s="45">
        <f>('Total Revenues by County'!AS68/'Total Revenues by County'!AS$4)</f>
        <v>0</v>
      </c>
      <c r="AT68" s="45">
        <f>('Total Revenues by County'!AT68/'Total Revenues by County'!AT$4)</f>
        <v>0</v>
      </c>
      <c r="AU68" s="45">
        <f>('Total Revenues by County'!AU68/'Total Revenues by County'!AU$4)</f>
        <v>0</v>
      </c>
      <c r="AV68" s="45">
        <f>('Total Revenues by County'!AV68/'Total Revenues by County'!AV$4)</f>
        <v>9.4591642110114691</v>
      </c>
      <c r="AW68" s="45">
        <f>('Total Revenues by County'!AW68/'Total Revenues by County'!AW$4)</f>
        <v>0</v>
      </c>
      <c r="AX68" s="45">
        <f>('Total Revenues by County'!AX68/'Total Revenues by County'!AX$4)</f>
        <v>0</v>
      </c>
      <c r="AY68" s="45">
        <f>('Total Revenues by County'!AY68/'Total Revenues by County'!AY$4)</f>
        <v>0</v>
      </c>
      <c r="AZ68" s="45">
        <f>('Total Revenues by County'!AZ68/'Total Revenues by County'!AZ$4)</f>
        <v>0</v>
      </c>
      <c r="BA68" s="45">
        <f>('Total Revenues by County'!BA68/'Total Revenues by County'!BA$4)</f>
        <v>0</v>
      </c>
      <c r="BB68" s="45">
        <f>('Total Revenues by County'!BB68/'Total Revenues by County'!BB$4)</f>
        <v>0</v>
      </c>
      <c r="BC68" s="45">
        <f>('Total Revenues by County'!BC68/'Total Revenues by County'!BC$4)</f>
        <v>0</v>
      </c>
      <c r="BD68" s="45">
        <f>('Total Revenues by County'!BD68/'Total Revenues by County'!BD$4)</f>
        <v>0</v>
      </c>
      <c r="BE68" s="45">
        <f>('Total Revenues by County'!BE68/'Total Revenues by County'!BE$4)</f>
        <v>0</v>
      </c>
      <c r="BF68" s="45">
        <f>('Total Revenues by County'!BF68/'Total Revenues by County'!BF$4)</f>
        <v>0</v>
      </c>
      <c r="BG68" s="45">
        <f>('Total Revenues by County'!BG68/'Total Revenues by County'!BG$4)</f>
        <v>0</v>
      </c>
      <c r="BH68" s="45">
        <f>('Total Revenues by County'!BH68/'Total Revenues by County'!BH$4)</f>
        <v>0</v>
      </c>
      <c r="BI68" s="45">
        <f>('Total Revenues by County'!BI68/'Total Revenues by County'!BI$4)</f>
        <v>0</v>
      </c>
      <c r="BJ68" s="45">
        <f>('Total Revenues by County'!BJ68/'Total Revenues by County'!BJ$4)</f>
        <v>0</v>
      </c>
      <c r="BK68" s="45">
        <f>('Total Revenues by County'!BK68/'Total Revenues by County'!BK$4)</f>
        <v>0</v>
      </c>
      <c r="BL68" s="45">
        <f>('Total Revenues by County'!BL68/'Total Revenues by County'!BL$4)</f>
        <v>0</v>
      </c>
      <c r="BM68" s="45">
        <f>('Total Revenues by County'!BM68/'Total Revenues by County'!BM$4)</f>
        <v>0</v>
      </c>
      <c r="BN68" s="45">
        <f>('Total Revenues by County'!BN68/'Total Revenues by County'!BN$4)</f>
        <v>0</v>
      </c>
      <c r="BO68" s="45">
        <f>('Total Revenues by County'!BO68/'Total Revenues by County'!BO$4)</f>
        <v>0</v>
      </c>
      <c r="BP68" s="45">
        <f>('Total Revenues by County'!BP68/'Total Revenues by County'!BP$4)</f>
        <v>0</v>
      </c>
      <c r="BQ68" s="14">
        <f>('Total Revenues by County'!BQ68/'Total Revenues by County'!BQ$4)</f>
        <v>0</v>
      </c>
    </row>
    <row r="69" spans="1:69" x14ac:dyDescent="0.25">
      <c r="A69" s="10"/>
      <c r="B69" s="11">
        <v>334.32</v>
      </c>
      <c r="C69" s="12" t="s">
        <v>64</v>
      </c>
      <c r="D69" s="45">
        <f>('Total Revenues by County'!D69/'Total Revenues by County'!D$4)</f>
        <v>0</v>
      </c>
      <c r="E69" s="45">
        <f>('Total Revenues by County'!E69/'Total Revenues by County'!E$4)</f>
        <v>0</v>
      </c>
      <c r="F69" s="45">
        <f>('Total Revenues by County'!F69/'Total Revenues by County'!F$4)</f>
        <v>0</v>
      </c>
      <c r="G69" s="45">
        <f>('Total Revenues by County'!G69/'Total Revenues by County'!G$4)</f>
        <v>0</v>
      </c>
      <c r="H69" s="45">
        <f>('Total Revenues by County'!H69/'Total Revenues by County'!H$4)</f>
        <v>0</v>
      </c>
      <c r="I69" s="45">
        <f>('Total Revenues by County'!I69/'Total Revenues by County'!I$4)</f>
        <v>0</v>
      </c>
      <c r="J69" s="45">
        <f>('Total Revenues by County'!J69/'Total Revenues by County'!J$4)</f>
        <v>0</v>
      </c>
      <c r="K69" s="45">
        <f>('Total Revenues by County'!K69/'Total Revenues by County'!K$4)</f>
        <v>0</v>
      </c>
      <c r="L69" s="45">
        <f>('Total Revenues by County'!L69/'Total Revenues by County'!L$4)</f>
        <v>0</v>
      </c>
      <c r="M69" s="45">
        <f>('Total Revenues by County'!M69/'Total Revenues by County'!M$4)</f>
        <v>0</v>
      </c>
      <c r="N69" s="45">
        <f>('Total Revenues by County'!N69/'Total Revenues by County'!N$4)</f>
        <v>0</v>
      </c>
      <c r="O69" s="45">
        <f>('Total Revenues by County'!O69/'Total Revenues by County'!O$4)</f>
        <v>0</v>
      </c>
      <c r="P69" s="45">
        <f>('Total Revenues by County'!P69/'Total Revenues by County'!P$4)</f>
        <v>0</v>
      </c>
      <c r="Q69" s="45">
        <f>('Total Revenues by County'!Q69/'Total Revenues by County'!Q$4)</f>
        <v>0</v>
      </c>
      <c r="R69" s="45">
        <f>('Total Revenues by County'!R69/'Total Revenues by County'!R$4)</f>
        <v>0</v>
      </c>
      <c r="S69" s="45">
        <f>('Total Revenues by County'!S69/'Total Revenues by County'!S$4)</f>
        <v>0</v>
      </c>
      <c r="T69" s="45">
        <f>('Total Revenues by County'!T69/'Total Revenues by County'!T$4)</f>
        <v>0</v>
      </c>
      <c r="U69" s="45">
        <f>('Total Revenues by County'!U69/'Total Revenues by County'!U$4)</f>
        <v>0</v>
      </c>
      <c r="V69" s="45">
        <f>('Total Revenues by County'!V69/'Total Revenues by County'!V$4)</f>
        <v>0</v>
      </c>
      <c r="W69" s="45">
        <f>('Total Revenues by County'!W69/'Total Revenues by County'!W$4)</f>
        <v>0</v>
      </c>
      <c r="X69" s="45">
        <f>('Total Revenues by County'!X69/'Total Revenues by County'!X$4)</f>
        <v>0</v>
      </c>
      <c r="Y69" s="45">
        <f>('Total Revenues by County'!Y69/'Total Revenues by County'!Y$4)</f>
        <v>0</v>
      </c>
      <c r="Z69" s="45">
        <f>('Total Revenues by County'!Z69/'Total Revenues by County'!Z$4)</f>
        <v>0</v>
      </c>
      <c r="AA69" s="45">
        <f>('Total Revenues by County'!AA69/'Total Revenues by County'!AA$4)</f>
        <v>0</v>
      </c>
      <c r="AB69" s="45">
        <f>('Total Revenues by County'!AB69/'Total Revenues by County'!AB$4)</f>
        <v>0</v>
      </c>
      <c r="AC69" s="45">
        <f>('Total Revenues by County'!AC69/'Total Revenues by County'!AC$4)</f>
        <v>0</v>
      </c>
      <c r="AD69" s="45">
        <f>('Total Revenues by County'!AD69/'Total Revenues by County'!AD$4)</f>
        <v>0</v>
      </c>
      <c r="AE69" s="45">
        <f>('Total Revenues by County'!AE69/'Total Revenues by County'!AE$4)</f>
        <v>0</v>
      </c>
      <c r="AF69" s="45">
        <f>('Total Revenues by County'!AF69/'Total Revenues by County'!AF$4)</f>
        <v>0</v>
      </c>
      <c r="AG69" s="45">
        <f>('Total Revenues by County'!AG69/'Total Revenues by County'!AG$4)</f>
        <v>0</v>
      </c>
      <c r="AH69" s="45">
        <f>('Total Revenues by County'!AH69/'Total Revenues by County'!AH$4)</f>
        <v>0</v>
      </c>
      <c r="AI69" s="45">
        <f>('Total Revenues by County'!AI69/'Total Revenues by County'!AI$4)</f>
        <v>0</v>
      </c>
      <c r="AJ69" s="45">
        <f>('Total Revenues by County'!AJ69/'Total Revenues by County'!AJ$4)</f>
        <v>0</v>
      </c>
      <c r="AK69" s="45">
        <f>('Total Revenues by County'!AK69/'Total Revenues by County'!AK$4)</f>
        <v>0</v>
      </c>
      <c r="AL69" s="45">
        <f>('Total Revenues by County'!AL69/'Total Revenues by County'!AL$4)</f>
        <v>0</v>
      </c>
      <c r="AM69" s="45">
        <f>('Total Revenues by County'!AM69/'Total Revenues by County'!AM$4)</f>
        <v>0</v>
      </c>
      <c r="AN69" s="45">
        <f>('Total Revenues by County'!AN69/'Total Revenues by County'!AN$4)</f>
        <v>0</v>
      </c>
      <c r="AO69" s="45">
        <f>('Total Revenues by County'!AO69/'Total Revenues by County'!AO$4)</f>
        <v>0</v>
      </c>
      <c r="AP69" s="45">
        <f>('Total Revenues by County'!AP69/'Total Revenues by County'!AP$4)</f>
        <v>0</v>
      </c>
      <c r="AQ69" s="45">
        <f>('Total Revenues by County'!AQ69/'Total Revenues by County'!AQ$4)</f>
        <v>0</v>
      </c>
      <c r="AR69" s="45">
        <f>('Total Revenues by County'!AR69/'Total Revenues by County'!AR$4)</f>
        <v>0</v>
      </c>
      <c r="AS69" s="45">
        <f>('Total Revenues by County'!AS69/'Total Revenues by County'!AS$4)</f>
        <v>0</v>
      </c>
      <c r="AT69" s="45">
        <f>('Total Revenues by County'!AT69/'Total Revenues by County'!AT$4)</f>
        <v>0</v>
      </c>
      <c r="AU69" s="45">
        <f>('Total Revenues by County'!AU69/'Total Revenues by County'!AU$4)</f>
        <v>0</v>
      </c>
      <c r="AV69" s="45">
        <f>('Total Revenues by County'!AV69/'Total Revenues by County'!AV$4)</f>
        <v>0</v>
      </c>
      <c r="AW69" s="45">
        <f>('Total Revenues by County'!AW69/'Total Revenues by County'!AW$4)</f>
        <v>0</v>
      </c>
      <c r="AX69" s="45">
        <f>('Total Revenues by County'!AX69/'Total Revenues by County'!AX$4)</f>
        <v>0</v>
      </c>
      <c r="AY69" s="45">
        <f>('Total Revenues by County'!AY69/'Total Revenues by County'!AY$4)</f>
        <v>0</v>
      </c>
      <c r="AZ69" s="45">
        <f>('Total Revenues by County'!AZ69/'Total Revenues by County'!AZ$4)</f>
        <v>0</v>
      </c>
      <c r="BA69" s="45">
        <f>('Total Revenues by County'!BA69/'Total Revenues by County'!BA$4)</f>
        <v>0</v>
      </c>
      <c r="BB69" s="45">
        <f>('Total Revenues by County'!BB69/'Total Revenues by County'!BB$4)</f>
        <v>0</v>
      </c>
      <c r="BC69" s="45">
        <f>('Total Revenues by County'!BC69/'Total Revenues by County'!BC$4)</f>
        <v>0</v>
      </c>
      <c r="BD69" s="45">
        <f>('Total Revenues by County'!BD69/'Total Revenues by County'!BD$4)</f>
        <v>0</v>
      </c>
      <c r="BE69" s="45">
        <f>('Total Revenues by County'!BE69/'Total Revenues by County'!BE$4)</f>
        <v>0</v>
      </c>
      <c r="BF69" s="45">
        <f>('Total Revenues by County'!BF69/'Total Revenues by County'!BF$4)</f>
        <v>0</v>
      </c>
      <c r="BG69" s="45">
        <f>('Total Revenues by County'!BG69/'Total Revenues by County'!BG$4)</f>
        <v>0</v>
      </c>
      <c r="BH69" s="45">
        <f>('Total Revenues by County'!BH69/'Total Revenues by County'!BH$4)</f>
        <v>0</v>
      </c>
      <c r="BI69" s="45">
        <f>('Total Revenues by County'!BI69/'Total Revenues by County'!BI$4)</f>
        <v>0</v>
      </c>
      <c r="BJ69" s="45">
        <f>('Total Revenues by County'!BJ69/'Total Revenues by County'!BJ$4)</f>
        <v>0</v>
      </c>
      <c r="BK69" s="45">
        <f>('Total Revenues by County'!BK69/'Total Revenues by County'!BK$4)</f>
        <v>0</v>
      </c>
      <c r="BL69" s="45">
        <f>('Total Revenues by County'!BL69/'Total Revenues by County'!BL$4)</f>
        <v>0</v>
      </c>
      <c r="BM69" s="45">
        <f>('Total Revenues by County'!BM69/'Total Revenues by County'!BM$4)</f>
        <v>0</v>
      </c>
      <c r="BN69" s="45">
        <f>('Total Revenues by County'!BN69/'Total Revenues by County'!BN$4)</f>
        <v>0</v>
      </c>
      <c r="BO69" s="45">
        <f>('Total Revenues by County'!BO69/'Total Revenues by County'!BO$4)</f>
        <v>0</v>
      </c>
      <c r="BP69" s="45">
        <f>('Total Revenues by County'!BP69/'Total Revenues by County'!BP$4)</f>
        <v>1.1479176703602592</v>
      </c>
      <c r="BQ69" s="14">
        <f>('Total Revenues by County'!BQ69/'Total Revenues by County'!BQ$4)</f>
        <v>0</v>
      </c>
    </row>
    <row r="70" spans="1:69" x14ac:dyDescent="0.25">
      <c r="A70" s="10"/>
      <c r="B70" s="11">
        <v>334.34</v>
      </c>
      <c r="C70" s="12" t="s">
        <v>65</v>
      </c>
      <c r="D70" s="45">
        <f>('Total Revenues by County'!D70/'Total Revenues by County'!D$4)</f>
        <v>0</v>
      </c>
      <c r="E70" s="45">
        <f>('Total Revenues by County'!E70/'Total Revenues by County'!E$4)</f>
        <v>3.200371512687509</v>
      </c>
      <c r="F70" s="45">
        <f>('Total Revenues by County'!F70/'Total Revenues by County'!F$4)</f>
        <v>8.8432486669342349</v>
      </c>
      <c r="G70" s="45">
        <f>('Total Revenues by County'!G70/'Total Revenues by County'!G$4)</f>
        <v>3.1648041775456921</v>
      </c>
      <c r="H70" s="45">
        <f>('Total Revenues by County'!H70/'Total Revenues by County'!H$4)</f>
        <v>0</v>
      </c>
      <c r="I70" s="45">
        <f>('Total Revenues by County'!I70/'Total Revenues by County'!I$4)</f>
        <v>0</v>
      </c>
      <c r="J70" s="45">
        <f>('Total Revenues by County'!J70/'Total Revenues by County'!J$4)</f>
        <v>5.6629857132997445</v>
      </c>
      <c r="K70" s="45">
        <f>('Total Revenues by County'!K70/'Total Revenues by County'!K$4)</f>
        <v>0</v>
      </c>
      <c r="L70" s="45">
        <f>('Total Revenues by County'!L70/'Total Revenues by County'!L$4)</f>
        <v>0</v>
      </c>
      <c r="M70" s="45">
        <f>('Total Revenues by County'!M70/'Total Revenues by County'!M$4)</f>
        <v>0</v>
      </c>
      <c r="N70" s="45">
        <f>('Total Revenues by County'!N70/'Total Revenues by County'!N$4)</f>
        <v>0.33939088914698673</v>
      </c>
      <c r="O70" s="45">
        <f>('Total Revenues by County'!O70/'Total Revenues by County'!O$4)</f>
        <v>1.2933146409504794</v>
      </c>
      <c r="P70" s="45">
        <f>('Total Revenues by County'!P70/'Total Revenues by County'!P$4)</f>
        <v>3.9402944824982473</v>
      </c>
      <c r="Q70" s="45">
        <f>('Total Revenues by County'!Q70/'Total Revenues by County'!Q$4)</f>
        <v>0</v>
      </c>
      <c r="R70" s="45">
        <f>('Total Revenues by County'!R70/'Total Revenues by County'!R$4)</f>
        <v>0</v>
      </c>
      <c r="S70" s="45">
        <f>('Total Revenues by County'!S70/'Total Revenues by County'!S$4)</f>
        <v>1.0368037977455264</v>
      </c>
      <c r="T70" s="45">
        <f>('Total Revenues by County'!T70/'Total Revenues by County'!T$4)</f>
        <v>0</v>
      </c>
      <c r="U70" s="45">
        <f>('Total Revenues by County'!U70/'Total Revenues by County'!U$4)</f>
        <v>1.8425128715441526</v>
      </c>
      <c r="V70" s="45">
        <f>('Total Revenues by County'!V70/'Total Revenues by County'!V$4)</f>
        <v>0</v>
      </c>
      <c r="W70" s="45">
        <f>('Total Revenues by County'!W70/'Total Revenues by County'!W$4)</f>
        <v>6.2306561834080387</v>
      </c>
      <c r="X70" s="45">
        <f>('Total Revenues by County'!X70/'Total Revenues by County'!X$4)</f>
        <v>1.8608394458027711</v>
      </c>
      <c r="Y70" s="45">
        <f>('Total Revenues by County'!Y70/'Total Revenues by County'!Y$4)</f>
        <v>4.2083733699382293</v>
      </c>
      <c r="Z70" s="45">
        <f>('Total Revenues by County'!Z70/'Total Revenues by County'!Z$4)</f>
        <v>3.8949094486754365</v>
      </c>
      <c r="AA70" s="45">
        <f>('Total Revenues by County'!AA70/'Total Revenues by County'!AA$4)</f>
        <v>0</v>
      </c>
      <c r="AB70" s="45">
        <f>('Total Revenues by County'!AB70/'Total Revenues by County'!AB$4)</f>
        <v>0</v>
      </c>
      <c r="AC70" s="45">
        <f>('Total Revenues by County'!AC70/'Total Revenues by County'!AC$4)</f>
        <v>0.25068203063891487</v>
      </c>
      <c r="AD70" s="45">
        <f>('Total Revenues by County'!AD70/'Total Revenues by County'!AD$4)</f>
        <v>0</v>
      </c>
      <c r="AE70" s="45">
        <f>('Total Revenues by County'!AE70/'Total Revenues by County'!AE$4)</f>
        <v>4.5451727413629319</v>
      </c>
      <c r="AF70" s="45">
        <f>('Total Revenues by County'!AF70/'Total Revenues by County'!AF$4)</f>
        <v>0</v>
      </c>
      <c r="AG70" s="45">
        <f>('Total Revenues by County'!AG70/'Total Revenues by County'!AG$4)</f>
        <v>0</v>
      </c>
      <c r="AH70" s="45">
        <f>('Total Revenues by County'!AH70/'Total Revenues by County'!AH$4)</f>
        <v>0</v>
      </c>
      <c r="AI70" s="45">
        <f>('Total Revenues by County'!AI70/'Total Revenues by County'!AI$4)</f>
        <v>0</v>
      </c>
      <c r="AJ70" s="45">
        <f>('Total Revenues by County'!AJ70/'Total Revenues by County'!AJ$4)</f>
        <v>0</v>
      </c>
      <c r="AK70" s="45">
        <f>('Total Revenues by County'!AK70/'Total Revenues by County'!AK$4)</f>
        <v>0</v>
      </c>
      <c r="AL70" s="45">
        <f>('Total Revenues by County'!AL70/'Total Revenues by County'!AL$4)</f>
        <v>0</v>
      </c>
      <c r="AM70" s="45">
        <f>('Total Revenues by County'!AM70/'Total Revenues by County'!AM$4)</f>
        <v>3.0629031871267896</v>
      </c>
      <c r="AN70" s="45">
        <f>('Total Revenues by County'!AN70/'Total Revenues by County'!AN$4)</f>
        <v>10.601632653061225</v>
      </c>
      <c r="AO70" s="45">
        <f>('Total Revenues by County'!AO70/'Total Revenues by County'!AO$4)</f>
        <v>4.7962962962962967</v>
      </c>
      <c r="AP70" s="45">
        <f>('Total Revenues by County'!AP70/'Total Revenues by County'!AP$4)</f>
        <v>0</v>
      </c>
      <c r="AQ70" s="45">
        <f>('Total Revenues by County'!AQ70/'Total Revenues by County'!AQ$4)</f>
        <v>0</v>
      </c>
      <c r="AR70" s="45">
        <f>('Total Revenues by County'!AR70/'Total Revenues by County'!AR$4)</f>
        <v>0</v>
      </c>
      <c r="AS70" s="45">
        <f>('Total Revenues by County'!AS70/'Total Revenues by County'!AS$4)</f>
        <v>0</v>
      </c>
      <c r="AT70" s="45">
        <f>('Total Revenues by County'!AT70/'Total Revenues by County'!AT$4)</f>
        <v>1.1681508037469643</v>
      </c>
      <c r="AU70" s="45">
        <f>('Total Revenues by County'!AU70/'Total Revenues by County'!AU$4)</f>
        <v>1.0184969414506262</v>
      </c>
      <c r="AV70" s="45">
        <f>('Total Revenues by County'!AV70/'Total Revenues by County'!AV$4)</f>
        <v>0.63931042260150728</v>
      </c>
      <c r="AW70" s="45">
        <f>('Total Revenues by County'!AW70/'Total Revenues by County'!AW$4)</f>
        <v>1.6463478343465046</v>
      </c>
      <c r="AX70" s="45">
        <f>('Total Revenues by County'!AX70/'Total Revenues by County'!AX$4)</f>
        <v>0</v>
      </c>
      <c r="AY70" s="45">
        <f>('Total Revenues by County'!AY70/'Total Revenues by County'!AY$4)</f>
        <v>0</v>
      </c>
      <c r="AZ70" s="45">
        <f>('Total Revenues by County'!AZ70/'Total Revenues by County'!AZ$4)</f>
        <v>0</v>
      </c>
      <c r="BA70" s="45">
        <f>('Total Revenues by County'!BA70/'Total Revenues by County'!BA$4)</f>
        <v>0</v>
      </c>
      <c r="BB70" s="45">
        <f>('Total Revenues by County'!BB70/'Total Revenues by County'!BB$4)</f>
        <v>0</v>
      </c>
      <c r="BC70" s="45">
        <f>('Total Revenues by County'!BC70/'Total Revenues by County'!BC$4)</f>
        <v>6.6159504398047797E-2</v>
      </c>
      <c r="BD70" s="45">
        <f>('Total Revenues by County'!BD70/'Total Revenues by County'!BD$4)</f>
        <v>0</v>
      </c>
      <c r="BE70" s="45">
        <f>('Total Revenues by County'!BE70/'Total Revenues by County'!BE$4)</f>
        <v>0</v>
      </c>
      <c r="BF70" s="45">
        <f>('Total Revenues by County'!BF70/'Total Revenues by County'!BF$4)</f>
        <v>0</v>
      </c>
      <c r="BG70" s="45">
        <f>('Total Revenues by County'!BG70/'Total Revenues by County'!BG$4)</f>
        <v>0</v>
      </c>
      <c r="BH70" s="45">
        <f>('Total Revenues by County'!BH70/'Total Revenues by County'!BH$4)</f>
        <v>0</v>
      </c>
      <c r="BI70" s="45">
        <f>('Total Revenues by County'!BI70/'Total Revenues by County'!BI$4)</f>
        <v>4.0064858923450947E-4</v>
      </c>
      <c r="BJ70" s="45">
        <f>('Total Revenues by County'!BJ70/'Total Revenues by County'!BJ$4)</f>
        <v>0</v>
      </c>
      <c r="BK70" s="45">
        <f>('Total Revenues by County'!BK70/'Total Revenues by County'!BK$4)</f>
        <v>1.9996260695510635</v>
      </c>
      <c r="BL70" s="45">
        <f>('Total Revenues by County'!BL70/'Total Revenues by County'!BL$4)</f>
        <v>4.0519254769121051</v>
      </c>
      <c r="BM70" s="45">
        <f>('Total Revenues by County'!BM70/'Total Revenues by County'!BM$4)</f>
        <v>0</v>
      </c>
      <c r="BN70" s="45">
        <f>('Total Revenues by County'!BN70/'Total Revenues by County'!BN$4)</f>
        <v>0</v>
      </c>
      <c r="BO70" s="45">
        <f>('Total Revenues by County'!BO70/'Total Revenues by County'!BO$4)</f>
        <v>0</v>
      </c>
      <c r="BP70" s="45">
        <f>('Total Revenues by County'!BP70/'Total Revenues by County'!BP$4)</f>
        <v>0</v>
      </c>
      <c r="BQ70" s="14">
        <f>('Total Revenues by County'!BQ70/'Total Revenues by County'!BQ$4)</f>
        <v>5.3435304334096472</v>
      </c>
    </row>
    <row r="71" spans="1:69" x14ac:dyDescent="0.25">
      <c r="A71" s="10"/>
      <c r="B71" s="11">
        <v>334.35</v>
      </c>
      <c r="C71" s="12" t="s">
        <v>66</v>
      </c>
      <c r="D71" s="45">
        <f>('Total Revenues by County'!D71/'Total Revenues by County'!D$4)</f>
        <v>0</v>
      </c>
      <c r="E71" s="45">
        <f>('Total Revenues by County'!E71/'Total Revenues by County'!E$4)</f>
        <v>0</v>
      </c>
      <c r="F71" s="45">
        <f>('Total Revenues by County'!F71/'Total Revenues by County'!F$4)</f>
        <v>0</v>
      </c>
      <c r="G71" s="45">
        <f>('Total Revenues by County'!G71/'Total Revenues by County'!G$4)</f>
        <v>0</v>
      </c>
      <c r="H71" s="45">
        <f>('Total Revenues by County'!H71/'Total Revenues by County'!H$4)</f>
        <v>0</v>
      </c>
      <c r="I71" s="45">
        <f>('Total Revenues by County'!I71/'Total Revenues by County'!I$4)</f>
        <v>0</v>
      </c>
      <c r="J71" s="45">
        <f>('Total Revenues by County'!J71/'Total Revenues by County'!J$4)</f>
        <v>0</v>
      </c>
      <c r="K71" s="45">
        <f>('Total Revenues by County'!K71/'Total Revenues by County'!K$4)</f>
        <v>3.2479670470027249</v>
      </c>
      <c r="L71" s="45">
        <f>('Total Revenues by County'!L71/'Total Revenues by County'!L$4)</f>
        <v>9.4124231003527843</v>
      </c>
      <c r="M71" s="45">
        <f>('Total Revenues by County'!M71/'Total Revenues by County'!M$4)</f>
        <v>0</v>
      </c>
      <c r="N71" s="45">
        <f>('Total Revenues by County'!N71/'Total Revenues by County'!N$4)</f>
        <v>0</v>
      </c>
      <c r="O71" s="45">
        <f>('Total Revenues by County'!O71/'Total Revenues by County'!O$4)</f>
        <v>1.4160896101505303</v>
      </c>
      <c r="P71" s="45">
        <f>('Total Revenues by County'!P71/'Total Revenues by County'!P$4)</f>
        <v>0</v>
      </c>
      <c r="Q71" s="45">
        <f>('Total Revenues by County'!Q71/'Total Revenues by County'!Q$4)</f>
        <v>0</v>
      </c>
      <c r="R71" s="45">
        <f>('Total Revenues by County'!R71/'Total Revenues by County'!R$4)</f>
        <v>0</v>
      </c>
      <c r="S71" s="45">
        <f>('Total Revenues by County'!S71/'Total Revenues by County'!S$4)</f>
        <v>0</v>
      </c>
      <c r="T71" s="45">
        <f>('Total Revenues by County'!T71/'Total Revenues by County'!T$4)</f>
        <v>0</v>
      </c>
      <c r="U71" s="45">
        <f>('Total Revenues by County'!U71/'Total Revenues by County'!U$4)</f>
        <v>0</v>
      </c>
      <c r="V71" s="45">
        <f>('Total Revenues by County'!V71/'Total Revenues by County'!V$4)</f>
        <v>0</v>
      </c>
      <c r="W71" s="45">
        <f>('Total Revenues by County'!W71/'Total Revenues by County'!W$4)</f>
        <v>0</v>
      </c>
      <c r="X71" s="45">
        <f>('Total Revenues by County'!X71/'Total Revenues by County'!X$4)</f>
        <v>0</v>
      </c>
      <c r="Y71" s="45">
        <f>('Total Revenues by County'!Y71/'Total Revenues by County'!Y$4)</f>
        <v>0</v>
      </c>
      <c r="Z71" s="45">
        <f>('Total Revenues by County'!Z71/'Total Revenues by County'!Z$4)</f>
        <v>0</v>
      </c>
      <c r="AA71" s="45">
        <f>('Total Revenues by County'!AA71/'Total Revenues by County'!AA$4)</f>
        <v>0</v>
      </c>
      <c r="AB71" s="45">
        <f>('Total Revenues by County'!AB71/'Total Revenues by County'!AB$4)</f>
        <v>0</v>
      </c>
      <c r="AC71" s="45">
        <f>('Total Revenues by County'!AC71/'Total Revenues by County'!AC$4)</f>
        <v>0</v>
      </c>
      <c r="AD71" s="45">
        <f>('Total Revenues by County'!AD71/'Total Revenues by County'!AD$4)</f>
        <v>0</v>
      </c>
      <c r="AE71" s="45">
        <f>('Total Revenues by County'!AE71/'Total Revenues by County'!AE$4)</f>
        <v>0</v>
      </c>
      <c r="AF71" s="45">
        <f>('Total Revenues by County'!AF71/'Total Revenues by County'!AF$4)</f>
        <v>0</v>
      </c>
      <c r="AG71" s="45">
        <f>('Total Revenues by County'!AG71/'Total Revenues by County'!AG$4)</f>
        <v>0</v>
      </c>
      <c r="AH71" s="45">
        <f>('Total Revenues by County'!AH71/'Total Revenues by County'!AH$4)</f>
        <v>0</v>
      </c>
      <c r="AI71" s="45">
        <f>('Total Revenues by County'!AI71/'Total Revenues by County'!AI$4)</f>
        <v>0</v>
      </c>
      <c r="AJ71" s="45">
        <f>('Total Revenues by County'!AJ71/'Total Revenues by County'!AJ$4)</f>
        <v>0</v>
      </c>
      <c r="AK71" s="45">
        <f>('Total Revenues by County'!AK71/'Total Revenues by County'!AK$4)</f>
        <v>0</v>
      </c>
      <c r="AL71" s="45">
        <f>('Total Revenues by County'!AL71/'Total Revenues by County'!AL$4)</f>
        <v>2.9863298206248081</v>
      </c>
      <c r="AM71" s="45">
        <f>('Total Revenues by County'!AM71/'Total Revenues by County'!AM$4)</f>
        <v>0</v>
      </c>
      <c r="AN71" s="45">
        <f>('Total Revenues by County'!AN71/'Total Revenues by County'!AN$4)</f>
        <v>0</v>
      </c>
      <c r="AO71" s="45">
        <f>('Total Revenues by County'!AO71/'Total Revenues by County'!AO$4)</f>
        <v>0</v>
      </c>
      <c r="AP71" s="45">
        <f>('Total Revenues by County'!AP71/'Total Revenues by County'!AP$4)</f>
        <v>0</v>
      </c>
      <c r="AQ71" s="45">
        <f>('Total Revenues by County'!AQ71/'Total Revenues by County'!AQ$4)</f>
        <v>0</v>
      </c>
      <c r="AR71" s="45">
        <f>('Total Revenues by County'!AR71/'Total Revenues by County'!AR$4)</f>
        <v>0</v>
      </c>
      <c r="AS71" s="45">
        <f>('Total Revenues by County'!AS71/'Total Revenues by County'!AS$4)</f>
        <v>0</v>
      </c>
      <c r="AT71" s="45">
        <f>('Total Revenues by County'!AT71/'Total Revenues by County'!AT$4)</f>
        <v>0</v>
      </c>
      <c r="AU71" s="45">
        <f>('Total Revenues by County'!AU71/'Total Revenues by County'!AU$4)</f>
        <v>0</v>
      </c>
      <c r="AV71" s="45">
        <f>('Total Revenues by County'!AV71/'Total Revenues by County'!AV$4)</f>
        <v>2.7430265112698637</v>
      </c>
      <c r="AW71" s="45">
        <f>('Total Revenues by County'!AW71/'Total Revenues by County'!AW$4)</f>
        <v>0</v>
      </c>
      <c r="AX71" s="45">
        <f>('Total Revenues by County'!AX71/'Total Revenues by County'!AX$4)</f>
        <v>0</v>
      </c>
      <c r="AY71" s="45">
        <f>('Total Revenues by County'!AY71/'Total Revenues by County'!AY$4)</f>
        <v>0</v>
      </c>
      <c r="AZ71" s="45">
        <f>('Total Revenues by County'!AZ71/'Total Revenues by County'!AZ$4)</f>
        <v>0</v>
      </c>
      <c r="BA71" s="45">
        <f>('Total Revenues by County'!BA71/'Total Revenues by County'!BA$4)</f>
        <v>0</v>
      </c>
      <c r="BB71" s="45">
        <f>('Total Revenues by County'!BB71/'Total Revenues by County'!BB$4)</f>
        <v>0</v>
      </c>
      <c r="BC71" s="45">
        <f>('Total Revenues by County'!BC71/'Total Revenues by County'!BC$4)</f>
        <v>0</v>
      </c>
      <c r="BD71" s="45">
        <f>('Total Revenues by County'!BD71/'Total Revenues by County'!BD$4)</f>
        <v>0</v>
      </c>
      <c r="BE71" s="45">
        <f>('Total Revenues by County'!BE71/'Total Revenues by County'!BE$4)</f>
        <v>0</v>
      </c>
      <c r="BF71" s="45">
        <f>('Total Revenues by County'!BF71/'Total Revenues by County'!BF$4)</f>
        <v>0</v>
      </c>
      <c r="BG71" s="45">
        <f>('Total Revenues by County'!BG71/'Total Revenues by County'!BG$4)</f>
        <v>0</v>
      </c>
      <c r="BH71" s="45">
        <f>('Total Revenues by County'!BH71/'Total Revenues by County'!BH$4)</f>
        <v>0</v>
      </c>
      <c r="BI71" s="45">
        <f>('Total Revenues by County'!BI71/'Total Revenues by County'!BI$4)</f>
        <v>0</v>
      </c>
      <c r="BJ71" s="45">
        <f>('Total Revenues by County'!BJ71/'Total Revenues by County'!BJ$4)</f>
        <v>0</v>
      </c>
      <c r="BK71" s="45">
        <f>('Total Revenues by County'!BK71/'Total Revenues by County'!BK$4)</f>
        <v>0</v>
      </c>
      <c r="BL71" s="45">
        <f>('Total Revenues by County'!BL71/'Total Revenues by County'!BL$4)</f>
        <v>0</v>
      </c>
      <c r="BM71" s="45">
        <f>('Total Revenues by County'!BM71/'Total Revenues by County'!BM$4)</f>
        <v>0</v>
      </c>
      <c r="BN71" s="45">
        <f>('Total Revenues by County'!BN71/'Total Revenues by County'!BN$4)</f>
        <v>0</v>
      </c>
      <c r="BO71" s="45">
        <f>('Total Revenues by County'!BO71/'Total Revenues by County'!BO$4)</f>
        <v>6.2906035725846801</v>
      </c>
      <c r="BP71" s="45">
        <f>('Total Revenues by County'!BP71/'Total Revenues by County'!BP$4)</f>
        <v>0</v>
      </c>
      <c r="BQ71" s="14">
        <f>('Total Revenues by County'!BQ71/'Total Revenues by County'!BQ$4)</f>
        <v>0</v>
      </c>
    </row>
    <row r="72" spans="1:69" x14ac:dyDescent="0.25">
      <c r="A72" s="10"/>
      <c r="B72" s="11">
        <v>334.36</v>
      </c>
      <c r="C72" s="12" t="s">
        <v>67</v>
      </c>
      <c r="D72" s="45">
        <f>('Total Revenues by County'!D72/'Total Revenues by County'!D$4)</f>
        <v>0</v>
      </c>
      <c r="E72" s="45">
        <f>('Total Revenues by County'!E72/'Total Revenues by County'!E$4)</f>
        <v>0</v>
      </c>
      <c r="F72" s="45">
        <f>('Total Revenues by County'!F72/'Total Revenues by County'!F$4)</f>
        <v>0</v>
      </c>
      <c r="G72" s="45">
        <f>('Total Revenues by County'!G72/'Total Revenues by County'!G$4)</f>
        <v>0</v>
      </c>
      <c r="H72" s="45">
        <f>('Total Revenues by County'!H72/'Total Revenues by County'!H$4)</f>
        <v>0</v>
      </c>
      <c r="I72" s="45">
        <f>('Total Revenues by County'!I72/'Total Revenues by County'!I$4)</f>
        <v>0</v>
      </c>
      <c r="J72" s="45">
        <f>('Total Revenues by County'!J72/'Total Revenues by County'!J$4)</f>
        <v>0</v>
      </c>
      <c r="K72" s="45">
        <f>('Total Revenues by County'!K72/'Total Revenues by County'!K$4)</f>
        <v>3.310200953678474E-3</v>
      </c>
      <c r="L72" s="45">
        <f>('Total Revenues by County'!L72/'Total Revenues by County'!L$4)</f>
        <v>2.2947858859441839</v>
      </c>
      <c r="M72" s="45">
        <f>('Total Revenues by County'!M72/'Total Revenues by County'!M$4)</f>
        <v>0</v>
      </c>
      <c r="N72" s="45">
        <f>('Total Revenues by County'!N72/'Total Revenues by County'!N$4)</f>
        <v>0</v>
      </c>
      <c r="O72" s="45">
        <f>('Total Revenues by County'!O72/'Total Revenues by County'!O$4)</f>
        <v>0</v>
      </c>
      <c r="P72" s="45">
        <f>('Total Revenues by County'!P72/'Total Revenues by County'!P$4)</f>
        <v>0</v>
      </c>
      <c r="Q72" s="45">
        <f>('Total Revenues by County'!Q72/'Total Revenues by County'!Q$4)</f>
        <v>7.0087019144211729</v>
      </c>
      <c r="R72" s="45">
        <f>('Total Revenues by County'!R72/'Total Revenues by County'!R$4)</f>
        <v>0</v>
      </c>
      <c r="S72" s="45">
        <f>('Total Revenues by County'!S72/'Total Revenues by County'!S$4)</f>
        <v>0</v>
      </c>
      <c r="T72" s="45">
        <f>('Total Revenues by County'!T72/'Total Revenues by County'!T$4)</f>
        <v>0</v>
      </c>
      <c r="U72" s="45">
        <f>('Total Revenues by County'!U72/'Total Revenues by County'!U$4)</f>
        <v>8.6968156448751781</v>
      </c>
      <c r="V72" s="45">
        <f>('Total Revenues by County'!V72/'Total Revenues by County'!V$4)</f>
        <v>0</v>
      </c>
      <c r="W72" s="45">
        <f>('Total Revenues by County'!W72/'Total Revenues by County'!W$4)</f>
        <v>0</v>
      </c>
      <c r="X72" s="45">
        <f>('Total Revenues by County'!X72/'Total Revenues by County'!X$4)</f>
        <v>0</v>
      </c>
      <c r="Y72" s="45">
        <f>('Total Revenues by County'!Y72/'Total Revenues by County'!Y$4)</f>
        <v>0</v>
      </c>
      <c r="Z72" s="45">
        <f>('Total Revenues by County'!Z72/'Total Revenues by County'!Z$4)</f>
        <v>0</v>
      </c>
      <c r="AA72" s="45">
        <f>('Total Revenues by County'!AA72/'Total Revenues by County'!AA$4)</f>
        <v>0</v>
      </c>
      <c r="AB72" s="45">
        <f>('Total Revenues by County'!AB72/'Total Revenues by County'!AB$4)</f>
        <v>0</v>
      </c>
      <c r="AC72" s="45">
        <f>('Total Revenues by County'!AC72/'Total Revenues by County'!AC$4)</f>
        <v>0</v>
      </c>
      <c r="AD72" s="45">
        <f>('Total Revenues by County'!AD72/'Total Revenues by County'!AD$4)</f>
        <v>0</v>
      </c>
      <c r="AE72" s="45">
        <f>('Total Revenues by County'!AE72/'Total Revenues by County'!AE$4)</f>
        <v>0</v>
      </c>
      <c r="AF72" s="45">
        <f>('Total Revenues by County'!AF72/'Total Revenues by County'!AF$4)</f>
        <v>0</v>
      </c>
      <c r="AG72" s="45">
        <f>('Total Revenues by County'!AG72/'Total Revenues by County'!AG$4)</f>
        <v>0</v>
      </c>
      <c r="AH72" s="45">
        <f>('Total Revenues by County'!AH72/'Total Revenues by County'!AH$4)</f>
        <v>0</v>
      </c>
      <c r="AI72" s="45">
        <f>('Total Revenues by County'!AI72/'Total Revenues by County'!AI$4)</f>
        <v>0</v>
      </c>
      <c r="AJ72" s="45">
        <f>('Total Revenues by County'!AJ72/'Total Revenues by County'!AJ$4)</f>
        <v>0</v>
      </c>
      <c r="AK72" s="45">
        <f>('Total Revenues by County'!AK72/'Total Revenues by County'!AK$4)</f>
        <v>0</v>
      </c>
      <c r="AL72" s="45">
        <f>('Total Revenues by County'!AL72/'Total Revenues by County'!AL$4)</f>
        <v>1.0713761002257216</v>
      </c>
      <c r="AM72" s="45">
        <f>('Total Revenues by County'!AM72/'Total Revenues by County'!AM$4)</f>
        <v>0</v>
      </c>
      <c r="AN72" s="45">
        <f>('Total Revenues by County'!AN72/'Total Revenues by County'!AN$4)</f>
        <v>0</v>
      </c>
      <c r="AO72" s="45">
        <f>('Total Revenues by County'!AO72/'Total Revenues by County'!AO$4)</f>
        <v>0</v>
      </c>
      <c r="AP72" s="45">
        <f>('Total Revenues by County'!AP72/'Total Revenues by County'!AP$4)</f>
        <v>0</v>
      </c>
      <c r="AQ72" s="45">
        <f>('Total Revenues by County'!AQ72/'Total Revenues by County'!AQ$4)</f>
        <v>0</v>
      </c>
      <c r="AR72" s="45">
        <f>('Total Revenues by County'!AR72/'Total Revenues by County'!AR$4)</f>
        <v>0</v>
      </c>
      <c r="AS72" s="45">
        <f>('Total Revenues by County'!AS72/'Total Revenues by County'!AS$4)</f>
        <v>0</v>
      </c>
      <c r="AT72" s="45">
        <f>('Total Revenues by County'!AT72/'Total Revenues by County'!AT$4)</f>
        <v>0</v>
      </c>
      <c r="AU72" s="45">
        <f>('Total Revenues by County'!AU72/'Total Revenues by County'!AU$4)</f>
        <v>0</v>
      </c>
      <c r="AV72" s="45">
        <f>('Total Revenues by County'!AV72/'Total Revenues by County'!AV$4)</f>
        <v>0.28060661629509048</v>
      </c>
      <c r="AW72" s="45">
        <f>('Total Revenues by County'!AW72/'Total Revenues by County'!AW$4)</f>
        <v>0</v>
      </c>
      <c r="AX72" s="45">
        <f>('Total Revenues by County'!AX72/'Total Revenues by County'!AX$4)</f>
        <v>0</v>
      </c>
      <c r="AY72" s="45">
        <f>('Total Revenues by County'!AY72/'Total Revenues by County'!AY$4)</f>
        <v>0</v>
      </c>
      <c r="AZ72" s="45">
        <f>('Total Revenues by County'!AZ72/'Total Revenues by County'!AZ$4)</f>
        <v>0</v>
      </c>
      <c r="BA72" s="45">
        <f>('Total Revenues by County'!BA72/'Total Revenues by County'!BA$4)</f>
        <v>0</v>
      </c>
      <c r="BB72" s="45">
        <f>('Total Revenues by County'!BB72/'Total Revenues by County'!BB$4)</f>
        <v>0</v>
      </c>
      <c r="BC72" s="45">
        <f>('Total Revenues by County'!BC72/'Total Revenues by County'!BC$4)</f>
        <v>0</v>
      </c>
      <c r="BD72" s="45">
        <f>('Total Revenues by County'!BD72/'Total Revenues by County'!BD$4)</f>
        <v>15.275694152435468</v>
      </c>
      <c r="BE72" s="45">
        <f>('Total Revenues by County'!BE72/'Total Revenues by County'!BE$4)</f>
        <v>0</v>
      </c>
      <c r="BF72" s="45">
        <f>('Total Revenues by County'!BF72/'Total Revenues by County'!BF$4)</f>
        <v>0</v>
      </c>
      <c r="BG72" s="45">
        <f>('Total Revenues by County'!BG72/'Total Revenues by County'!BG$4)</f>
        <v>0</v>
      </c>
      <c r="BH72" s="45">
        <f>('Total Revenues by County'!BH72/'Total Revenues by County'!BH$4)</f>
        <v>0</v>
      </c>
      <c r="BI72" s="45">
        <f>('Total Revenues by County'!BI72/'Total Revenues by County'!BI$4)</f>
        <v>1.7525229324120513</v>
      </c>
      <c r="BJ72" s="45">
        <f>('Total Revenues by County'!BJ72/'Total Revenues by County'!BJ$4)</f>
        <v>0</v>
      </c>
      <c r="BK72" s="45">
        <f>('Total Revenues by County'!BK72/'Total Revenues by County'!BK$4)</f>
        <v>0</v>
      </c>
      <c r="BL72" s="45">
        <f>('Total Revenues by County'!BL72/'Total Revenues by County'!BL$4)</f>
        <v>0</v>
      </c>
      <c r="BM72" s="45">
        <f>('Total Revenues by County'!BM72/'Total Revenues by County'!BM$4)</f>
        <v>0</v>
      </c>
      <c r="BN72" s="45">
        <f>('Total Revenues by County'!BN72/'Total Revenues by County'!BN$4)</f>
        <v>0.13343111162679391</v>
      </c>
      <c r="BO72" s="45">
        <f>('Total Revenues by County'!BO72/'Total Revenues by County'!BO$4)</f>
        <v>0</v>
      </c>
      <c r="BP72" s="45">
        <f>('Total Revenues by County'!BP72/'Total Revenues by County'!BP$4)</f>
        <v>0</v>
      </c>
      <c r="BQ72" s="14">
        <f>('Total Revenues by County'!BQ72/'Total Revenues by County'!BQ$4)</f>
        <v>0</v>
      </c>
    </row>
    <row r="73" spans="1:69" x14ac:dyDescent="0.25">
      <c r="A73" s="10"/>
      <c r="B73" s="11">
        <v>334.39</v>
      </c>
      <c r="C73" s="12" t="s">
        <v>68</v>
      </c>
      <c r="D73" s="45">
        <f>('Total Revenues by County'!D73/'Total Revenues by County'!D$4)</f>
        <v>13.983795307598275</v>
      </c>
      <c r="E73" s="45">
        <f>('Total Revenues by County'!E73/'Total Revenues by County'!E$4)</f>
        <v>0</v>
      </c>
      <c r="F73" s="45">
        <f>('Total Revenues by County'!F73/'Total Revenues by County'!F$4)</f>
        <v>0</v>
      </c>
      <c r="G73" s="45">
        <f>('Total Revenues by County'!G73/'Total Revenues by County'!G$4)</f>
        <v>0</v>
      </c>
      <c r="H73" s="45">
        <f>('Total Revenues by County'!H73/'Total Revenues by County'!H$4)</f>
        <v>10.993899494124493</v>
      </c>
      <c r="I73" s="45">
        <f>('Total Revenues by County'!I73/'Total Revenues by County'!I$4)</f>
        <v>2.0840880814320582E-2</v>
      </c>
      <c r="J73" s="45">
        <f>('Total Revenues by County'!J73/'Total Revenues by County'!J$4)</f>
        <v>0</v>
      </c>
      <c r="K73" s="45">
        <f>('Total Revenues by County'!K73/'Total Revenues by County'!K$4)</f>
        <v>84.365686733651231</v>
      </c>
      <c r="L73" s="45">
        <f>('Total Revenues by County'!L73/'Total Revenues by County'!L$4)</f>
        <v>4.9593193335252339</v>
      </c>
      <c r="M73" s="45">
        <f>('Total Revenues by County'!M73/'Total Revenues by County'!M$4)</f>
        <v>0</v>
      </c>
      <c r="N73" s="45">
        <f>('Total Revenues by County'!N73/'Total Revenues by County'!N$4)</f>
        <v>8.9385107755839464</v>
      </c>
      <c r="O73" s="45">
        <f>('Total Revenues by County'!O73/'Total Revenues by County'!O$4)</f>
        <v>23.929846920713143</v>
      </c>
      <c r="P73" s="45">
        <f>('Total Revenues by County'!P73/'Total Revenues by County'!P$4)</f>
        <v>0.83692896823256568</v>
      </c>
      <c r="Q73" s="45">
        <f>('Total Revenues by County'!Q73/'Total Revenues by County'!Q$4)</f>
        <v>0</v>
      </c>
      <c r="R73" s="45">
        <f>('Total Revenues by County'!R73/'Total Revenues by County'!R$4)</f>
        <v>1.7214547409132752</v>
      </c>
      <c r="S73" s="45">
        <f>('Total Revenues by County'!S73/'Total Revenues by County'!S$4)</f>
        <v>5.8920497840995685</v>
      </c>
      <c r="T73" s="45">
        <f>('Total Revenues by County'!T73/'Total Revenues by County'!T$4)</f>
        <v>23.419420094403236</v>
      </c>
      <c r="U73" s="45">
        <f>('Total Revenues by County'!U73/'Total Revenues by County'!U$4)</f>
        <v>0</v>
      </c>
      <c r="V73" s="45">
        <f>('Total Revenues by County'!V73/'Total Revenues by County'!V$4)</f>
        <v>0</v>
      </c>
      <c r="W73" s="45">
        <f>('Total Revenues by County'!W73/'Total Revenues by County'!W$4)</f>
        <v>0</v>
      </c>
      <c r="X73" s="45">
        <f>('Total Revenues by County'!X73/'Total Revenues by County'!X$4)</f>
        <v>411.77560445531105</v>
      </c>
      <c r="Y73" s="45">
        <f>('Total Revenues by County'!Y73/'Total Revenues by County'!Y$4)</f>
        <v>0</v>
      </c>
      <c r="Z73" s="45">
        <f>('Total Revenues by County'!Z73/'Total Revenues by County'!Z$4)</f>
        <v>5.2644025798928684</v>
      </c>
      <c r="AA73" s="45">
        <f>('Total Revenues by County'!AA73/'Total Revenues by County'!AA$4)</f>
        <v>0</v>
      </c>
      <c r="AB73" s="45">
        <f>('Total Revenues by County'!AB73/'Total Revenues by County'!AB$4)</f>
        <v>0</v>
      </c>
      <c r="AC73" s="45">
        <f>('Total Revenues by County'!AC73/'Total Revenues by County'!AC$4)</f>
        <v>40.18219280004579</v>
      </c>
      <c r="AD73" s="45">
        <f>('Total Revenues by County'!AD73/'Total Revenues by County'!AD$4)</f>
        <v>3.2263817160199872</v>
      </c>
      <c r="AE73" s="45">
        <f>('Total Revenues by County'!AE73/'Total Revenues by County'!AE$4)</f>
        <v>0</v>
      </c>
      <c r="AF73" s="45">
        <f>('Total Revenues by County'!AF73/'Total Revenues by County'!AF$4)</f>
        <v>0.47866325849629171</v>
      </c>
      <c r="AG73" s="45">
        <f>('Total Revenues by County'!AG73/'Total Revenues by County'!AG$4)</f>
        <v>28.208749221885935</v>
      </c>
      <c r="AH73" s="45">
        <f>('Total Revenues by County'!AH73/'Total Revenues by County'!AH$4)</f>
        <v>0</v>
      </c>
      <c r="AI73" s="45">
        <f>('Total Revenues by County'!AI73/'Total Revenues by County'!AI$4)</f>
        <v>10.509666283084005</v>
      </c>
      <c r="AJ73" s="45">
        <f>('Total Revenues by County'!AJ73/'Total Revenues by County'!AJ$4)</f>
        <v>2.2266334371301898E-2</v>
      </c>
      <c r="AK73" s="45">
        <f>('Total Revenues by County'!AK73/'Total Revenues by County'!AK$4)</f>
        <v>2.9732442541102984</v>
      </c>
      <c r="AL73" s="45">
        <f>('Total Revenues by County'!AL73/'Total Revenues by County'!AL$4)</f>
        <v>1.2216645964392088</v>
      </c>
      <c r="AM73" s="45">
        <f>('Total Revenues by County'!AM73/'Total Revenues by County'!AM$4)</f>
        <v>0</v>
      </c>
      <c r="AN73" s="45">
        <f>('Total Revenues by County'!AN73/'Total Revenues by County'!AN$4)</f>
        <v>0</v>
      </c>
      <c r="AO73" s="45">
        <f>('Total Revenues by County'!AO73/'Total Revenues by County'!AO$4)</f>
        <v>5.2077134114171155</v>
      </c>
      <c r="AP73" s="45">
        <f>('Total Revenues by County'!AP73/'Total Revenues by County'!AP$4)</f>
        <v>0.10539443868678529</v>
      </c>
      <c r="AQ73" s="45">
        <f>('Total Revenues by County'!AQ73/'Total Revenues by County'!AQ$4)</f>
        <v>3.71735097179024</v>
      </c>
      <c r="AR73" s="45">
        <f>('Total Revenues by County'!AR73/'Total Revenues by County'!AR$4)</f>
        <v>16.369514138164053</v>
      </c>
      <c r="AS73" s="45">
        <f>('Total Revenues by County'!AS73/'Total Revenues by County'!AS$4)</f>
        <v>0.55516567741953704</v>
      </c>
      <c r="AT73" s="45">
        <f>('Total Revenues by County'!AT73/'Total Revenues by County'!AT$4)</f>
        <v>78.934428125361393</v>
      </c>
      <c r="AU73" s="45">
        <f>('Total Revenues by County'!AU73/'Total Revenues by County'!AU$4)</f>
        <v>0.44813910237737792</v>
      </c>
      <c r="AV73" s="45">
        <f>('Total Revenues by County'!AV73/'Total Revenues by County'!AV$4)</f>
        <v>0</v>
      </c>
      <c r="AW73" s="45">
        <f>('Total Revenues by County'!AW73/'Total Revenues by County'!AW$4)</f>
        <v>6.4966755319148932</v>
      </c>
      <c r="AX73" s="45">
        <f>('Total Revenues by County'!AX73/'Total Revenues by County'!AX$4)</f>
        <v>3.4688184503200827</v>
      </c>
      <c r="AY73" s="45">
        <f>('Total Revenues by County'!AY73/'Total Revenues by County'!AY$4)</f>
        <v>0</v>
      </c>
      <c r="AZ73" s="45">
        <f>('Total Revenues by County'!AZ73/'Total Revenues by County'!AZ$4)</f>
        <v>1.0366820457499315</v>
      </c>
      <c r="BA73" s="45">
        <f>('Total Revenues by County'!BA73/'Total Revenues by County'!BA$4)</f>
        <v>0</v>
      </c>
      <c r="BB73" s="45">
        <f>('Total Revenues by County'!BB73/'Total Revenues by County'!BB$4)</f>
        <v>4.9906631140161011</v>
      </c>
      <c r="BC73" s="45">
        <f>('Total Revenues by County'!BC73/'Total Revenues by County'!BC$4)</f>
        <v>0.33599267225104534</v>
      </c>
      <c r="BD73" s="45">
        <f>('Total Revenues by County'!BD73/'Total Revenues by County'!BD$4)</f>
        <v>5.529237822660499</v>
      </c>
      <c r="BE73" s="45">
        <f>('Total Revenues by County'!BE73/'Total Revenues by County'!BE$4)</f>
        <v>0</v>
      </c>
      <c r="BF73" s="45">
        <f>('Total Revenues by County'!BF73/'Total Revenues by County'!BF$4)</f>
        <v>6.4931965928661191</v>
      </c>
      <c r="BG73" s="45">
        <f>('Total Revenues by County'!BG73/'Total Revenues by County'!BG$4)</f>
        <v>0.65847291947599007</v>
      </c>
      <c r="BH73" s="45">
        <f>('Total Revenues by County'!BH73/'Total Revenues by County'!BH$4)</f>
        <v>1.4094130569532561</v>
      </c>
      <c r="BI73" s="45">
        <f>('Total Revenues by County'!BI73/'Total Revenues by County'!BI$4)</f>
        <v>3.1464548892762526E-2</v>
      </c>
      <c r="BJ73" s="45">
        <f>('Total Revenues by County'!BJ73/'Total Revenues by County'!BJ$4)</f>
        <v>0</v>
      </c>
      <c r="BK73" s="45">
        <f>('Total Revenues by County'!BK73/'Total Revenues by County'!BK$4)</f>
        <v>0.58289158216571713</v>
      </c>
      <c r="BL73" s="45">
        <f>('Total Revenues by County'!BL73/'Total Revenues by County'!BL$4)</f>
        <v>2.7411303262613655</v>
      </c>
      <c r="BM73" s="45">
        <f>('Total Revenues by County'!BM73/'Total Revenues by County'!BM$4)</f>
        <v>0</v>
      </c>
      <c r="BN73" s="45">
        <f>('Total Revenues by County'!BN73/'Total Revenues by County'!BN$4)</f>
        <v>0</v>
      </c>
      <c r="BO73" s="45">
        <f>('Total Revenues by County'!BO73/'Total Revenues by County'!BO$4)</f>
        <v>0</v>
      </c>
      <c r="BP73" s="45">
        <f>('Total Revenues by County'!BP73/'Total Revenues by County'!BP$4)</f>
        <v>0</v>
      </c>
      <c r="BQ73" s="14">
        <f>('Total Revenues by County'!BQ73/'Total Revenues by County'!BQ$4)</f>
        <v>0</v>
      </c>
    </row>
    <row r="74" spans="1:69" x14ac:dyDescent="0.25">
      <c r="A74" s="10"/>
      <c r="B74" s="11">
        <v>334.41</v>
      </c>
      <c r="C74" s="12" t="s">
        <v>69</v>
      </c>
      <c r="D74" s="45">
        <f>('Total Revenues by County'!D74/'Total Revenues by County'!D$4)</f>
        <v>0</v>
      </c>
      <c r="E74" s="45">
        <f>('Total Revenues by County'!E74/'Total Revenues by County'!E$4)</f>
        <v>0</v>
      </c>
      <c r="F74" s="45">
        <f>('Total Revenues by County'!F74/'Total Revenues by County'!F$4)</f>
        <v>0</v>
      </c>
      <c r="G74" s="45">
        <f>('Total Revenues by County'!G74/'Total Revenues by County'!G$4)</f>
        <v>0</v>
      </c>
      <c r="H74" s="45">
        <f>('Total Revenues by County'!H74/'Total Revenues by County'!H$4)</f>
        <v>0.71349380471458168</v>
      </c>
      <c r="I74" s="45">
        <f>('Total Revenues by County'!I74/'Total Revenues by County'!I$4)</f>
        <v>0</v>
      </c>
      <c r="J74" s="45">
        <f>('Total Revenues by County'!J74/'Total Revenues by County'!J$4)</f>
        <v>0</v>
      </c>
      <c r="K74" s="45">
        <f>('Total Revenues by County'!K74/'Total Revenues by County'!K$4)</f>
        <v>0</v>
      </c>
      <c r="L74" s="45">
        <f>('Total Revenues by County'!L74/'Total Revenues by County'!L$4)</f>
        <v>3.1112576397582052</v>
      </c>
      <c r="M74" s="45">
        <f>('Total Revenues by County'!M74/'Total Revenues by County'!M$4)</f>
        <v>0</v>
      </c>
      <c r="N74" s="45">
        <f>('Total Revenues by County'!N74/'Total Revenues by County'!N$4)</f>
        <v>7.5801316298877275</v>
      </c>
      <c r="O74" s="45">
        <f>('Total Revenues by County'!O74/'Total Revenues by County'!O$4)</f>
        <v>0</v>
      </c>
      <c r="P74" s="45">
        <f>('Total Revenues by County'!P74/'Total Revenues by County'!P$4)</f>
        <v>0</v>
      </c>
      <c r="Q74" s="45">
        <f>('Total Revenues by County'!Q74/'Total Revenues by County'!Q$4)</f>
        <v>0</v>
      </c>
      <c r="R74" s="45">
        <f>('Total Revenues by County'!R74/'Total Revenues by County'!R$4)</f>
        <v>0</v>
      </c>
      <c r="S74" s="45">
        <f>('Total Revenues by County'!S74/'Total Revenues by County'!S$4)</f>
        <v>1.147486708766521</v>
      </c>
      <c r="T74" s="45">
        <f>('Total Revenues by County'!T74/'Total Revenues by County'!T$4)</f>
        <v>0</v>
      </c>
      <c r="U74" s="45">
        <f>('Total Revenues by County'!U74/'Total Revenues by County'!U$4)</f>
        <v>0</v>
      </c>
      <c r="V74" s="45">
        <f>('Total Revenues by County'!V74/'Total Revenues by County'!V$4)</f>
        <v>0</v>
      </c>
      <c r="W74" s="45">
        <f>('Total Revenues by County'!W74/'Total Revenues by County'!W$4)</f>
        <v>0</v>
      </c>
      <c r="X74" s="45">
        <f>('Total Revenues by County'!X74/'Total Revenues by County'!X$4)</f>
        <v>0</v>
      </c>
      <c r="Y74" s="45">
        <f>('Total Revenues by County'!Y74/'Total Revenues by County'!Y$4)</f>
        <v>0</v>
      </c>
      <c r="Z74" s="45">
        <f>('Total Revenues by County'!Z74/'Total Revenues by County'!Z$4)</f>
        <v>0</v>
      </c>
      <c r="AA74" s="45">
        <f>('Total Revenues by County'!AA74/'Total Revenues by County'!AA$4)</f>
        <v>38.734940053231753</v>
      </c>
      <c r="AB74" s="45">
        <f>('Total Revenues by County'!AB74/'Total Revenues by County'!AB$4)</f>
        <v>0</v>
      </c>
      <c r="AC74" s="45">
        <f>('Total Revenues by County'!AC74/'Total Revenues by County'!AC$4)</f>
        <v>0</v>
      </c>
      <c r="AD74" s="45">
        <f>('Total Revenues by County'!AD74/'Total Revenues by County'!AD$4)</f>
        <v>0</v>
      </c>
      <c r="AE74" s="45">
        <f>('Total Revenues by County'!AE74/'Total Revenues by County'!AE$4)</f>
        <v>0</v>
      </c>
      <c r="AF74" s="45">
        <f>('Total Revenues by County'!AF74/'Total Revenues by County'!AF$4)</f>
        <v>0</v>
      </c>
      <c r="AG74" s="45">
        <f>('Total Revenues by County'!AG74/'Total Revenues by County'!AG$4)</f>
        <v>0</v>
      </c>
      <c r="AH74" s="45">
        <f>('Total Revenues by County'!AH74/'Total Revenues by County'!AH$4)</f>
        <v>0</v>
      </c>
      <c r="AI74" s="45">
        <f>('Total Revenues by County'!AI74/'Total Revenues by County'!AI$4)</f>
        <v>0</v>
      </c>
      <c r="AJ74" s="45">
        <f>('Total Revenues by County'!AJ74/'Total Revenues by County'!AJ$4)</f>
        <v>0</v>
      </c>
      <c r="AK74" s="45">
        <f>('Total Revenues by County'!AK74/'Total Revenues by County'!AK$4)</f>
        <v>9.4998407713329769</v>
      </c>
      <c r="AL74" s="45">
        <f>('Total Revenues by County'!AL74/'Total Revenues by County'!AL$4)</f>
        <v>0</v>
      </c>
      <c r="AM74" s="45">
        <f>('Total Revenues by County'!AM74/'Total Revenues by County'!AM$4)</f>
        <v>16.284755030096644</v>
      </c>
      <c r="AN74" s="45">
        <f>('Total Revenues by County'!AN74/'Total Revenues by County'!AN$4)</f>
        <v>0</v>
      </c>
      <c r="AO74" s="45">
        <f>('Total Revenues by County'!AO74/'Total Revenues by County'!AO$4)</f>
        <v>0</v>
      </c>
      <c r="AP74" s="45">
        <f>('Total Revenues by County'!AP74/'Total Revenues by County'!AP$4)</f>
        <v>0</v>
      </c>
      <c r="AQ74" s="45">
        <f>('Total Revenues by County'!AQ74/'Total Revenues by County'!AQ$4)</f>
        <v>0.18794735626876011</v>
      </c>
      <c r="AR74" s="45">
        <f>('Total Revenues by County'!AR74/'Total Revenues by County'!AR$4)</f>
        <v>0</v>
      </c>
      <c r="AS74" s="45">
        <f>('Total Revenues by County'!AS74/'Total Revenues by County'!AS$4)</f>
        <v>0</v>
      </c>
      <c r="AT74" s="45">
        <f>('Total Revenues by County'!AT74/'Total Revenues by County'!AT$4)</f>
        <v>38.055086542538838</v>
      </c>
      <c r="AU74" s="45">
        <f>('Total Revenues by County'!AU74/'Total Revenues by County'!AU$4)</f>
        <v>0</v>
      </c>
      <c r="AV74" s="45">
        <f>('Total Revenues by County'!AV74/'Total Revenues by County'!AV$4)</f>
        <v>20.450887713225235</v>
      </c>
      <c r="AW74" s="45">
        <f>('Total Revenues by County'!AW74/'Total Revenues by County'!AW$4)</f>
        <v>0</v>
      </c>
      <c r="AX74" s="45">
        <f>('Total Revenues by County'!AX74/'Total Revenues by County'!AX$4)</f>
        <v>0</v>
      </c>
      <c r="AY74" s="45">
        <f>('Total Revenues by County'!AY74/'Total Revenues by County'!AY$4)</f>
        <v>0</v>
      </c>
      <c r="AZ74" s="45">
        <f>('Total Revenues by County'!AZ74/'Total Revenues by County'!AZ$4)</f>
        <v>0</v>
      </c>
      <c r="BA74" s="45">
        <f>('Total Revenues by County'!BA74/'Total Revenues by County'!BA$4)</f>
        <v>0.21124948860934914</v>
      </c>
      <c r="BB74" s="45">
        <f>('Total Revenues by County'!BB74/'Total Revenues by County'!BB$4)</f>
        <v>0</v>
      </c>
      <c r="BC74" s="45">
        <f>('Total Revenues by County'!BC74/'Total Revenues by County'!BC$4)</f>
        <v>0</v>
      </c>
      <c r="BD74" s="45">
        <f>('Total Revenues by County'!BD74/'Total Revenues by County'!BD$4)</f>
        <v>0</v>
      </c>
      <c r="BE74" s="45">
        <f>('Total Revenues by County'!BE74/'Total Revenues by County'!BE$4)</f>
        <v>0</v>
      </c>
      <c r="BF74" s="45">
        <f>('Total Revenues by County'!BF74/'Total Revenues by County'!BF$4)</f>
        <v>16.703231812328362</v>
      </c>
      <c r="BG74" s="45">
        <f>('Total Revenues by County'!BG74/'Total Revenues by County'!BG$4)</f>
        <v>4.3690598040649213</v>
      </c>
      <c r="BH74" s="45">
        <f>('Total Revenues by County'!BH74/'Total Revenues by County'!BH$4)</f>
        <v>0</v>
      </c>
      <c r="BI74" s="45">
        <f>('Total Revenues by County'!BI74/'Total Revenues by County'!BI$4)</f>
        <v>0</v>
      </c>
      <c r="BJ74" s="45">
        <f>('Total Revenues by County'!BJ74/'Total Revenues by County'!BJ$4)</f>
        <v>0</v>
      </c>
      <c r="BK74" s="45">
        <f>('Total Revenues by County'!BK74/'Total Revenues by County'!BK$4)</f>
        <v>0</v>
      </c>
      <c r="BL74" s="45">
        <f>('Total Revenues by County'!BL74/'Total Revenues by County'!BL$4)</f>
        <v>0</v>
      </c>
      <c r="BM74" s="45">
        <f>('Total Revenues by County'!BM74/'Total Revenues by County'!BM$4)</f>
        <v>0</v>
      </c>
      <c r="BN74" s="45">
        <f>('Total Revenues by County'!BN74/'Total Revenues by County'!BN$4)</f>
        <v>0</v>
      </c>
      <c r="BO74" s="45">
        <f>('Total Revenues by County'!BO74/'Total Revenues by County'!BO$4)</f>
        <v>0</v>
      </c>
      <c r="BP74" s="45">
        <f>('Total Revenues by County'!BP74/'Total Revenues by County'!BP$4)</f>
        <v>0</v>
      </c>
      <c r="BQ74" s="14">
        <f>('Total Revenues by County'!BQ74/'Total Revenues by County'!BQ$4)</f>
        <v>0</v>
      </c>
    </row>
    <row r="75" spans="1:69" x14ac:dyDescent="0.25">
      <c r="A75" s="10"/>
      <c r="B75" s="11">
        <v>334.42</v>
      </c>
      <c r="C75" s="12" t="s">
        <v>70</v>
      </c>
      <c r="D75" s="45">
        <f>('Total Revenues by County'!D75/'Total Revenues by County'!D$4)</f>
        <v>0</v>
      </c>
      <c r="E75" s="45">
        <f>('Total Revenues by County'!E75/'Total Revenues by County'!E$4)</f>
        <v>0</v>
      </c>
      <c r="F75" s="45">
        <f>('Total Revenues by County'!F75/'Total Revenues by County'!F$4)</f>
        <v>0</v>
      </c>
      <c r="G75" s="45">
        <f>('Total Revenues by County'!G75/'Total Revenues by County'!G$4)</f>
        <v>0</v>
      </c>
      <c r="H75" s="45">
        <f>('Total Revenues by County'!H75/'Total Revenues by County'!H$4)</f>
        <v>0</v>
      </c>
      <c r="I75" s="45">
        <f>('Total Revenues by County'!I75/'Total Revenues by County'!I$4)</f>
        <v>11.579299269438343</v>
      </c>
      <c r="J75" s="45">
        <f>('Total Revenues by County'!J75/'Total Revenues by County'!J$4)</f>
        <v>0</v>
      </c>
      <c r="K75" s="45">
        <f>('Total Revenues by County'!K75/'Total Revenues by County'!K$4)</f>
        <v>0</v>
      </c>
      <c r="L75" s="45">
        <f>('Total Revenues by County'!L75/'Total Revenues by County'!L$4)</f>
        <v>3.428241500036818</v>
      </c>
      <c r="M75" s="45">
        <f>('Total Revenues by County'!M75/'Total Revenues by County'!M$4)</f>
        <v>0</v>
      </c>
      <c r="N75" s="45">
        <f>('Total Revenues by County'!N75/'Total Revenues by County'!N$4)</f>
        <v>6.8453839205058715</v>
      </c>
      <c r="O75" s="45">
        <f>('Total Revenues by County'!O75/'Total Revenues by County'!O$4)</f>
        <v>0</v>
      </c>
      <c r="P75" s="45">
        <f>('Total Revenues by County'!P75/'Total Revenues by County'!P$4)</f>
        <v>0</v>
      </c>
      <c r="Q75" s="45">
        <f>('Total Revenues by County'!Q75/'Total Revenues by County'!Q$4)</f>
        <v>0</v>
      </c>
      <c r="R75" s="45">
        <f>('Total Revenues by County'!R75/'Total Revenues by County'!R$4)</f>
        <v>7.1250115842997213</v>
      </c>
      <c r="S75" s="45">
        <f>('Total Revenues by County'!S75/'Total Revenues by County'!S$4)</f>
        <v>0</v>
      </c>
      <c r="T75" s="45">
        <f>('Total Revenues by County'!T75/'Total Revenues by County'!T$4)</f>
        <v>0</v>
      </c>
      <c r="U75" s="45">
        <f>('Total Revenues by County'!U75/'Total Revenues by County'!U$4)</f>
        <v>0</v>
      </c>
      <c r="V75" s="45">
        <f>('Total Revenues by County'!V75/'Total Revenues by County'!V$4)</f>
        <v>0</v>
      </c>
      <c r="W75" s="45">
        <f>('Total Revenues by County'!W75/'Total Revenues by County'!W$4)</f>
        <v>0</v>
      </c>
      <c r="X75" s="45">
        <f>('Total Revenues by County'!X75/'Total Revenues by County'!X$4)</f>
        <v>0</v>
      </c>
      <c r="Y75" s="45">
        <f>('Total Revenues by County'!Y75/'Total Revenues by County'!Y$4)</f>
        <v>0</v>
      </c>
      <c r="Z75" s="45">
        <f>('Total Revenues by County'!Z75/'Total Revenues by County'!Z$4)</f>
        <v>0</v>
      </c>
      <c r="AA75" s="45">
        <f>('Total Revenues by County'!AA75/'Total Revenues by County'!AA$4)</f>
        <v>0</v>
      </c>
      <c r="AB75" s="45">
        <f>('Total Revenues by County'!AB75/'Total Revenues by County'!AB$4)</f>
        <v>1.2962286534919296</v>
      </c>
      <c r="AC75" s="45">
        <f>('Total Revenues by County'!AC75/'Total Revenues by County'!AC$4)</f>
        <v>0</v>
      </c>
      <c r="AD75" s="45">
        <f>('Total Revenues by County'!AD75/'Total Revenues by County'!AD$4)</f>
        <v>0</v>
      </c>
      <c r="AE75" s="45">
        <f>('Total Revenues by County'!AE75/'Total Revenues by County'!AE$4)</f>
        <v>0</v>
      </c>
      <c r="AF75" s="45">
        <f>('Total Revenues by County'!AF75/'Total Revenues by County'!AF$4)</f>
        <v>7.9499162647795814</v>
      </c>
      <c r="AG75" s="45">
        <f>('Total Revenues by County'!AG75/'Total Revenues by County'!AG$4)</f>
        <v>0</v>
      </c>
      <c r="AH75" s="45">
        <f>('Total Revenues by County'!AH75/'Total Revenues by County'!AH$4)</f>
        <v>0</v>
      </c>
      <c r="AI75" s="45">
        <f>('Total Revenues by County'!AI75/'Total Revenues by County'!AI$4)</f>
        <v>0</v>
      </c>
      <c r="AJ75" s="45">
        <f>('Total Revenues by County'!AJ75/'Total Revenues by County'!AJ$4)</f>
        <v>0</v>
      </c>
      <c r="AK75" s="45">
        <f>('Total Revenues by County'!AK75/'Total Revenues by County'!AK$4)</f>
        <v>3.7116828538040996</v>
      </c>
      <c r="AL75" s="45">
        <f>('Total Revenues by County'!AL75/'Total Revenues by County'!AL$4)</f>
        <v>0</v>
      </c>
      <c r="AM75" s="45">
        <f>('Total Revenues by County'!AM75/'Total Revenues by County'!AM$4)</f>
        <v>8.8009544593395521</v>
      </c>
      <c r="AN75" s="45">
        <f>('Total Revenues by County'!AN75/'Total Revenues by County'!AN$4)</f>
        <v>22.583790087463555</v>
      </c>
      <c r="AO75" s="45">
        <f>('Total Revenues by County'!AO75/'Total Revenues by County'!AO$4)</f>
        <v>0</v>
      </c>
      <c r="AP75" s="45">
        <f>('Total Revenues by County'!AP75/'Total Revenues by County'!AP$4)</f>
        <v>2.802990190789028</v>
      </c>
      <c r="AQ75" s="45">
        <f>('Total Revenues by County'!AQ75/'Total Revenues by County'!AQ$4)</f>
        <v>0</v>
      </c>
      <c r="AR75" s="45">
        <f>('Total Revenues by County'!AR75/'Total Revenues by County'!AR$4)</f>
        <v>4.1994841941463479</v>
      </c>
      <c r="AS75" s="45">
        <f>('Total Revenues by County'!AS75/'Total Revenues by County'!AS$4)</f>
        <v>12.531797229166681</v>
      </c>
      <c r="AT75" s="45">
        <f>('Total Revenues by County'!AT75/'Total Revenues by County'!AT$4)</f>
        <v>0</v>
      </c>
      <c r="AU75" s="45">
        <f>('Total Revenues by County'!AU75/'Total Revenues by County'!AU$4)</f>
        <v>0</v>
      </c>
      <c r="AV75" s="45">
        <f>('Total Revenues by County'!AV75/'Total Revenues by County'!AV$4)</f>
        <v>4.2564390466337505</v>
      </c>
      <c r="AW75" s="45">
        <f>('Total Revenues by County'!AW75/'Total Revenues by County'!AW$4)</f>
        <v>9.4457636778115504</v>
      </c>
      <c r="AX75" s="45">
        <f>('Total Revenues by County'!AX75/'Total Revenues by County'!AX$4)</f>
        <v>0</v>
      </c>
      <c r="AY75" s="45">
        <f>('Total Revenues by County'!AY75/'Total Revenues by County'!AY$4)</f>
        <v>0</v>
      </c>
      <c r="AZ75" s="45">
        <f>('Total Revenues by County'!AZ75/'Total Revenues by County'!AZ$4)</f>
        <v>0</v>
      </c>
      <c r="BA75" s="45">
        <f>('Total Revenues by County'!BA75/'Total Revenues by County'!BA$4)</f>
        <v>4.8975891846866606</v>
      </c>
      <c r="BB75" s="45">
        <f>('Total Revenues by County'!BB75/'Total Revenues by County'!BB$4)</f>
        <v>0</v>
      </c>
      <c r="BC75" s="45">
        <f>('Total Revenues by County'!BC75/'Total Revenues by County'!BC$4)</f>
        <v>0</v>
      </c>
      <c r="BD75" s="45">
        <f>('Total Revenues by County'!BD75/'Total Revenues by County'!BD$4)</f>
        <v>0</v>
      </c>
      <c r="BE75" s="45">
        <f>('Total Revenues by County'!BE75/'Total Revenues by County'!BE$4)</f>
        <v>1.3378274150439098</v>
      </c>
      <c r="BF75" s="45">
        <f>('Total Revenues by County'!BF75/'Total Revenues by County'!BF$4)</f>
        <v>0</v>
      </c>
      <c r="BG75" s="45">
        <f>('Total Revenues by County'!BG75/'Total Revenues by County'!BG$4)</f>
        <v>0</v>
      </c>
      <c r="BH75" s="45">
        <f>('Total Revenues by County'!BH75/'Total Revenues by County'!BH$4)</f>
        <v>1.8667209035222052</v>
      </c>
      <c r="BI75" s="45">
        <f>('Total Revenues by County'!BI75/'Total Revenues by County'!BI$4)</f>
        <v>0</v>
      </c>
      <c r="BJ75" s="45">
        <f>('Total Revenues by County'!BJ75/'Total Revenues by County'!BJ$4)</f>
        <v>0</v>
      </c>
      <c r="BK75" s="45">
        <f>('Total Revenues by County'!BK75/'Total Revenues by County'!BK$4)</f>
        <v>0</v>
      </c>
      <c r="BL75" s="45">
        <f>('Total Revenues by County'!BL75/'Total Revenues by County'!BL$4)</f>
        <v>0</v>
      </c>
      <c r="BM75" s="45">
        <f>('Total Revenues by County'!BM75/'Total Revenues by County'!BM$4)</f>
        <v>0</v>
      </c>
      <c r="BN75" s="45">
        <f>('Total Revenues by County'!BN75/'Total Revenues by County'!BN$4)</f>
        <v>0</v>
      </c>
      <c r="BO75" s="45">
        <f>('Total Revenues by County'!BO75/'Total Revenues by County'!BO$4)</f>
        <v>0</v>
      </c>
      <c r="BP75" s="45">
        <f>('Total Revenues by County'!BP75/'Total Revenues by County'!BP$4)</f>
        <v>0</v>
      </c>
      <c r="BQ75" s="14">
        <f>('Total Revenues by County'!BQ75/'Total Revenues by County'!BQ$4)</f>
        <v>0</v>
      </c>
    </row>
    <row r="76" spans="1:69" x14ac:dyDescent="0.25">
      <c r="A76" s="10"/>
      <c r="B76" s="11">
        <v>334.49</v>
      </c>
      <c r="C76" s="12" t="s">
        <v>71</v>
      </c>
      <c r="D76" s="45">
        <f>('Total Revenues by County'!D76/'Total Revenues by County'!D$4)</f>
        <v>1.889435468430122</v>
      </c>
      <c r="E76" s="45">
        <f>('Total Revenues by County'!E76/'Total Revenues by County'!E$4)</f>
        <v>73.759498107388197</v>
      </c>
      <c r="F76" s="45">
        <f>('Total Revenues by County'!F76/'Total Revenues by County'!F$4)</f>
        <v>39.353064617854479</v>
      </c>
      <c r="G76" s="45">
        <f>('Total Revenues by County'!G76/'Total Revenues by County'!G$4)</f>
        <v>30.815352480417754</v>
      </c>
      <c r="H76" s="45">
        <f>('Total Revenues by County'!H76/'Total Revenues by County'!H$4)</f>
        <v>18.733527727549198</v>
      </c>
      <c r="I76" s="45">
        <f>('Total Revenues by County'!I76/'Total Revenues by County'!I$4)</f>
        <v>1.4209450101748669</v>
      </c>
      <c r="J76" s="45">
        <f>('Total Revenues by County'!J76/'Total Revenues by County'!J$4)</f>
        <v>108.13520601835876</v>
      </c>
      <c r="K76" s="45">
        <f>('Total Revenues by County'!K76/'Total Revenues by County'!K$4)</f>
        <v>0</v>
      </c>
      <c r="L76" s="45">
        <f>('Total Revenues by County'!L76/'Total Revenues by County'!L$4)</f>
        <v>13.716507233085425</v>
      </c>
      <c r="M76" s="45">
        <f>('Total Revenues by County'!M76/'Total Revenues by County'!M$4)</f>
        <v>3.0027735397927815</v>
      </c>
      <c r="N76" s="45">
        <f>('Total Revenues by County'!N76/'Total Revenues by County'!N$4)</f>
        <v>0</v>
      </c>
      <c r="O76" s="45">
        <f>('Total Revenues by County'!O76/'Total Revenues by County'!O$4)</f>
        <v>46.825056289562006</v>
      </c>
      <c r="P76" s="45">
        <f>('Total Revenues by County'!P76/'Total Revenues by County'!P$4)</f>
        <v>0</v>
      </c>
      <c r="Q76" s="45">
        <f>('Total Revenues by County'!Q76/'Total Revenues by County'!Q$4)</f>
        <v>3.9608713917061755</v>
      </c>
      <c r="R76" s="45">
        <f>('Total Revenues by County'!R76/'Total Revenues by County'!R$4)</f>
        <v>0.94102201325861723</v>
      </c>
      <c r="S76" s="45">
        <f>('Total Revenues by County'!S76/'Total Revenues by County'!S$4)</f>
        <v>38.5792262619008</v>
      </c>
      <c r="T76" s="45">
        <f>('Total Revenues by County'!T76/'Total Revenues by County'!T$4)</f>
        <v>127.42414025623735</v>
      </c>
      <c r="U76" s="45">
        <f>('Total Revenues by County'!U76/'Total Revenues by County'!U$4)</f>
        <v>122.5391554536408</v>
      </c>
      <c r="V76" s="45">
        <f>('Total Revenues by County'!V76/'Total Revenues by County'!V$4)</f>
        <v>0</v>
      </c>
      <c r="W76" s="45">
        <f>('Total Revenues by County'!W76/'Total Revenues by County'!W$4)</f>
        <v>0</v>
      </c>
      <c r="X76" s="45">
        <f>('Total Revenues by County'!X76/'Total Revenues by County'!X$4)</f>
        <v>336.19763651181745</v>
      </c>
      <c r="Y76" s="45">
        <f>('Total Revenues by County'!Y76/'Total Revenues by County'!Y$4)</f>
        <v>33.465751544269047</v>
      </c>
      <c r="Z76" s="45">
        <f>('Total Revenues by County'!Z76/'Total Revenues by County'!Z$4)</f>
        <v>125.88867835149219</v>
      </c>
      <c r="AA76" s="45">
        <f>('Total Revenues by County'!AA76/'Total Revenues by County'!AA$4)</f>
        <v>100.43464459258173</v>
      </c>
      <c r="AB76" s="45">
        <f>('Total Revenues by County'!AB76/'Total Revenues by County'!AB$4)</f>
        <v>1.1618536209713506</v>
      </c>
      <c r="AC76" s="45">
        <f>('Total Revenues by County'!AC76/'Total Revenues by County'!AC$4)</f>
        <v>26.808335082129844</v>
      </c>
      <c r="AD76" s="45">
        <f>('Total Revenues by County'!AD76/'Total Revenues by County'!AD$4)</f>
        <v>4.0036273659196667E-2</v>
      </c>
      <c r="AE76" s="45">
        <f>('Total Revenues by County'!AE76/'Total Revenues by County'!AE$4)</f>
        <v>92.715364231788413</v>
      </c>
      <c r="AF76" s="45">
        <f>('Total Revenues by County'!AF76/'Total Revenues by County'!AF$4)</f>
        <v>1.3990014732362088</v>
      </c>
      <c r="AG76" s="45">
        <f>('Total Revenues by County'!AG76/'Total Revenues by County'!AG$4)</f>
        <v>1.8446133041406401</v>
      </c>
      <c r="AH76" s="45">
        <f>('Total Revenues by County'!AH76/'Total Revenues by County'!AH$4)</f>
        <v>0</v>
      </c>
      <c r="AI76" s="45">
        <f>('Total Revenues by County'!AI76/'Total Revenues by County'!AI$4)</f>
        <v>0</v>
      </c>
      <c r="AJ76" s="45">
        <f>('Total Revenues by County'!AJ76/'Total Revenues by County'!AJ$4)</f>
        <v>18.223748575292714</v>
      </c>
      <c r="AK76" s="45">
        <f>('Total Revenues by County'!AK76/'Total Revenues by County'!AK$4)</f>
        <v>0.71093401270897927</v>
      </c>
      <c r="AL76" s="45">
        <f>('Total Revenues by County'!AL76/'Total Revenues by County'!AL$4)</f>
        <v>0</v>
      </c>
      <c r="AM76" s="45">
        <f>('Total Revenues by County'!AM76/'Total Revenues by County'!AM$4)</f>
        <v>30.859540996186958</v>
      </c>
      <c r="AN76" s="45">
        <f>('Total Revenues by County'!AN76/'Total Revenues by County'!AN$4)</f>
        <v>384.88419825072884</v>
      </c>
      <c r="AO76" s="45">
        <f>('Total Revenues by County'!AO76/'Total Revenues by County'!AO$4)</f>
        <v>51.849372164186981</v>
      </c>
      <c r="AP76" s="45">
        <f>('Total Revenues by County'!AP76/'Total Revenues by County'!AP$4)</f>
        <v>31.269526201810276</v>
      </c>
      <c r="AQ76" s="45">
        <f>('Total Revenues by County'!AQ76/'Total Revenues by County'!AQ$4)</f>
        <v>19.07232401157184</v>
      </c>
      <c r="AR76" s="45">
        <f>('Total Revenues by County'!AR76/'Total Revenues by County'!AR$4)</f>
        <v>4.0361808048307202</v>
      </c>
      <c r="AS76" s="45">
        <f>('Total Revenues by County'!AS76/'Total Revenues by County'!AS$4)</f>
        <v>0.35656104891495816</v>
      </c>
      <c r="AT76" s="45">
        <f>('Total Revenues by County'!AT76/'Total Revenues by County'!AT$4)</f>
        <v>30.638178944527969</v>
      </c>
      <c r="AU76" s="45">
        <f>('Total Revenues by County'!AU76/'Total Revenues by County'!AU$4)</f>
        <v>55.079275807210557</v>
      </c>
      <c r="AV76" s="45">
        <f>('Total Revenues by County'!AV76/'Total Revenues by County'!AV$4)</f>
        <v>2.6528970193821064</v>
      </c>
      <c r="AW76" s="45">
        <f>('Total Revenues by County'!AW76/'Total Revenues by County'!AW$4)</f>
        <v>0.77130034194528874</v>
      </c>
      <c r="AX76" s="45">
        <f>('Total Revenues by County'!AX76/'Total Revenues by County'!AX$4)</f>
        <v>0</v>
      </c>
      <c r="AY76" s="45">
        <f>('Total Revenues by County'!AY76/'Total Revenues by County'!AY$4)</f>
        <v>17.307462763689916</v>
      </c>
      <c r="AZ76" s="45">
        <f>('Total Revenues by County'!AZ76/'Total Revenues by County'!AZ$4)</f>
        <v>3.4962734249168426</v>
      </c>
      <c r="BA76" s="45">
        <f>('Total Revenues by County'!BA76/'Total Revenues by County'!BA$4)</f>
        <v>5.8302219896137021E-2</v>
      </c>
      <c r="BB76" s="45">
        <f>('Total Revenues by County'!BB76/'Total Revenues by County'!BB$4)</f>
        <v>5.0378099169354531</v>
      </c>
      <c r="BC76" s="45">
        <f>('Total Revenues by County'!BC76/'Total Revenues by County'!BC$4)</f>
        <v>4.84694234292187E-2</v>
      </c>
      <c r="BD76" s="45">
        <f>('Total Revenues by County'!BD76/'Total Revenues by County'!BD$4)</f>
        <v>19.957231800116652</v>
      </c>
      <c r="BE76" s="45">
        <f>('Total Revenues by County'!BE76/'Total Revenues by County'!BE$4)</f>
        <v>1.3731920580374188</v>
      </c>
      <c r="BF76" s="45">
        <f>('Total Revenues by County'!BF76/'Total Revenues by County'!BF$4)</f>
        <v>5.3629311281088548</v>
      </c>
      <c r="BG76" s="45">
        <f>('Total Revenues by County'!BG76/'Total Revenues by County'!BG$4)</f>
        <v>10.022339198388329</v>
      </c>
      <c r="BH76" s="45">
        <f>('Total Revenues by County'!BH76/'Total Revenues by County'!BH$4)</f>
        <v>8.6325999963538251</v>
      </c>
      <c r="BI76" s="45">
        <f>('Total Revenues by County'!BI76/'Total Revenues by County'!BI$4)</f>
        <v>2.148810535170024</v>
      </c>
      <c r="BJ76" s="45">
        <f>('Total Revenues by County'!BJ76/'Total Revenues by County'!BJ$4)</f>
        <v>4.8562246326596989</v>
      </c>
      <c r="BK76" s="45">
        <f>('Total Revenues by County'!BK76/'Total Revenues by County'!BK$4)</f>
        <v>81.609506631766493</v>
      </c>
      <c r="BL76" s="45">
        <f>('Total Revenues by County'!BL76/'Total Revenues by County'!BL$4)</f>
        <v>184.29550722053841</v>
      </c>
      <c r="BM76" s="45">
        <f>('Total Revenues by County'!BM76/'Total Revenues by County'!BM$4)</f>
        <v>70.637118754055805</v>
      </c>
      <c r="BN76" s="45">
        <f>('Total Revenues by County'!BN76/'Total Revenues by County'!BN$4)</f>
        <v>4.5457098414033661</v>
      </c>
      <c r="BO76" s="45">
        <f>('Total Revenues by County'!BO76/'Total Revenues by County'!BO$4)</f>
        <v>71.810482328359967</v>
      </c>
      <c r="BP76" s="45">
        <f>('Total Revenues by County'!BP76/'Total Revenues by County'!BP$4)</f>
        <v>0</v>
      </c>
      <c r="BQ76" s="14">
        <f>('Total Revenues by County'!BQ76/'Total Revenues by County'!BQ$4)</f>
        <v>48.629667640325252</v>
      </c>
    </row>
    <row r="77" spans="1:69" x14ac:dyDescent="0.25">
      <c r="A77" s="10"/>
      <c r="B77" s="11">
        <v>334.5</v>
      </c>
      <c r="C77" s="12" t="s">
        <v>72</v>
      </c>
      <c r="D77" s="45">
        <f>('Total Revenues by County'!D77/'Total Revenues by County'!D$4)</f>
        <v>2.4573913427691947</v>
      </c>
      <c r="E77" s="45">
        <f>('Total Revenues by County'!E77/'Total Revenues by County'!E$4)</f>
        <v>3.3655895135286698</v>
      </c>
      <c r="F77" s="45">
        <f>('Total Revenues by County'!F77/'Total Revenues by County'!F$4)</f>
        <v>15.142881715497964</v>
      </c>
      <c r="G77" s="45">
        <f>('Total Revenues by County'!G77/'Total Revenues by County'!G$4)</f>
        <v>0.29117493472584854</v>
      </c>
      <c r="H77" s="45">
        <f>('Total Revenues by County'!H77/'Total Revenues by County'!H$4)</f>
        <v>-4.513978746305658E-2</v>
      </c>
      <c r="I77" s="45">
        <f>('Total Revenues by County'!I77/'Total Revenues by County'!I$4)</f>
        <v>1.7028716310632581</v>
      </c>
      <c r="J77" s="45">
        <f>('Total Revenues by County'!J77/'Total Revenues by County'!J$4)</f>
        <v>137.27331078749395</v>
      </c>
      <c r="K77" s="45">
        <f>('Total Revenues by County'!K77/'Total Revenues by County'!K$4)</f>
        <v>1.5561137602179836E-2</v>
      </c>
      <c r="L77" s="45">
        <f>('Total Revenues by County'!L77/'Total Revenues by County'!L$4)</f>
        <v>5.5017572280647729</v>
      </c>
      <c r="M77" s="45">
        <f>('Total Revenues by County'!M77/'Total Revenues by County'!M$4)</f>
        <v>0</v>
      </c>
      <c r="N77" s="45">
        <f>('Total Revenues by County'!N77/'Total Revenues by County'!N$4)</f>
        <v>0.98720092915214863</v>
      </c>
      <c r="O77" s="45">
        <f>('Total Revenues by County'!O77/'Total Revenues by County'!O$4)</f>
        <v>4.5768016200065142</v>
      </c>
      <c r="P77" s="45">
        <f>('Total Revenues by County'!P77/'Total Revenues by County'!P$4)</f>
        <v>0</v>
      </c>
      <c r="Q77" s="45">
        <f>('Total Revenues by County'!Q77/'Total Revenues by County'!Q$4)</f>
        <v>31.506931524935485</v>
      </c>
      <c r="R77" s="45">
        <f>('Total Revenues by County'!R77/'Total Revenues by County'!R$4)</f>
        <v>0</v>
      </c>
      <c r="S77" s="45">
        <f>('Total Revenues by County'!S77/'Total Revenues by County'!S$4)</f>
        <v>7.7890569574242591E-2</v>
      </c>
      <c r="T77" s="45">
        <f>('Total Revenues by County'!T77/'Total Revenues by County'!T$4)</f>
        <v>55.297285906945383</v>
      </c>
      <c r="U77" s="45">
        <f>('Total Revenues by County'!U77/'Total Revenues by County'!U$4)</f>
        <v>6.5029637000822049</v>
      </c>
      <c r="V77" s="45">
        <f>('Total Revenues by County'!V77/'Total Revenues by County'!V$4)</f>
        <v>184.9881219552247</v>
      </c>
      <c r="W77" s="45">
        <f>('Total Revenues by County'!W77/'Total Revenues by County'!W$4)</f>
        <v>26.671026526563303</v>
      </c>
      <c r="X77" s="45">
        <f>('Total Revenues by County'!X77/'Total Revenues by County'!X$4)</f>
        <v>503.48573757131214</v>
      </c>
      <c r="Y77" s="45">
        <f>('Total Revenues by County'!Y77/'Total Revenues by County'!Y$4)</f>
        <v>32.13356211393274</v>
      </c>
      <c r="Z77" s="45">
        <f>('Total Revenues by County'!Z77/'Total Revenues by County'!Z$4)</f>
        <v>0</v>
      </c>
      <c r="AA77" s="45">
        <f>('Total Revenues by County'!AA77/'Total Revenues by County'!AA$4)</f>
        <v>0</v>
      </c>
      <c r="AB77" s="45">
        <f>('Total Revenues by County'!AB77/'Total Revenues by County'!AB$4)</f>
        <v>0</v>
      </c>
      <c r="AC77" s="45">
        <f>('Total Revenues by County'!AC77/'Total Revenues by County'!AC$4)</f>
        <v>8.3255337008985641</v>
      </c>
      <c r="AD77" s="45">
        <f>('Total Revenues by County'!AD77/'Total Revenues by County'!AD$4)</f>
        <v>0.38450146372735516</v>
      </c>
      <c r="AE77" s="45">
        <f>('Total Revenues by County'!AE77/'Total Revenues by County'!AE$4)</f>
        <v>0</v>
      </c>
      <c r="AF77" s="45">
        <f>('Total Revenues by County'!AF77/'Total Revenues by County'!AF$4)</f>
        <v>0</v>
      </c>
      <c r="AG77" s="45">
        <f>('Total Revenues by County'!AG77/'Total Revenues by County'!AG$4)</f>
        <v>193.23261854165324</v>
      </c>
      <c r="AH77" s="45">
        <f>('Total Revenues by County'!AH77/'Total Revenues by County'!AH$4)</f>
        <v>0</v>
      </c>
      <c r="AI77" s="45">
        <f>('Total Revenues by County'!AI77/'Total Revenues by County'!AI$4)</f>
        <v>0</v>
      </c>
      <c r="AJ77" s="45">
        <f>('Total Revenues by County'!AJ77/'Total Revenues by County'!AJ$4)</f>
        <v>0.4555545860577736</v>
      </c>
      <c r="AK77" s="45">
        <f>('Total Revenues by County'!AK77/'Total Revenues by County'!AK$4)</f>
        <v>2.0912680064970628</v>
      </c>
      <c r="AL77" s="45">
        <f>('Total Revenues by County'!AL77/'Total Revenues by County'!AL$4)</f>
        <v>0</v>
      </c>
      <c r="AM77" s="45">
        <f>('Total Revenues by County'!AM77/'Total Revenues by County'!AM$4)</f>
        <v>0.58164464375644498</v>
      </c>
      <c r="AN77" s="45">
        <f>('Total Revenues by County'!AN77/'Total Revenues by County'!AN$4)</f>
        <v>31.955918367346939</v>
      </c>
      <c r="AO77" s="45">
        <f>('Total Revenues by County'!AO77/'Total Revenues by County'!AO$4)</f>
        <v>0</v>
      </c>
      <c r="AP77" s="45">
        <f>('Total Revenues by County'!AP77/'Total Revenues by County'!AP$4)</f>
        <v>1.3149210921875119</v>
      </c>
      <c r="AQ77" s="45">
        <f>('Total Revenues by County'!AQ77/'Total Revenues by County'!AQ$4)</f>
        <v>0.34560691050837328</v>
      </c>
      <c r="AR77" s="45">
        <f>('Total Revenues by County'!AR77/'Total Revenues by County'!AR$4)</f>
        <v>2.2348032560244513</v>
      </c>
      <c r="AS77" s="45">
        <f>('Total Revenues by County'!AS77/'Total Revenues by County'!AS$4)</f>
        <v>0.78485798826176556</v>
      </c>
      <c r="AT77" s="45">
        <f>('Total Revenues by County'!AT77/'Total Revenues by County'!AT$4)</f>
        <v>-36.744278683679632</v>
      </c>
      <c r="AU77" s="45">
        <f>('Total Revenues by County'!AU77/'Total Revenues by County'!AU$4)</f>
        <v>0</v>
      </c>
      <c r="AV77" s="45">
        <f>('Total Revenues by County'!AV77/'Total Revenues by County'!AV$4)</f>
        <v>3.2753945800707034</v>
      </c>
      <c r="AW77" s="45">
        <f>('Total Revenues by County'!AW77/'Total Revenues by County'!AW$4)</f>
        <v>0</v>
      </c>
      <c r="AX77" s="45">
        <f>('Total Revenues by County'!AX77/'Total Revenues by County'!AX$4)</f>
        <v>0</v>
      </c>
      <c r="AY77" s="45">
        <f>('Total Revenues by County'!AY77/'Total Revenues by County'!AY$4)</f>
        <v>0</v>
      </c>
      <c r="AZ77" s="45">
        <f>('Total Revenues by County'!AZ77/'Total Revenues by County'!AZ$4)</f>
        <v>0</v>
      </c>
      <c r="BA77" s="45">
        <f>('Total Revenues by County'!BA77/'Total Revenues by County'!BA$4)</f>
        <v>2.0980838054098682E-2</v>
      </c>
      <c r="BB77" s="45">
        <f>('Total Revenues by County'!BB77/'Total Revenues by County'!BB$4)</f>
        <v>0.90071784678483091</v>
      </c>
      <c r="BC77" s="45">
        <f>('Total Revenues by County'!BC77/'Total Revenues by County'!BC$4)</f>
        <v>2.9588946845851569</v>
      </c>
      <c r="BD77" s="45">
        <f>('Total Revenues by County'!BD77/'Total Revenues by County'!BD$4)</f>
        <v>-0.11632733339663334</v>
      </c>
      <c r="BE77" s="45">
        <f>('Total Revenues by County'!BE77/'Total Revenues by County'!BE$4)</f>
        <v>3.8189537991599849</v>
      </c>
      <c r="BF77" s="45">
        <f>('Total Revenues by County'!BF77/'Total Revenues by County'!BF$4)</f>
        <v>4.7222254976494495</v>
      </c>
      <c r="BG77" s="45">
        <f>('Total Revenues by County'!BG77/'Total Revenues by County'!BG$4)</f>
        <v>10.498459272256611</v>
      </c>
      <c r="BH77" s="45">
        <f>('Total Revenues by County'!BH77/'Total Revenues by County'!BH$4)</f>
        <v>0</v>
      </c>
      <c r="BI77" s="45">
        <f>('Total Revenues by County'!BI77/'Total Revenues by County'!BI$4)</f>
        <v>0</v>
      </c>
      <c r="BJ77" s="45">
        <f>('Total Revenues by County'!BJ77/'Total Revenues by County'!BJ$4)</f>
        <v>0</v>
      </c>
      <c r="BK77" s="45">
        <f>('Total Revenues by County'!BK77/'Total Revenues by County'!BK$4)</f>
        <v>9.2202670303323586</v>
      </c>
      <c r="BL77" s="45">
        <f>('Total Revenues by County'!BL77/'Total Revenues by County'!BL$4)</f>
        <v>26.004813692280266</v>
      </c>
      <c r="BM77" s="45">
        <f>('Total Revenues by County'!BM77/'Total Revenues by County'!BM$4)</f>
        <v>20.638027255029201</v>
      </c>
      <c r="BN77" s="45">
        <f>('Total Revenues by County'!BN77/'Total Revenues by County'!BN$4)</f>
        <v>0.21095455303596161</v>
      </c>
      <c r="BO77" s="45">
        <f>('Total Revenues by County'!BO77/'Total Revenues by County'!BO$4)</f>
        <v>7.7031576469203378</v>
      </c>
      <c r="BP77" s="45">
        <f>('Total Revenues by County'!BP77/'Total Revenues by County'!BP$4)</f>
        <v>51.554440340452864</v>
      </c>
      <c r="BQ77" s="14">
        <f>('Total Revenues by County'!BQ77/'Total Revenues by County'!BQ$4)</f>
        <v>76.348425041446276</v>
      </c>
    </row>
    <row r="78" spans="1:69" x14ac:dyDescent="0.25">
      <c r="A78" s="10"/>
      <c r="B78" s="11">
        <v>334.61</v>
      </c>
      <c r="C78" s="12" t="s">
        <v>73</v>
      </c>
      <c r="D78" s="45">
        <f>('Total Revenues by County'!D78/'Total Revenues by County'!D$4)</f>
        <v>0</v>
      </c>
      <c r="E78" s="45">
        <f>('Total Revenues by County'!E78/'Total Revenues by County'!E$4)</f>
        <v>0</v>
      </c>
      <c r="F78" s="45">
        <f>('Total Revenues by County'!F78/'Total Revenues by County'!F$4)</f>
        <v>0</v>
      </c>
      <c r="G78" s="45">
        <f>('Total Revenues by County'!G78/'Total Revenues by County'!G$4)</f>
        <v>0</v>
      </c>
      <c r="H78" s="45">
        <f>('Total Revenues by County'!H78/'Total Revenues by County'!H$4)</f>
        <v>0</v>
      </c>
      <c r="I78" s="45">
        <f>('Total Revenues by County'!I78/'Total Revenues by County'!I$4)</f>
        <v>1.6306145495421827</v>
      </c>
      <c r="J78" s="45">
        <f>('Total Revenues by County'!J78/'Total Revenues by County'!J$4)</f>
        <v>3.0744012699289116</v>
      </c>
      <c r="K78" s="45">
        <f>('Total Revenues by County'!K78/'Total Revenues by County'!K$4)</f>
        <v>9.9087832084468669E-2</v>
      </c>
      <c r="L78" s="45">
        <f>('Total Revenues by County'!L78/'Total Revenues by County'!L$4)</f>
        <v>0</v>
      </c>
      <c r="M78" s="45">
        <f>('Total Revenues by County'!M78/'Total Revenues by County'!M$4)</f>
        <v>0</v>
      </c>
      <c r="N78" s="45">
        <f>('Total Revenues by County'!N78/'Total Revenues by County'!N$4)</f>
        <v>0</v>
      </c>
      <c r="O78" s="45">
        <f>('Total Revenues by County'!O78/'Total Revenues by County'!O$4)</f>
        <v>0</v>
      </c>
      <c r="P78" s="45">
        <f>('Total Revenues by County'!P78/'Total Revenues by County'!P$4)</f>
        <v>0</v>
      </c>
      <c r="Q78" s="45">
        <f>('Total Revenues by County'!Q78/'Total Revenues by County'!Q$4)</f>
        <v>0</v>
      </c>
      <c r="R78" s="45">
        <f>('Total Revenues by County'!R78/'Total Revenues by County'!R$4)</f>
        <v>0.24229103467875965</v>
      </c>
      <c r="S78" s="45">
        <f>('Total Revenues by County'!S78/'Total Revenues by County'!S$4)</f>
        <v>1.2037434419696427</v>
      </c>
      <c r="T78" s="45">
        <f>('Total Revenues by County'!T78/'Total Revenues by County'!T$4)</f>
        <v>2.9153742414025623</v>
      </c>
      <c r="U78" s="45">
        <f>('Total Revenues by County'!U78/'Total Revenues by County'!U$4)</f>
        <v>0</v>
      </c>
      <c r="V78" s="45">
        <f>('Total Revenues by County'!V78/'Total Revenues by County'!V$4)</f>
        <v>0</v>
      </c>
      <c r="W78" s="45">
        <f>('Total Revenues by County'!W78/'Total Revenues by County'!W$4)</f>
        <v>0</v>
      </c>
      <c r="X78" s="45">
        <f>('Total Revenues by County'!X78/'Total Revenues by County'!X$4)</f>
        <v>2.3429095354523226</v>
      </c>
      <c r="Y78" s="45">
        <f>('Total Revenues by County'!Y78/'Total Revenues by County'!Y$4)</f>
        <v>0</v>
      </c>
      <c r="Z78" s="45">
        <f>('Total Revenues by County'!Z78/'Total Revenues by County'!Z$4)</f>
        <v>0</v>
      </c>
      <c r="AA78" s="45">
        <f>('Total Revenues by County'!AA78/'Total Revenues by County'!AA$4)</f>
        <v>0</v>
      </c>
      <c r="AB78" s="45">
        <f>('Total Revenues by County'!AB78/'Total Revenues by County'!AB$4)</f>
        <v>0</v>
      </c>
      <c r="AC78" s="45">
        <f>('Total Revenues by County'!AC78/'Total Revenues by County'!AC$4)</f>
        <v>0</v>
      </c>
      <c r="AD78" s="45">
        <f>('Total Revenues by County'!AD78/'Total Revenues by County'!AD$4)</f>
        <v>7.274275253776985E-2</v>
      </c>
      <c r="AE78" s="45">
        <f>('Total Revenues by County'!AE78/'Total Revenues by County'!AE$4)</f>
        <v>1.9971001449927503</v>
      </c>
      <c r="AF78" s="45">
        <f>('Total Revenues by County'!AF78/'Total Revenues by County'!AF$4)</f>
        <v>0</v>
      </c>
      <c r="AG78" s="45">
        <f>('Total Revenues by County'!AG78/'Total Revenues by County'!AG$4)</f>
        <v>0</v>
      </c>
      <c r="AH78" s="45">
        <f>('Total Revenues by County'!AH78/'Total Revenues by County'!AH$4)</f>
        <v>0</v>
      </c>
      <c r="AI78" s="45">
        <f>('Total Revenues by County'!AI78/'Total Revenues by County'!AI$4)</f>
        <v>539.86869965477558</v>
      </c>
      <c r="AJ78" s="45">
        <f>('Total Revenues by County'!AJ78/'Total Revenues by County'!AJ$4)</f>
        <v>0</v>
      </c>
      <c r="AK78" s="45">
        <f>('Total Revenues by County'!AK78/'Total Revenues by County'!AK$4)</f>
        <v>0</v>
      </c>
      <c r="AL78" s="45">
        <f>('Total Revenues by County'!AL78/'Total Revenues by County'!AL$4)</f>
        <v>0.10408903313699563</v>
      </c>
      <c r="AM78" s="45">
        <f>('Total Revenues by County'!AM78/'Total Revenues by County'!AM$4)</f>
        <v>0</v>
      </c>
      <c r="AN78" s="45">
        <f>('Total Revenues by County'!AN78/'Total Revenues by County'!AN$4)</f>
        <v>17.492711370262391</v>
      </c>
      <c r="AO78" s="45">
        <f>('Total Revenues by County'!AO78/'Total Revenues by County'!AO$4)</f>
        <v>5.0016355386725762</v>
      </c>
      <c r="AP78" s="45">
        <f>('Total Revenues by County'!AP78/'Total Revenues by County'!AP$4)</f>
        <v>4.2609465926228909</v>
      </c>
      <c r="AQ78" s="45">
        <f>('Total Revenues by County'!AQ78/'Total Revenues by County'!AQ$4)</f>
        <v>0</v>
      </c>
      <c r="AR78" s="45">
        <f>('Total Revenues by County'!AR78/'Total Revenues by County'!AR$4)</f>
        <v>0</v>
      </c>
      <c r="AS78" s="45">
        <f>('Total Revenues by County'!AS78/'Total Revenues by County'!AS$4)</f>
        <v>0</v>
      </c>
      <c r="AT78" s="45">
        <f>('Total Revenues by County'!AT78/'Total Revenues by County'!AT$4)</f>
        <v>0</v>
      </c>
      <c r="AU78" s="45">
        <f>('Total Revenues by County'!AU78/'Total Revenues by County'!AU$4)</f>
        <v>0</v>
      </c>
      <c r="AV78" s="45">
        <f>('Total Revenues by County'!AV78/'Total Revenues by County'!AV$4)</f>
        <v>0.5925295781829949</v>
      </c>
      <c r="AW78" s="45">
        <f>('Total Revenues by County'!AW78/'Total Revenues by County'!AW$4)</f>
        <v>0</v>
      </c>
      <c r="AX78" s="45">
        <f>('Total Revenues by County'!AX78/'Total Revenues by County'!AX$4)</f>
        <v>0.13454488927829517</v>
      </c>
      <c r="AY78" s="45">
        <f>('Total Revenues by County'!AY78/'Total Revenues by County'!AY$4)</f>
        <v>0</v>
      </c>
      <c r="AZ78" s="45">
        <f>('Total Revenues by County'!AZ78/'Total Revenues by County'!AZ$4)</f>
        <v>0</v>
      </c>
      <c r="BA78" s="45">
        <f>('Total Revenues by County'!BA78/'Total Revenues by County'!BA$4)</f>
        <v>0</v>
      </c>
      <c r="BB78" s="45">
        <f>('Total Revenues by County'!BB78/'Total Revenues by County'!BB$4)</f>
        <v>0</v>
      </c>
      <c r="BC78" s="45">
        <f>('Total Revenues by County'!BC78/'Total Revenues by County'!BC$4)</f>
        <v>0</v>
      </c>
      <c r="BD78" s="45">
        <f>('Total Revenues by County'!BD78/'Total Revenues by County'!BD$4)</f>
        <v>0</v>
      </c>
      <c r="BE78" s="45">
        <f>('Total Revenues by County'!BE78/'Total Revenues by County'!BE$4)</f>
        <v>0</v>
      </c>
      <c r="BF78" s="45">
        <f>('Total Revenues by County'!BF78/'Total Revenues by County'!BF$4)</f>
        <v>0</v>
      </c>
      <c r="BG78" s="45">
        <f>('Total Revenues by County'!BG78/'Total Revenues by County'!BG$4)</f>
        <v>0</v>
      </c>
      <c r="BH78" s="45">
        <f>('Total Revenues by County'!BH78/'Total Revenues by County'!BH$4)</f>
        <v>0</v>
      </c>
      <c r="BI78" s="45">
        <f>('Total Revenues by County'!BI78/'Total Revenues by County'!BI$4)</f>
        <v>0</v>
      </c>
      <c r="BJ78" s="45">
        <f>('Total Revenues by County'!BJ78/'Total Revenues by County'!BJ$4)</f>
        <v>0</v>
      </c>
      <c r="BK78" s="45">
        <f>('Total Revenues by County'!BK78/'Total Revenues by County'!BK$4)</f>
        <v>0</v>
      </c>
      <c r="BL78" s="45">
        <f>('Total Revenues by County'!BL78/'Total Revenues by County'!BL$4)</f>
        <v>0</v>
      </c>
      <c r="BM78" s="45">
        <f>('Total Revenues by County'!BM78/'Total Revenues by County'!BM$4)</f>
        <v>0</v>
      </c>
      <c r="BN78" s="45">
        <f>('Total Revenues by County'!BN78/'Total Revenues by County'!BN$4)</f>
        <v>2.7194210171359784E-2</v>
      </c>
      <c r="BO78" s="45">
        <f>('Total Revenues by County'!BO78/'Total Revenues by County'!BO$4)</f>
        <v>0</v>
      </c>
      <c r="BP78" s="45">
        <f>('Total Revenues by County'!BP78/'Total Revenues by County'!BP$4)</f>
        <v>0.87294577378084681</v>
      </c>
      <c r="BQ78" s="14">
        <f>('Total Revenues by County'!BQ78/'Total Revenues by County'!BQ$4)</f>
        <v>0</v>
      </c>
    </row>
    <row r="79" spans="1:69" x14ac:dyDescent="0.25">
      <c r="A79" s="10"/>
      <c r="B79" s="11">
        <v>334.62</v>
      </c>
      <c r="C79" s="12" t="s">
        <v>74</v>
      </c>
      <c r="D79" s="45">
        <f>('Total Revenues by County'!D79/'Total Revenues by County'!D$4)</f>
        <v>0</v>
      </c>
      <c r="E79" s="45">
        <f>('Total Revenues by County'!E79/'Total Revenues by County'!E$4)</f>
        <v>0</v>
      </c>
      <c r="F79" s="45">
        <f>('Total Revenues by County'!F79/'Total Revenues by County'!F$4)</f>
        <v>0</v>
      </c>
      <c r="G79" s="45">
        <f>('Total Revenues by County'!G79/'Total Revenues by County'!G$4)</f>
        <v>0</v>
      </c>
      <c r="H79" s="45">
        <f>('Total Revenues by County'!H79/'Total Revenues by County'!H$4)</f>
        <v>0</v>
      </c>
      <c r="I79" s="45">
        <f>('Total Revenues by County'!I79/'Total Revenues by County'!I$4)</f>
        <v>3.5330062125688073</v>
      </c>
      <c r="J79" s="45">
        <f>('Total Revenues by County'!J79/'Total Revenues by County'!J$4)</f>
        <v>0</v>
      </c>
      <c r="K79" s="45">
        <f>('Total Revenues by County'!K79/'Total Revenues by County'!K$4)</f>
        <v>4.055725263964578</v>
      </c>
      <c r="L79" s="45">
        <f>('Total Revenues by County'!L79/'Total Revenues by County'!L$4)</f>
        <v>0</v>
      </c>
      <c r="M79" s="45">
        <f>('Total Revenues by County'!M79/'Total Revenues by County'!M$4)</f>
        <v>0</v>
      </c>
      <c r="N79" s="45">
        <f>('Total Revenues by County'!N79/'Total Revenues by County'!N$4)</f>
        <v>4.1769621886695054</v>
      </c>
      <c r="O79" s="45">
        <f>('Total Revenues by County'!O79/'Total Revenues by County'!O$4)</f>
        <v>0.60179560162567092</v>
      </c>
      <c r="P79" s="45">
        <f>('Total Revenues by County'!P79/'Total Revenues by County'!P$4)</f>
        <v>0</v>
      </c>
      <c r="Q79" s="45">
        <f>('Total Revenues by County'!Q79/'Total Revenues by County'!Q$4)</f>
        <v>0</v>
      </c>
      <c r="R79" s="45">
        <f>('Total Revenues by County'!R79/'Total Revenues by County'!R$4)</f>
        <v>0</v>
      </c>
      <c r="S79" s="45">
        <f>('Total Revenues by County'!S79/'Total Revenues by County'!S$4)</f>
        <v>0</v>
      </c>
      <c r="T79" s="45">
        <f>('Total Revenues by County'!T79/'Total Revenues by County'!T$4)</f>
        <v>0</v>
      </c>
      <c r="U79" s="45">
        <f>('Total Revenues by County'!U79/'Total Revenues by County'!U$4)</f>
        <v>0.74626833383809976</v>
      </c>
      <c r="V79" s="45">
        <f>('Total Revenues by County'!V79/'Total Revenues by County'!V$4)</f>
        <v>0</v>
      </c>
      <c r="W79" s="45">
        <f>('Total Revenues by County'!W79/'Total Revenues by County'!W$4)</f>
        <v>0</v>
      </c>
      <c r="X79" s="45">
        <f>('Total Revenues by County'!X79/'Total Revenues by County'!X$4)</f>
        <v>0</v>
      </c>
      <c r="Y79" s="45">
        <f>('Total Revenues by County'!Y79/'Total Revenues by County'!Y$4)</f>
        <v>0</v>
      </c>
      <c r="Z79" s="45">
        <f>('Total Revenues by County'!Z79/'Total Revenues by County'!Z$4)</f>
        <v>0</v>
      </c>
      <c r="AA79" s="45">
        <f>('Total Revenues by County'!AA79/'Total Revenues by County'!AA$4)</f>
        <v>0</v>
      </c>
      <c r="AB79" s="45">
        <f>('Total Revenues by County'!AB79/'Total Revenues by County'!AB$4)</f>
        <v>0</v>
      </c>
      <c r="AC79" s="45">
        <f>('Total Revenues by County'!AC79/'Total Revenues by County'!AC$4)</f>
        <v>0</v>
      </c>
      <c r="AD79" s="45">
        <f>('Total Revenues by County'!AD79/'Total Revenues by County'!AD$4)</f>
        <v>0</v>
      </c>
      <c r="AE79" s="45">
        <f>('Total Revenues by County'!AE79/'Total Revenues by County'!AE$4)</f>
        <v>0</v>
      </c>
      <c r="AF79" s="45">
        <f>('Total Revenues by County'!AF79/'Total Revenues by County'!AF$4)</f>
        <v>0</v>
      </c>
      <c r="AG79" s="45">
        <f>('Total Revenues by County'!AG79/'Total Revenues by County'!AG$4)</f>
        <v>0</v>
      </c>
      <c r="AH79" s="45">
        <f>('Total Revenues by County'!AH79/'Total Revenues by County'!AH$4)</f>
        <v>0</v>
      </c>
      <c r="AI79" s="45">
        <f>('Total Revenues by County'!AI79/'Total Revenues by County'!AI$4)</f>
        <v>0</v>
      </c>
      <c r="AJ79" s="45">
        <f>('Total Revenues by County'!AJ79/'Total Revenues by County'!AJ$4)</f>
        <v>9.4063401519324213E-2</v>
      </c>
      <c r="AK79" s="45">
        <f>('Total Revenues by County'!AK79/'Total Revenues by County'!AK$4)</f>
        <v>0</v>
      </c>
      <c r="AL79" s="45">
        <f>('Total Revenues by County'!AL79/'Total Revenues by County'!AL$4)</f>
        <v>0</v>
      </c>
      <c r="AM79" s="45">
        <f>('Total Revenues by County'!AM79/'Total Revenues by County'!AM$4)</f>
        <v>0</v>
      </c>
      <c r="AN79" s="45">
        <f>('Total Revenues by County'!AN79/'Total Revenues by County'!AN$4)</f>
        <v>0</v>
      </c>
      <c r="AO79" s="45">
        <f>('Total Revenues by County'!AO79/'Total Revenues by County'!AO$4)</f>
        <v>0</v>
      </c>
      <c r="AP79" s="45">
        <f>('Total Revenues by County'!AP79/'Total Revenues by County'!AP$4)</f>
        <v>10.30105168593461</v>
      </c>
      <c r="AQ79" s="45">
        <f>('Total Revenues by County'!AQ79/'Total Revenues by County'!AQ$4)</f>
        <v>0</v>
      </c>
      <c r="AR79" s="45">
        <f>('Total Revenues by County'!AR79/'Total Revenues by County'!AR$4)</f>
        <v>0</v>
      </c>
      <c r="AS79" s="45">
        <f>('Total Revenues by County'!AS79/'Total Revenues by County'!AS$4)</f>
        <v>0.14048709507292095</v>
      </c>
      <c r="AT79" s="45">
        <f>('Total Revenues by County'!AT79/'Total Revenues by County'!AT$4)</f>
        <v>0</v>
      </c>
      <c r="AU79" s="45">
        <f>('Total Revenues by County'!AU79/'Total Revenues by County'!AU$4)</f>
        <v>0</v>
      </c>
      <c r="AV79" s="45">
        <f>('Total Revenues by County'!AV79/'Total Revenues by County'!AV$4)</f>
        <v>0</v>
      </c>
      <c r="AW79" s="45">
        <f>('Total Revenues by County'!AW79/'Total Revenues by County'!AW$4)</f>
        <v>0</v>
      </c>
      <c r="AX79" s="45">
        <f>('Total Revenues by County'!AX79/'Total Revenues by County'!AX$4)</f>
        <v>0</v>
      </c>
      <c r="AY79" s="45">
        <f>('Total Revenues by County'!AY79/'Total Revenues by County'!AY$4)</f>
        <v>0.2203614473395254</v>
      </c>
      <c r="AZ79" s="45">
        <f>('Total Revenues by County'!AZ79/'Total Revenues by County'!AZ$4)</f>
        <v>0</v>
      </c>
      <c r="BA79" s="45">
        <f>('Total Revenues by County'!BA79/'Total Revenues by County'!BA$4)</f>
        <v>0</v>
      </c>
      <c r="BB79" s="45">
        <f>('Total Revenues by County'!BB79/'Total Revenues by County'!BB$4)</f>
        <v>0</v>
      </c>
      <c r="BC79" s="45">
        <f>('Total Revenues by County'!BC79/'Total Revenues by County'!BC$4)</f>
        <v>0</v>
      </c>
      <c r="BD79" s="45">
        <f>('Total Revenues by County'!BD79/'Total Revenues by County'!BD$4)</f>
        <v>0</v>
      </c>
      <c r="BE79" s="45">
        <f>('Total Revenues by County'!BE79/'Total Revenues by County'!BE$4)</f>
        <v>0.12349751813669339</v>
      </c>
      <c r="BF79" s="45">
        <f>('Total Revenues by County'!BF79/'Total Revenues by County'!BF$4)</f>
        <v>0</v>
      </c>
      <c r="BG79" s="45">
        <f>('Total Revenues by County'!BG79/'Total Revenues by County'!BG$4)</f>
        <v>0</v>
      </c>
      <c r="BH79" s="45">
        <f>('Total Revenues by County'!BH79/'Total Revenues by County'!BH$4)</f>
        <v>0</v>
      </c>
      <c r="BI79" s="45">
        <f>('Total Revenues by County'!BI79/'Total Revenues by County'!BI$4)</f>
        <v>0</v>
      </c>
      <c r="BJ79" s="45">
        <f>('Total Revenues by County'!BJ79/'Total Revenues by County'!BJ$4)</f>
        <v>0</v>
      </c>
      <c r="BK79" s="45">
        <f>('Total Revenues by County'!BK79/'Total Revenues by County'!BK$4)</f>
        <v>0</v>
      </c>
      <c r="BL79" s="45">
        <f>('Total Revenues by County'!BL79/'Total Revenues by County'!BL$4)</f>
        <v>0</v>
      </c>
      <c r="BM79" s="45">
        <f>('Total Revenues by County'!BM79/'Total Revenues by County'!BM$4)</f>
        <v>0</v>
      </c>
      <c r="BN79" s="45">
        <f>('Total Revenues by County'!BN79/'Total Revenues by County'!BN$4)</f>
        <v>0</v>
      </c>
      <c r="BO79" s="45">
        <f>('Total Revenues by County'!BO79/'Total Revenues by County'!BO$4)</f>
        <v>0</v>
      </c>
      <c r="BP79" s="45">
        <f>('Total Revenues by County'!BP79/'Total Revenues by County'!BP$4)</f>
        <v>0</v>
      </c>
      <c r="BQ79" s="14">
        <f>('Total Revenues by County'!BQ79/'Total Revenues by County'!BQ$4)</f>
        <v>0</v>
      </c>
    </row>
    <row r="80" spans="1:69" x14ac:dyDescent="0.25">
      <c r="A80" s="10"/>
      <c r="B80" s="11">
        <v>334.69</v>
      </c>
      <c r="C80" s="12" t="s">
        <v>75</v>
      </c>
      <c r="D80" s="45">
        <f>('Total Revenues by County'!D80/'Total Revenues by County'!D$4)</f>
        <v>1.8900282781271631</v>
      </c>
      <c r="E80" s="45">
        <f>('Total Revenues by County'!E80/'Total Revenues by County'!E$4)</f>
        <v>43.251226692836113</v>
      </c>
      <c r="F80" s="45">
        <f>('Total Revenues by County'!F80/'Total Revenues by County'!F$4)</f>
        <v>0.27125738203084687</v>
      </c>
      <c r="G80" s="45">
        <f>('Total Revenues by County'!G80/'Total Revenues by County'!G$4)</f>
        <v>1.2009399477806788</v>
      </c>
      <c r="H80" s="45">
        <f>('Total Revenues by County'!H80/'Total Revenues by County'!H$4)</f>
        <v>0</v>
      </c>
      <c r="I80" s="45">
        <f>('Total Revenues by County'!I80/'Total Revenues by County'!I$4)</f>
        <v>0.9787083404926582</v>
      </c>
      <c r="J80" s="45">
        <f>('Total Revenues by County'!J80/'Total Revenues by County'!J$4)</f>
        <v>0</v>
      </c>
      <c r="K80" s="45">
        <f>('Total Revenues by County'!K80/'Total Revenues by County'!K$4)</f>
        <v>0.74506130790190739</v>
      </c>
      <c r="L80" s="45">
        <f>('Total Revenues by County'!L80/'Total Revenues by County'!L$4)</f>
        <v>5.6158264327266156</v>
      </c>
      <c r="M80" s="45">
        <f>('Total Revenues by County'!M80/'Total Revenues by County'!M$4)</f>
        <v>0.15710804964135261</v>
      </c>
      <c r="N80" s="45">
        <f>('Total Revenues by County'!N80/'Total Revenues by County'!N$4)</f>
        <v>0</v>
      </c>
      <c r="O80" s="45">
        <f>('Total Revenues by County'!O80/'Total Revenues by County'!O$4)</f>
        <v>0</v>
      </c>
      <c r="P80" s="45">
        <f>('Total Revenues by County'!P80/'Total Revenues by County'!P$4)</f>
        <v>6.267056793053233</v>
      </c>
      <c r="Q80" s="45">
        <f>('Total Revenues by County'!Q80/'Total Revenues by County'!Q$4)</f>
        <v>0</v>
      </c>
      <c r="R80" s="45">
        <f>('Total Revenues by County'!R80/'Total Revenues by County'!R$4)</f>
        <v>0.11343346287154711</v>
      </c>
      <c r="S80" s="45">
        <f>('Total Revenues by County'!S80/'Total Revenues by County'!S$4)</f>
        <v>1.6907762781042803</v>
      </c>
      <c r="T80" s="45">
        <f>('Total Revenues by County'!T80/'Total Revenues by County'!T$4)</f>
        <v>0</v>
      </c>
      <c r="U80" s="45">
        <f>('Total Revenues by County'!U80/'Total Revenues by County'!U$4)</f>
        <v>0.18085060355644009</v>
      </c>
      <c r="V80" s="45">
        <f>('Total Revenues by County'!V80/'Total Revenues by County'!V$4)</f>
        <v>0</v>
      </c>
      <c r="W80" s="45">
        <f>('Total Revenues by County'!W80/'Total Revenues by County'!W$4)</f>
        <v>0</v>
      </c>
      <c r="X80" s="45">
        <f>('Total Revenues by County'!X80/'Total Revenues by County'!X$4)</f>
        <v>0</v>
      </c>
      <c r="Y80" s="45">
        <f>('Total Revenues by County'!Y80/'Total Revenues by County'!Y$4)</f>
        <v>0</v>
      </c>
      <c r="Z80" s="45">
        <f>('Total Revenues by County'!Z80/'Total Revenues by County'!Z$4)</f>
        <v>0</v>
      </c>
      <c r="AA80" s="45">
        <f>('Total Revenues by County'!AA80/'Total Revenues by County'!AA$4)</f>
        <v>1.1869948477523014</v>
      </c>
      <c r="AB80" s="45">
        <f>('Total Revenues by County'!AB80/'Total Revenues by County'!AB$4)</f>
        <v>0.17949798632574693</v>
      </c>
      <c r="AC80" s="45">
        <f>('Total Revenues by County'!AC80/'Total Revenues by County'!AC$4)</f>
        <v>2.7560142701795218</v>
      </c>
      <c r="AD80" s="45">
        <f>('Total Revenues by County'!AD80/'Total Revenues by County'!AD$4)</f>
        <v>4.755238683247236</v>
      </c>
      <c r="AE80" s="45">
        <f>('Total Revenues by County'!AE80/'Total Revenues by County'!AE$4)</f>
        <v>0</v>
      </c>
      <c r="AF80" s="45">
        <f>('Total Revenues by County'!AF80/'Total Revenues by County'!AF$4)</f>
        <v>1.7979903547099487</v>
      </c>
      <c r="AG80" s="45">
        <f>('Total Revenues by County'!AG80/'Total Revenues by County'!AG$4)</f>
        <v>0</v>
      </c>
      <c r="AH80" s="45">
        <f>('Total Revenues by County'!AH80/'Total Revenues by County'!AH$4)</f>
        <v>0</v>
      </c>
      <c r="AI80" s="45">
        <f>('Total Revenues by County'!AI80/'Total Revenues by County'!AI$4)</f>
        <v>0</v>
      </c>
      <c r="AJ80" s="45">
        <f>('Total Revenues by County'!AJ80/'Total Revenues by County'!AJ$4)</f>
        <v>0</v>
      </c>
      <c r="AK80" s="45">
        <f>('Total Revenues by County'!AK80/'Total Revenues by County'!AK$4)</f>
        <v>0.74377242692470147</v>
      </c>
      <c r="AL80" s="45">
        <f>('Total Revenues by County'!AL80/'Total Revenues by County'!AL$4)</f>
        <v>0</v>
      </c>
      <c r="AM80" s="45">
        <f>('Total Revenues by County'!AM80/'Total Revenues by County'!AM$4)</f>
        <v>0.8896376411904362</v>
      </c>
      <c r="AN80" s="45">
        <f>('Total Revenues by County'!AN80/'Total Revenues by County'!AN$4)</f>
        <v>63.907405247813408</v>
      </c>
      <c r="AO80" s="45">
        <f>('Total Revenues by County'!AO80/'Total Revenues by County'!AO$4)</f>
        <v>0.43858816081038304</v>
      </c>
      <c r="AP80" s="45">
        <f>('Total Revenues by County'!AP80/'Total Revenues by County'!AP$4)</f>
        <v>0</v>
      </c>
      <c r="AQ80" s="45">
        <f>('Total Revenues by County'!AQ80/'Total Revenues by County'!AQ$4)</f>
        <v>0</v>
      </c>
      <c r="AR80" s="45">
        <f>('Total Revenues by County'!AR80/'Total Revenues by County'!AR$4)</f>
        <v>2.6457864489370801</v>
      </c>
      <c r="AS80" s="45">
        <f>('Total Revenues by County'!AS80/'Total Revenues by County'!AS$4)</f>
        <v>0.6605369116144697</v>
      </c>
      <c r="AT80" s="45">
        <f>('Total Revenues by County'!AT80/'Total Revenues by County'!AT$4)</f>
        <v>-0.34088894028757566</v>
      </c>
      <c r="AU80" s="45">
        <f>('Total Revenues by County'!AU80/'Total Revenues by County'!AU$4)</f>
        <v>0</v>
      </c>
      <c r="AV80" s="45">
        <f>('Total Revenues by County'!AV80/'Total Revenues by County'!AV$4)</f>
        <v>0</v>
      </c>
      <c r="AW80" s="45">
        <f>('Total Revenues by County'!AW80/'Total Revenues by County'!AW$4)</f>
        <v>5.5660381838905773</v>
      </c>
      <c r="AX80" s="45">
        <f>('Total Revenues by County'!AX80/'Total Revenues by County'!AX$4)</f>
        <v>2.3205820838573832</v>
      </c>
      <c r="AY80" s="45">
        <f>('Total Revenues by County'!AY80/'Total Revenues by County'!AY$4)</f>
        <v>0</v>
      </c>
      <c r="AZ80" s="45">
        <f>('Total Revenues by County'!AZ80/'Total Revenues by County'!AZ$4)</f>
        <v>3.7613416761336902</v>
      </c>
      <c r="BA80" s="45">
        <f>('Total Revenues by County'!BA80/'Total Revenues by County'!BA$4)</f>
        <v>0.26949458018052552</v>
      </c>
      <c r="BB80" s="45">
        <f>('Total Revenues by County'!BB80/'Total Revenues by County'!BB$4)</f>
        <v>0</v>
      </c>
      <c r="BC80" s="45">
        <f>('Total Revenues by County'!BC80/'Total Revenues by County'!BC$4)</f>
        <v>2.4693171488903496</v>
      </c>
      <c r="BD80" s="45">
        <f>('Total Revenues by County'!BD80/'Total Revenues by County'!BD$4)</f>
        <v>0</v>
      </c>
      <c r="BE80" s="45">
        <f>('Total Revenues by County'!BE80/'Total Revenues by County'!BE$4)</f>
        <v>13.296116838487972</v>
      </c>
      <c r="BF80" s="45">
        <f>('Total Revenues by County'!BF80/'Total Revenues by County'!BF$4)</f>
        <v>0</v>
      </c>
      <c r="BG80" s="45">
        <f>('Total Revenues by County'!BG80/'Total Revenues by County'!BG$4)</f>
        <v>3.1186170817695893</v>
      </c>
      <c r="BH80" s="45">
        <f>('Total Revenues by County'!BH80/'Total Revenues by County'!BH$4)</f>
        <v>0</v>
      </c>
      <c r="BI80" s="45">
        <f>('Total Revenues by County'!BI80/'Total Revenues by County'!BI$4)</f>
        <v>0.81288032773474128</v>
      </c>
      <c r="BJ80" s="45">
        <f>('Total Revenues by County'!BJ80/'Total Revenues by County'!BJ$4)</f>
        <v>0.24392244488127732</v>
      </c>
      <c r="BK80" s="45">
        <f>('Total Revenues by County'!BK80/'Total Revenues by County'!BK$4)</f>
        <v>0</v>
      </c>
      <c r="BL80" s="45">
        <f>('Total Revenues by County'!BL80/'Total Revenues by County'!BL$4)</f>
        <v>3.0824567659119273</v>
      </c>
      <c r="BM80" s="45">
        <f>('Total Revenues by County'!BM80/'Total Revenues by County'!BM$4)</f>
        <v>0</v>
      </c>
      <c r="BN80" s="45">
        <f>('Total Revenues by County'!BN80/'Total Revenues by County'!BN$4)</f>
        <v>0</v>
      </c>
      <c r="BO80" s="45">
        <f>('Total Revenues by County'!BO80/'Total Revenues by County'!BO$4)</f>
        <v>2.8368794326241134E-2</v>
      </c>
      <c r="BP80" s="45">
        <f>('Total Revenues by County'!BP80/'Total Revenues by County'!BP$4)</f>
        <v>0</v>
      </c>
      <c r="BQ80" s="14">
        <f>('Total Revenues by County'!BQ80/'Total Revenues by County'!BQ$4)</f>
        <v>0</v>
      </c>
    </row>
    <row r="81" spans="1:69" x14ac:dyDescent="0.25">
      <c r="A81" s="10"/>
      <c r="B81" s="11">
        <v>334.7</v>
      </c>
      <c r="C81" s="12" t="s">
        <v>76</v>
      </c>
      <c r="D81" s="45">
        <f>('Total Revenues by County'!D81/'Total Revenues by County'!D$4)</f>
        <v>0</v>
      </c>
      <c r="E81" s="45">
        <f>('Total Revenues by County'!E81/'Total Revenues by County'!E$4)</f>
        <v>5.0761951493060424</v>
      </c>
      <c r="F81" s="45">
        <f>('Total Revenues by County'!F81/'Total Revenues by County'!F$4)</f>
        <v>2.8948512126598245</v>
      </c>
      <c r="G81" s="45">
        <f>('Total Revenues by County'!G81/'Total Revenues by County'!G$4)</f>
        <v>16.159268929503916</v>
      </c>
      <c r="H81" s="45">
        <f>('Total Revenues by County'!H81/'Total Revenues by County'!H$4)</f>
        <v>1.1091184513517212</v>
      </c>
      <c r="I81" s="45">
        <f>('Total Revenues by County'!I81/'Total Revenues by County'!I$4)</f>
        <v>0.76212651613798077</v>
      </c>
      <c r="J81" s="45">
        <f>('Total Revenues by County'!J81/'Total Revenues by County'!J$4)</f>
        <v>31.609151770308511</v>
      </c>
      <c r="K81" s="45">
        <f>('Total Revenues by County'!K81/'Total Revenues by County'!K$4)</f>
        <v>3.6882503831743869</v>
      </c>
      <c r="L81" s="45">
        <f>('Total Revenues by County'!L81/'Total Revenues by County'!L$4)</f>
        <v>0.25082506041517444</v>
      </c>
      <c r="M81" s="45">
        <f>('Total Revenues by County'!M81/'Total Revenues by County'!M$4)</f>
        <v>1.2857611294546283</v>
      </c>
      <c r="N81" s="45">
        <f>('Total Revenues by County'!N81/'Total Revenues by County'!N$4)</f>
        <v>0.67347270615563304</v>
      </c>
      <c r="O81" s="45">
        <f>('Total Revenues by County'!O81/'Total Revenues by County'!O$4)</f>
        <v>8.0477505416542758</v>
      </c>
      <c r="P81" s="45">
        <f>('Total Revenues by County'!P81/'Total Revenues by County'!P$4)</f>
        <v>3.167709400787444</v>
      </c>
      <c r="Q81" s="45">
        <f>('Total Revenues by County'!Q81/'Total Revenues by County'!Q$4)</f>
        <v>147.02202484546601</v>
      </c>
      <c r="R81" s="45">
        <f>('Total Revenues by County'!R81/'Total Revenues by County'!R$4)</f>
        <v>1.4453869773936252</v>
      </c>
      <c r="S81" s="45">
        <f>('Total Revenues by County'!S81/'Total Revenues by County'!S$4)</f>
        <v>3.9864854212467047</v>
      </c>
      <c r="T81" s="45">
        <f>('Total Revenues by County'!T81/'Total Revenues by County'!T$4)</f>
        <v>6.3855360755225892</v>
      </c>
      <c r="U81" s="45">
        <f>('Total Revenues by County'!U81/'Total Revenues by County'!U$4)</f>
        <v>54.604443386838575</v>
      </c>
      <c r="V81" s="45">
        <f>('Total Revenues by County'!V81/'Total Revenues by County'!V$4)</f>
        <v>2.6854233948218291</v>
      </c>
      <c r="W81" s="45">
        <f>('Total Revenues by County'!W81/'Total Revenues by County'!W$4)</f>
        <v>55.452421191858328</v>
      </c>
      <c r="X81" s="45">
        <f>('Total Revenues by County'!X81/'Total Revenues by County'!X$4)</f>
        <v>14.213121434392828</v>
      </c>
      <c r="Y81" s="45">
        <f>('Total Revenues by County'!Y81/'Total Revenues by County'!Y$4)</f>
        <v>18.419423472889498</v>
      </c>
      <c r="Z81" s="45">
        <f>('Total Revenues by County'!Z81/'Total Revenues by County'!Z$4)</f>
        <v>2.510294064060052</v>
      </c>
      <c r="AA81" s="45">
        <f>('Total Revenues by County'!AA81/'Total Revenues by County'!AA$4)</f>
        <v>1.4340585549288209</v>
      </c>
      <c r="AB81" s="45">
        <f>('Total Revenues by County'!AB81/'Total Revenues by County'!AB$4)</f>
        <v>3.3541517072003164</v>
      </c>
      <c r="AC81" s="45">
        <f>('Total Revenues by County'!AC81/'Total Revenues by County'!AC$4)</f>
        <v>1.9822672033882138</v>
      </c>
      <c r="AD81" s="45">
        <f>('Total Revenues by County'!AD81/'Total Revenues by County'!AD$4)</f>
        <v>0.66172851695239043</v>
      </c>
      <c r="AE81" s="45">
        <f>('Total Revenues by County'!AE81/'Total Revenues by County'!AE$4)</f>
        <v>2.3986800659967003</v>
      </c>
      <c r="AF81" s="45">
        <f>('Total Revenues by County'!AF81/'Total Revenues by County'!AF$4)</f>
        <v>0.65227847941876427</v>
      </c>
      <c r="AG81" s="45">
        <f>('Total Revenues by County'!AG81/'Total Revenues by County'!AG$4)</f>
        <v>5.0046579517891256</v>
      </c>
      <c r="AH81" s="45">
        <f>('Total Revenues by County'!AH81/'Total Revenues by County'!AH$4)</f>
        <v>24.805821870223703</v>
      </c>
      <c r="AI81" s="45">
        <f>('Total Revenues by County'!AI81/'Total Revenues by County'!AI$4)</f>
        <v>54.560069044879171</v>
      </c>
      <c r="AJ81" s="45">
        <f>('Total Revenues by County'!AJ81/'Total Revenues by County'!AJ$4)</f>
        <v>0.74182122582087684</v>
      </c>
      <c r="AK81" s="45">
        <f>('Total Revenues by County'!AK81/'Total Revenues by County'!AK$4)</f>
        <v>5.4212097914304334</v>
      </c>
      <c r="AL81" s="45">
        <f>('Total Revenues by County'!AL81/'Total Revenues by County'!AL$4)</f>
        <v>0.52298954201226111</v>
      </c>
      <c r="AM81" s="45">
        <f>('Total Revenues by County'!AM81/'Total Revenues by County'!AM$4)</f>
        <v>2.5576392719249861</v>
      </c>
      <c r="AN81" s="45">
        <f>('Total Revenues by County'!AN81/'Total Revenues by County'!AN$4)</f>
        <v>3.2795335276967932</v>
      </c>
      <c r="AO81" s="45">
        <f>('Total Revenues by County'!AO81/'Total Revenues by County'!AO$4)</f>
        <v>17.635063838767543</v>
      </c>
      <c r="AP81" s="45">
        <f>('Total Revenues by County'!AP81/'Total Revenues by County'!AP$4)</f>
        <v>0.40903079776061912</v>
      </c>
      <c r="AQ81" s="45">
        <f>('Total Revenues by County'!AQ81/'Total Revenues by County'!AQ$4)</f>
        <v>0.75943336004454887</v>
      </c>
      <c r="AR81" s="45">
        <f>('Total Revenues by County'!AR81/'Total Revenues by County'!AR$4)</f>
        <v>0.67072119825667542</v>
      </c>
      <c r="AS81" s="45">
        <f>('Total Revenues by County'!AS81/'Total Revenues by County'!AS$4)</f>
        <v>0.80513196511994867</v>
      </c>
      <c r="AT81" s="45">
        <f>('Total Revenues by County'!AT81/'Total Revenues by County'!AT$4)</f>
        <v>1.7116405175847758</v>
      </c>
      <c r="AU81" s="45">
        <f>('Total Revenues by County'!AU81/'Total Revenues by County'!AU$4)</f>
        <v>0.37303098881892938</v>
      </c>
      <c r="AV81" s="45">
        <f>('Total Revenues by County'!AV81/'Total Revenues by County'!AV$4)</f>
        <v>2.6481066530686292</v>
      </c>
      <c r="AW81" s="45">
        <f>('Total Revenues by County'!AW81/'Total Revenues by County'!AW$4)</f>
        <v>0</v>
      </c>
      <c r="AX81" s="45">
        <f>('Total Revenues by County'!AX81/'Total Revenues by County'!AX$4)</f>
        <v>0.17311306756355724</v>
      </c>
      <c r="AY81" s="45">
        <f>('Total Revenues by County'!AY81/'Total Revenues by County'!AY$4)</f>
        <v>0.4291948172740308</v>
      </c>
      <c r="AZ81" s="45">
        <f>('Total Revenues by County'!AZ81/'Total Revenues by County'!AZ$4)</f>
        <v>0.68708497954986514</v>
      </c>
      <c r="BA81" s="45">
        <f>('Total Revenues by County'!BA81/'Total Revenues by County'!BA$4)</f>
        <v>0.29812508523177517</v>
      </c>
      <c r="BB81" s="45">
        <f>('Total Revenues by County'!BB81/'Total Revenues by County'!BB$4)</f>
        <v>8.1800389003042512E-2</v>
      </c>
      <c r="BC81" s="45">
        <f>('Total Revenues by County'!BC81/'Total Revenues by County'!BC$4)</f>
        <v>0.1417499895118097</v>
      </c>
      <c r="BD81" s="45">
        <f>('Total Revenues by County'!BD81/'Total Revenues by County'!BD$4)</f>
        <v>2.1071714390353078</v>
      </c>
      <c r="BE81" s="45">
        <f>('Total Revenues by County'!BE81/'Total Revenues by County'!BE$4)</f>
        <v>17.465429553264606</v>
      </c>
      <c r="BF81" s="45">
        <f>('Total Revenues by County'!BF81/'Total Revenues by County'!BF$4)</f>
        <v>0.42375684607388331</v>
      </c>
      <c r="BG81" s="45">
        <f>('Total Revenues by County'!BG81/'Total Revenues by County'!BG$4)</f>
        <v>2.9643655938435876</v>
      </c>
      <c r="BH81" s="45">
        <f>('Total Revenues by County'!BH81/'Total Revenues by County'!BH$4)</f>
        <v>0.66280399985415295</v>
      </c>
      <c r="BI81" s="45">
        <f>('Total Revenues by County'!BI81/'Total Revenues by County'!BI$4)</f>
        <v>0.55377186523943478</v>
      </c>
      <c r="BJ81" s="45">
        <f>('Total Revenues by County'!BJ81/'Total Revenues by County'!BJ$4)</f>
        <v>0.44883398622562259</v>
      </c>
      <c r="BK81" s="45">
        <f>('Total Revenues by County'!BK81/'Total Revenues by County'!BK$4)</f>
        <v>36.340474671711064</v>
      </c>
      <c r="BL81" s="45">
        <f>('Total Revenues by County'!BL81/'Total Revenues by County'!BL$4)</f>
        <v>9.4472722410411833</v>
      </c>
      <c r="BM81" s="45">
        <f>('Total Revenues by County'!BM81/'Total Revenues by County'!BM$4)</f>
        <v>12.279234263465282</v>
      </c>
      <c r="BN81" s="45">
        <f>('Total Revenues by County'!BN81/'Total Revenues by County'!BN$4)</f>
        <v>5.7730135535943496</v>
      </c>
      <c r="BO81" s="45">
        <f>('Total Revenues by County'!BO81/'Total Revenues by County'!BO$4)</f>
        <v>10.884759130102116</v>
      </c>
      <c r="BP81" s="45">
        <f>('Total Revenues by County'!BP81/'Total Revenues by County'!BP$4)</f>
        <v>17.131069000588834</v>
      </c>
      <c r="BQ81" s="14">
        <f>('Total Revenues by County'!BQ81/'Total Revenues by County'!BQ$4)</f>
        <v>16.983539906844555</v>
      </c>
    </row>
    <row r="82" spans="1:69" x14ac:dyDescent="0.25">
      <c r="A82" s="10"/>
      <c r="B82" s="11">
        <v>334.81</v>
      </c>
      <c r="C82" s="12" t="s">
        <v>77</v>
      </c>
      <c r="D82" s="45">
        <f>('Total Revenues by County'!D82/'Total Revenues by County'!D$4)</f>
        <v>0</v>
      </c>
      <c r="E82" s="45">
        <f>('Total Revenues by County'!E82/'Total Revenues by County'!E$4)</f>
        <v>0</v>
      </c>
      <c r="F82" s="45">
        <f>('Total Revenues by County'!F82/'Total Revenues by County'!F$4)</f>
        <v>0</v>
      </c>
      <c r="G82" s="45">
        <f>('Total Revenues by County'!G82/'Total Revenues by County'!G$4)</f>
        <v>0</v>
      </c>
      <c r="H82" s="45">
        <f>('Total Revenues by County'!H82/'Total Revenues by County'!H$4)</f>
        <v>0</v>
      </c>
      <c r="I82" s="45">
        <f>('Total Revenues by County'!I82/'Total Revenues by County'!I$4)</f>
        <v>0</v>
      </c>
      <c r="J82" s="45">
        <f>('Total Revenues by County'!J82/'Total Revenues by County'!J$4)</f>
        <v>0</v>
      </c>
      <c r="K82" s="45">
        <f>('Total Revenues by County'!K82/'Total Revenues by County'!K$4)</f>
        <v>0</v>
      </c>
      <c r="L82" s="45">
        <f>('Total Revenues by County'!L82/'Total Revenues by County'!L$4)</f>
        <v>0</v>
      </c>
      <c r="M82" s="45">
        <f>('Total Revenues by County'!M82/'Total Revenues by County'!M$4)</f>
        <v>0.15921666856427188</v>
      </c>
      <c r="N82" s="45">
        <f>('Total Revenues by County'!N82/'Total Revenues by County'!N$4)</f>
        <v>0</v>
      </c>
      <c r="O82" s="45">
        <f>('Total Revenues by County'!O82/'Total Revenues by County'!O$4)</f>
        <v>0</v>
      </c>
      <c r="P82" s="45">
        <f>('Total Revenues by County'!P82/'Total Revenues by County'!P$4)</f>
        <v>0</v>
      </c>
      <c r="Q82" s="45">
        <f>('Total Revenues by County'!Q82/'Total Revenues by County'!Q$4)</f>
        <v>0</v>
      </c>
      <c r="R82" s="45">
        <f>('Total Revenues by County'!R82/'Total Revenues by County'!R$4)</f>
        <v>0</v>
      </c>
      <c r="S82" s="45">
        <f>('Total Revenues by County'!S82/'Total Revenues by County'!S$4)</f>
        <v>0</v>
      </c>
      <c r="T82" s="45">
        <f>('Total Revenues by County'!T82/'Total Revenues by County'!T$4)</f>
        <v>0</v>
      </c>
      <c r="U82" s="45">
        <f>('Total Revenues by County'!U82/'Total Revenues by County'!U$4)</f>
        <v>0</v>
      </c>
      <c r="V82" s="45">
        <f>('Total Revenues by County'!V82/'Total Revenues by County'!V$4)</f>
        <v>0</v>
      </c>
      <c r="W82" s="45">
        <f>('Total Revenues by County'!W82/'Total Revenues by County'!W$4)</f>
        <v>0</v>
      </c>
      <c r="X82" s="45">
        <f>('Total Revenues by County'!X82/'Total Revenues by County'!X$4)</f>
        <v>0</v>
      </c>
      <c r="Y82" s="45">
        <f>('Total Revenues by County'!Y82/'Total Revenues by County'!Y$4)</f>
        <v>0</v>
      </c>
      <c r="Z82" s="45">
        <f>('Total Revenues by County'!Z82/'Total Revenues by County'!Z$4)</f>
        <v>0</v>
      </c>
      <c r="AA82" s="45">
        <f>('Total Revenues by County'!AA82/'Total Revenues by County'!AA$4)</f>
        <v>0</v>
      </c>
      <c r="AB82" s="45">
        <f>('Total Revenues by County'!AB82/'Total Revenues by County'!AB$4)</f>
        <v>0</v>
      </c>
      <c r="AC82" s="45">
        <f>('Total Revenues by County'!AC82/'Total Revenues by County'!AC$4)</f>
        <v>0</v>
      </c>
      <c r="AD82" s="45">
        <f>('Total Revenues by County'!AD82/'Total Revenues by County'!AD$4)</f>
        <v>0</v>
      </c>
      <c r="AE82" s="45">
        <f>('Total Revenues by County'!AE82/'Total Revenues by County'!AE$4)</f>
        <v>0</v>
      </c>
      <c r="AF82" s="45">
        <f>('Total Revenues by County'!AF82/'Total Revenues by County'!AF$4)</f>
        <v>0</v>
      </c>
      <c r="AG82" s="45">
        <f>('Total Revenues by County'!AG82/'Total Revenues by County'!AG$4)</f>
        <v>0</v>
      </c>
      <c r="AH82" s="45">
        <f>('Total Revenues by County'!AH82/'Total Revenues by County'!AH$4)</f>
        <v>0</v>
      </c>
      <c r="AI82" s="45">
        <f>('Total Revenues by County'!AI82/'Total Revenues by County'!AI$4)</f>
        <v>0</v>
      </c>
      <c r="AJ82" s="45">
        <f>('Total Revenues by County'!AJ82/'Total Revenues by County'!AJ$4)</f>
        <v>0</v>
      </c>
      <c r="AK82" s="45">
        <f>('Total Revenues by County'!AK82/'Total Revenues by County'!AK$4)</f>
        <v>0</v>
      </c>
      <c r="AL82" s="45">
        <f>('Total Revenues by County'!AL82/'Total Revenues by County'!AL$4)</f>
        <v>0</v>
      </c>
      <c r="AM82" s="45">
        <f>('Total Revenues by County'!AM82/'Total Revenues by County'!AM$4)</f>
        <v>0</v>
      </c>
      <c r="AN82" s="45">
        <f>('Total Revenues by County'!AN82/'Total Revenues by County'!AN$4)</f>
        <v>0</v>
      </c>
      <c r="AO82" s="45">
        <f>('Total Revenues by County'!AO82/'Total Revenues by County'!AO$4)</f>
        <v>0</v>
      </c>
      <c r="AP82" s="45">
        <f>('Total Revenues by County'!AP82/'Total Revenues by County'!AP$4)</f>
        <v>0</v>
      </c>
      <c r="AQ82" s="45">
        <f>('Total Revenues by County'!AQ82/'Total Revenues by County'!AQ$4)</f>
        <v>0</v>
      </c>
      <c r="AR82" s="45">
        <f>('Total Revenues by County'!AR82/'Total Revenues by County'!AR$4)</f>
        <v>0</v>
      </c>
      <c r="AS82" s="45">
        <f>('Total Revenues by County'!AS82/'Total Revenues by County'!AS$4)</f>
        <v>0</v>
      </c>
      <c r="AT82" s="45">
        <f>('Total Revenues by County'!AT82/'Total Revenues by County'!AT$4)</f>
        <v>0</v>
      </c>
      <c r="AU82" s="45">
        <f>('Total Revenues by County'!AU82/'Total Revenues by County'!AU$4)</f>
        <v>0</v>
      </c>
      <c r="AV82" s="45">
        <f>('Total Revenues by County'!AV82/'Total Revenues by County'!AV$4)</f>
        <v>0</v>
      </c>
      <c r="AW82" s="45">
        <f>('Total Revenues by County'!AW82/'Total Revenues by County'!AW$4)</f>
        <v>0</v>
      </c>
      <c r="AX82" s="45">
        <f>('Total Revenues by County'!AX82/'Total Revenues by County'!AX$4)</f>
        <v>0</v>
      </c>
      <c r="AY82" s="45">
        <f>('Total Revenues by County'!AY82/'Total Revenues by County'!AY$4)</f>
        <v>0</v>
      </c>
      <c r="AZ82" s="45">
        <f>('Total Revenues by County'!AZ82/'Total Revenues by County'!AZ$4)</f>
        <v>0</v>
      </c>
      <c r="BA82" s="45">
        <f>('Total Revenues by County'!BA82/'Total Revenues by County'!BA$4)</f>
        <v>0</v>
      </c>
      <c r="BB82" s="45">
        <f>('Total Revenues by County'!BB82/'Total Revenues by County'!BB$4)</f>
        <v>0</v>
      </c>
      <c r="BC82" s="45">
        <f>('Total Revenues by County'!BC82/'Total Revenues by County'!BC$4)</f>
        <v>0</v>
      </c>
      <c r="BD82" s="45">
        <f>('Total Revenues by County'!BD82/'Total Revenues by County'!BD$4)</f>
        <v>0</v>
      </c>
      <c r="BE82" s="45">
        <f>('Total Revenues by County'!BE82/'Total Revenues by County'!BE$4)</f>
        <v>0</v>
      </c>
      <c r="BF82" s="45">
        <f>('Total Revenues by County'!BF82/'Total Revenues by County'!BF$4)</f>
        <v>0</v>
      </c>
      <c r="BG82" s="45">
        <f>('Total Revenues by County'!BG82/'Total Revenues by County'!BG$4)</f>
        <v>0</v>
      </c>
      <c r="BH82" s="45">
        <f>('Total Revenues by County'!BH82/'Total Revenues by County'!BH$4)</f>
        <v>0</v>
      </c>
      <c r="BI82" s="45">
        <f>('Total Revenues by County'!BI82/'Total Revenues by County'!BI$4)</f>
        <v>0</v>
      </c>
      <c r="BJ82" s="45">
        <f>('Total Revenues by County'!BJ82/'Total Revenues by County'!BJ$4)</f>
        <v>0</v>
      </c>
      <c r="BK82" s="45">
        <f>('Total Revenues by County'!BK82/'Total Revenues by County'!BK$4)</f>
        <v>0</v>
      </c>
      <c r="BL82" s="45">
        <f>('Total Revenues by County'!BL82/'Total Revenues by County'!BL$4)</f>
        <v>0</v>
      </c>
      <c r="BM82" s="45">
        <f>('Total Revenues by County'!BM82/'Total Revenues by County'!BM$4)</f>
        <v>0</v>
      </c>
      <c r="BN82" s="45">
        <f>('Total Revenues by County'!BN82/'Total Revenues by County'!BN$4)</f>
        <v>0</v>
      </c>
      <c r="BO82" s="45">
        <f>('Total Revenues by County'!BO82/'Total Revenues by County'!BO$4)</f>
        <v>0</v>
      </c>
      <c r="BP82" s="45">
        <f>('Total Revenues by County'!BP82/'Total Revenues by County'!BP$4)</f>
        <v>0</v>
      </c>
      <c r="BQ82" s="14">
        <f>('Total Revenues by County'!BQ82/'Total Revenues by County'!BQ$4)</f>
        <v>0</v>
      </c>
    </row>
    <row r="83" spans="1:69" x14ac:dyDescent="0.25">
      <c r="A83" s="10"/>
      <c r="B83" s="11">
        <v>334.82</v>
      </c>
      <c r="C83" s="12" t="s">
        <v>78</v>
      </c>
      <c r="D83" s="45">
        <f>('Total Revenues by County'!D83/'Total Revenues by County'!D$4)</f>
        <v>6.5406461257492969</v>
      </c>
      <c r="E83" s="45">
        <f>('Total Revenues by County'!E83/'Total Revenues by County'!E$4)</f>
        <v>0</v>
      </c>
      <c r="F83" s="45">
        <f>('Total Revenues by County'!F83/'Total Revenues by County'!F$4)</f>
        <v>0</v>
      </c>
      <c r="G83" s="45">
        <f>('Total Revenues by County'!G83/'Total Revenues by County'!G$4)</f>
        <v>0</v>
      </c>
      <c r="H83" s="45">
        <f>('Total Revenues by County'!H83/'Total Revenues by County'!H$4)</f>
        <v>3.4233266465679093</v>
      </c>
      <c r="I83" s="45">
        <f>('Total Revenues by County'!I83/'Total Revenues by County'!I$4)</f>
        <v>0</v>
      </c>
      <c r="J83" s="45">
        <f>('Total Revenues by County'!J83/'Total Revenues by County'!J$4)</f>
        <v>0.79653530264338468</v>
      </c>
      <c r="K83" s="45">
        <f>('Total Revenues by County'!K83/'Total Revenues by County'!K$4)</f>
        <v>2.3549046321525884</v>
      </c>
      <c r="L83" s="45">
        <f>('Total Revenues by County'!L83/'Total Revenues by County'!L$4)</f>
        <v>1.4341591747387588</v>
      </c>
      <c r="M83" s="45">
        <f>('Total Revenues by County'!M83/'Total Revenues by County'!M$4)</f>
        <v>0.38567687578276216</v>
      </c>
      <c r="N83" s="45">
        <f>('Total Revenues by County'!N83/'Total Revenues by County'!N$4)</f>
        <v>0</v>
      </c>
      <c r="O83" s="45">
        <f>('Total Revenues by County'!O83/'Total Revenues by County'!O$4)</f>
        <v>0</v>
      </c>
      <c r="P83" s="45">
        <f>('Total Revenues by County'!P83/'Total Revenues by County'!P$4)</f>
        <v>5.9407798932096432</v>
      </c>
      <c r="Q83" s="45">
        <f>('Total Revenues by County'!Q83/'Total Revenues by County'!Q$4)</f>
        <v>0</v>
      </c>
      <c r="R83" s="45">
        <f>('Total Revenues by County'!R83/'Total Revenues by County'!R$4)</f>
        <v>0</v>
      </c>
      <c r="S83" s="45">
        <f>('Total Revenues by County'!S83/'Total Revenues by County'!S$4)</f>
        <v>0</v>
      </c>
      <c r="T83" s="45">
        <f>('Total Revenues by County'!T83/'Total Revenues by County'!T$4)</f>
        <v>31.842211732973702</v>
      </c>
      <c r="U83" s="45">
        <f>('Total Revenues by County'!U83/'Total Revenues by County'!U$4)</f>
        <v>0</v>
      </c>
      <c r="V83" s="45">
        <f>('Total Revenues by County'!V83/'Total Revenues by County'!V$4)</f>
        <v>0</v>
      </c>
      <c r="W83" s="45">
        <f>('Total Revenues by County'!W83/'Total Revenues by County'!W$4)</f>
        <v>0</v>
      </c>
      <c r="X83" s="45">
        <f>('Total Revenues by County'!X83/'Total Revenues by County'!X$4)</f>
        <v>0</v>
      </c>
      <c r="Y83" s="45">
        <f>('Total Revenues by County'!Y83/'Total Revenues by County'!Y$4)</f>
        <v>5.3041866849691148</v>
      </c>
      <c r="Z83" s="45">
        <f>('Total Revenues by County'!Z83/'Total Revenues by County'!Z$4)</f>
        <v>0</v>
      </c>
      <c r="AA83" s="45">
        <f>('Total Revenues by County'!AA83/'Total Revenues by County'!AA$4)</f>
        <v>0</v>
      </c>
      <c r="AB83" s="45">
        <f>('Total Revenues by County'!AB83/'Total Revenues by County'!AB$4)</f>
        <v>0</v>
      </c>
      <c r="AC83" s="45">
        <f>('Total Revenues by County'!AC83/'Total Revenues by County'!AC$4)</f>
        <v>0</v>
      </c>
      <c r="AD83" s="45">
        <f>('Total Revenues by County'!AD83/'Total Revenues by County'!AD$4)</f>
        <v>2.9605128354248396</v>
      </c>
      <c r="AE83" s="45">
        <f>('Total Revenues by County'!AE83/'Total Revenues by County'!AE$4)</f>
        <v>0</v>
      </c>
      <c r="AF83" s="45">
        <f>('Total Revenues by County'!AF83/'Total Revenues by County'!AF$4)</f>
        <v>0</v>
      </c>
      <c r="AG83" s="45">
        <f>('Total Revenues by County'!AG83/'Total Revenues by County'!AG$4)</f>
        <v>2.97447785863009</v>
      </c>
      <c r="AH83" s="45">
        <f>('Total Revenues by County'!AH83/'Total Revenues by County'!AH$4)</f>
        <v>0</v>
      </c>
      <c r="AI83" s="45">
        <f>('Total Revenues by County'!AI83/'Total Revenues by County'!AI$4)</f>
        <v>16.916110471806675</v>
      </c>
      <c r="AJ83" s="45">
        <f>('Total Revenues by County'!AJ83/'Total Revenues by County'!AJ$4)</f>
        <v>0.59637292701681288</v>
      </c>
      <c r="AK83" s="45">
        <f>('Total Revenues by County'!AK83/'Total Revenues by County'!AK$4)</f>
        <v>0</v>
      </c>
      <c r="AL83" s="45">
        <f>('Total Revenues by County'!AL83/'Total Revenues by County'!AL$4)</f>
        <v>4.1600452778779502</v>
      </c>
      <c r="AM83" s="45">
        <f>('Total Revenues by County'!AM83/'Total Revenues by County'!AM$4)</f>
        <v>7.1940574114487159</v>
      </c>
      <c r="AN83" s="45">
        <f>('Total Revenues by County'!AN83/'Total Revenues by County'!AN$4)</f>
        <v>0</v>
      </c>
      <c r="AO83" s="45">
        <f>('Total Revenues by County'!AO83/'Total Revenues by County'!AO$4)</f>
        <v>0</v>
      </c>
      <c r="AP83" s="45">
        <f>('Total Revenues by County'!AP83/'Total Revenues by County'!AP$4)</f>
        <v>0</v>
      </c>
      <c r="AQ83" s="45">
        <f>('Total Revenues by County'!AQ83/'Total Revenues by County'!AQ$4)</f>
        <v>0</v>
      </c>
      <c r="AR83" s="45">
        <f>('Total Revenues by County'!AR83/'Total Revenues by County'!AR$4)</f>
        <v>0.52780825909324802</v>
      </c>
      <c r="AS83" s="45">
        <f>('Total Revenues by County'!AS83/'Total Revenues by County'!AS$4)</f>
        <v>0.93619373664304573</v>
      </c>
      <c r="AT83" s="45">
        <f>('Total Revenues by County'!AT83/'Total Revenues by County'!AT$4)</f>
        <v>13.135229944874908</v>
      </c>
      <c r="AU83" s="45">
        <f>('Total Revenues by County'!AU83/'Total Revenues by County'!AU$4)</f>
        <v>0.68363620067669006</v>
      </c>
      <c r="AV83" s="45">
        <f>('Total Revenues by County'!AV83/'Total Revenues by County'!AV$4)</f>
        <v>0</v>
      </c>
      <c r="AW83" s="45">
        <f>('Total Revenues by County'!AW83/'Total Revenues by County'!AW$4)</f>
        <v>0</v>
      </c>
      <c r="AX83" s="45">
        <f>('Total Revenues by County'!AX83/'Total Revenues by County'!AX$4)</f>
        <v>0.72605316337634074</v>
      </c>
      <c r="AY83" s="45">
        <f>('Total Revenues by County'!AY83/'Total Revenues by County'!AY$4)</f>
        <v>31.044536306209711</v>
      </c>
      <c r="AZ83" s="45">
        <f>('Total Revenues by County'!AZ83/'Total Revenues by County'!AZ$4)</f>
        <v>2.3402264175646135</v>
      </c>
      <c r="BA83" s="45">
        <f>('Total Revenues by County'!BA83/'Total Revenues by County'!BA$4)</f>
        <v>0</v>
      </c>
      <c r="BB83" s="45">
        <f>('Total Revenues by County'!BB83/'Total Revenues by County'!BB$4)</f>
        <v>3.7200316242807814</v>
      </c>
      <c r="BC83" s="45">
        <f>('Total Revenues by County'!BC83/'Total Revenues by County'!BC$4)</f>
        <v>0.91171460934987203</v>
      </c>
      <c r="BD83" s="45">
        <f>('Total Revenues by County'!BD83/'Total Revenues by County'!BD$4)</f>
        <v>0</v>
      </c>
      <c r="BE83" s="45">
        <f>('Total Revenues by County'!BE83/'Total Revenues by County'!BE$4)</f>
        <v>0</v>
      </c>
      <c r="BF83" s="45">
        <f>('Total Revenues by County'!BF83/'Total Revenues by County'!BF$4)</f>
        <v>0.64585977378865222</v>
      </c>
      <c r="BG83" s="45">
        <f>('Total Revenues by County'!BG83/'Total Revenues by County'!BG$4)</f>
        <v>0</v>
      </c>
      <c r="BH83" s="45">
        <f>('Total Revenues by County'!BH83/'Total Revenues by County'!BH$4)</f>
        <v>3.6314104317071392</v>
      </c>
      <c r="BI83" s="45">
        <f>('Total Revenues by County'!BI83/'Total Revenues by County'!BI$4)</f>
        <v>0</v>
      </c>
      <c r="BJ83" s="45">
        <f>('Total Revenues by County'!BJ83/'Total Revenues by County'!BJ$4)</f>
        <v>0</v>
      </c>
      <c r="BK83" s="45">
        <f>('Total Revenues by County'!BK83/'Total Revenues by County'!BK$4)</f>
        <v>0</v>
      </c>
      <c r="BL83" s="45">
        <f>('Total Revenues by County'!BL83/'Total Revenues by County'!BL$4)</f>
        <v>0</v>
      </c>
      <c r="BM83" s="45">
        <f>('Total Revenues by County'!BM83/'Total Revenues by County'!BM$4)</f>
        <v>17.6020116807268</v>
      </c>
      <c r="BN83" s="45">
        <f>('Total Revenues by County'!BN83/'Total Revenues by County'!BN$4)</f>
        <v>3.5506374322864165</v>
      </c>
      <c r="BO83" s="45">
        <f>('Total Revenues by County'!BO83/'Total Revenues by County'!BO$4)</f>
        <v>0</v>
      </c>
      <c r="BP83" s="45">
        <f>('Total Revenues by County'!BP83/'Total Revenues by County'!BP$4)</f>
        <v>0</v>
      </c>
      <c r="BQ83" s="14">
        <f>('Total Revenues by County'!BQ83/'Total Revenues by County'!BQ$4)</f>
        <v>0</v>
      </c>
    </row>
    <row r="84" spans="1:69" x14ac:dyDescent="0.25">
      <c r="A84" s="10"/>
      <c r="B84" s="11">
        <v>334.83</v>
      </c>
      <c r="C84" s="12" t="s">
        <v>79</v>
      </c>
      <c r="D84" s="45">
        <f>('Total Revenues by County'!D84/'Total Revenues by County'!D$4)</f>
        <v>0</v>
      </c>
      <c r="E84" s="45">
        <f>('Total Revenues by County'!E84/'Total Revenues by County'!E$4)</f>
        <v>0</v>
      </c>
      <c r="F84" s="45">
        <f>('Total Revenues by County'!F84/'Total Revenues by County'!F$4)</f>
        <v>0</v>
      </c>
      <c r="G84" s="45">
        <f>('Total Revenues by County'!G84/'Total Revenues by County'!G$4)</f>
        <v>0</v>
      </c>
      <c r="H84" s="45">
        <f>('Total Revenues by County'!H84/'Total Revenues by County'!H$4)</f>
        <v>0</v>
      </c>
      <c r="I84" s="45">
        <f>('Total Revenues by County'!I84/'Total Revenues by County'!I$4)</f>
        <v>0</v>
      </c>
      <c r="J84" s="45">
        <f>('Total Revenues by County'!J84/'Total Revenues by County'!J$4)</f>
        <v>0</v>
      </c>
      <c r="K84" s="45">
        <f>('Total Revenues by County'!K84/'Total Revenues by County'!K$4)</f>
        <v>0</v>
      </c>
      <c r="L84" s="45">
        <f>('Total Revenues by County'!L84/'Total Revenues by County'!L$4)</f>
        <v>0</v>
      </c>
      <c r="M84" s="45">
        <f>('Total Revenues by County'!M84/'Total Revenues by County'!M$4)</f>
        <v>0</v>
      </c>
      <c r="N84" s="45">
        <f>('Total Revenues by County'!N84/'Total Revenues by County'!N$4)</f>
        <v>0</v>
      </c>
      <c r="O84" s="45">
        <f>('Total Revenues by County'!O84/'Total Revenues by County'!O$4)</f>
        <v>0</v>
      </c>
      <c r="P84" s="45">
        <f>('Total Revenues by County'!P84/'Total Revenues by County'!P$4)</f>
        <v>0</v>
      </c>
      <c r="Q84" s="45">
        <f>('Total Revenues by County'!Q84/'Total Revenues by County'!Q$4)</f>
        <v>0</v>
      </c>
      <c r="R84" s="45">
        <f>('Total Revenues by County'!R84/'Total Revenues by County'!R$4)</f>
        <v>0</v>
      </c>
      <c r="S84" s="45">
        <f>('Total Revenues by County'!S84/'Total Revenues by County'!S$4)</f>
        <v>0</v>
      </c>
      <c r="T84" s="45">
        <f>('Total Revenues by County'!T84/'Total Revenues by County'!T$4)</f>
        <v>0</v>
      </c>
      <c r="U84" s="45">
        <f>('Total Revenues by County'!U84/'Total Revenues by County'!U$4)</f>
        <v>0</v>
      </c>
      <c r="V84" s="45">
        <f>('Total Revenues by County'!V84/'Total Revenues by County'!V$4)</f>
        <v>0</v>
      </c>
      <c r="W84" s="45">
        <f>('Total Revenues by County'!W84/'Total Revenues by County'!W$4)</f>
        <v>0</v>
      </c>
      <c r="X84" s="45">
        <f>('Total Revenues by County'!X84/'Total Revenues by County'!X$4)</f>
        <v>0</v>
      </c>
      <c r="Y84" s="45">
        <f>('Total Revenues by County'!Y84/'Total Revenues by County'!Y$4)</f>
        <v>0</v>
      </c>
      <c r="Z84" s="45">
        <f>('Total Revenues by County'!Z84/'Total Revenues by County'!Z$4)</f>
        <v>0</v>
      </c>
      <c r="AA84" s="45">
        <f>('Total Revenues by County'!AA84/'Total Revenues by County'!AA$4)</f>
        <v>0</v>
      </c>
      <c r="AB84" s="45">
        <f>('Total Revenues by County'!AB84/'Total Revenues by County'!AB$4)</f>
        <v>0</v>
      </c>
      <c r="AC84" s="45">
        <f>('Total Revenues by County'!AC84/'Total Revenues by County'!AC$4)</f>
        <v>0</v>
      </c>
      <c r="AD84" s="45">
        <f>('Total Revenues by County'!AD84/'Total Revenues by County'!AD$4)</f>
        <v>0</v>
      </c>
      <c r="AE84" s="45">
        <f>('Total Revenues by County'!AE84/'Total Revenues by County'!AE$4)</f>
        <v>0</v>
      </c>
      <c r="AF84" s="45">
        <f>('Total Revenues by County'!AF84/'Total Revenues by County'!AF$4)</f>
        <v>0</v>
      </c>
      <c r="AG84" s="45">
        <f>('Total Revenues by County'!AG84/'Total Revenues by County'!AG$4)</f>
        <v>0</v>
      </c>
      <c r="AH84" s="45">
        <f>('Total Revenues by County'!AH84/'Total Revenues by County'!AH$4)</f>
        <v>0</v>
      </c>
      <c r="AI84" s="45">
        <f>('Total Revenues by County'!AI84/'Total Revenues by County'!AI$4)</f>
        <v>1.6082853855005754</v>
      </c>
      <c r="AJ84" s="45">
        <f>('Total Revenues by County'!AJ84/'Total Revenues by County'!AJ$4)</f>
        <v>0</v>
      </c>
      <c r="AK84" s="45">
        <f>('Total Revenues by County'!AK84/'Total Revenues by County'!AK$4)</f>
        <v>0</v>
      </c>
      <c r="AL84" s="45">
        <f>('Total Revenues by County'!AL84/'Total Revenues by County'!AL$4)</f>
        <v>0</v>
      </c>
      <c r="AM84" s="45">
        <f>('Total Revenues by County'!AM84/'Total Revenues by County'!AM$4)</f>
        <v>0</v>
      </c>
      <c r="AN84" s="45">
        <f>('Total Revenues by County'!AN84/'Total Revenues by County'!AN$4)</f>
        <v>0</v>
      </c>
      <c r="AO84" s="45">
        <f>('Total Revenues by County'!AO84/'Total Revenues by County'!AO$4)</f>
        <v>0</v>
      </c>
      <c r="AP84" s="45">
        <f>('Total Revenues by County'!AP84/'Total Revenues by County'!AP$4)</f>
        <v>0</v>
      </c>
      <c r="AQ84" s="45">
        <f>('Total Revenues by County'!AQ84/'Total Revenues by County'!AQ$4)</f>
        <v>0</v>
      </c>
      <c r="AR84" s="45">
        <f>('Total Revenues by County'!AR84/'Total Revenues by County'!AR$4)</f>
        <v>0</v>
      </c>
      <c r="AS84" s="45">
        <f>('Total Revenues by County'!AS84/'Total Revenues by County'!AS$4)</f>
        <v>0</v>
      </c>
      <c r="AT84" s="45">
        <f>('Total Revenues by County'!AT84/'Total Revenues by County'!AT$4)</f>
        <v>0</v>
      </c>
      <c r="AU84" s="45">
        <f>('Total Revenues by County'!AU84/'Total Revenues by County'!AU$4)</f>
        <v>0</v>
      </c>
      <c r="AV84" s="45">
        <f>('Total Revenues by County'!AV84/'Total Revenues by County'!AV$4)</f>
        <v>0</v>
      </c>
      <c r="AW84" s="45">
        <f>('Total Revenues by County'!AW84/'Total Revenues by County'!AW$4)</f>
        <v>0</v>
      </c>
      <c r="AX84" s="45">
        <f>('Total Revenues by County'!AX84/'Total Revenues by County'!AX$4)</f>
        <v>0</v>
      </c>
      <c r="AY84" s="45">
        <f>('Total Revenues by County'!AY84/'Total Revenues by County'!AY$4)</f>
        <v>0</v>
      </c>
      <c r="AZ84" s="45">
        <f>('Total Revenues by County'!AZ84/'Total Revenues by County'!AZ$4)</f>
        <v>0</v>
      </c>
      <c r="BA84" s="45">
        <f>('Total Revenues by County'!BA84/'Total Revenues by County'!BA$4)</f>
        <v>0</v>
      </c>
      <c r="BB84" s="45">
        <f>('Total Revenues by County'!BB84/'Total Revenues by County'!BB$4)</f>
        <v>0</v>
      </c>
      <c r="BC84" s="45">
        <f>('Total Revenues by County'!BC84/'Total Revenues by County'!BC$4)</f>
        <v>0</v>
      </c>
      <c r="BD84" s="45">
        <f>('Total Revenues by County'!BD84/'Total Revenues by County'!BD$4)</f>
        <v>0</v>
      </c>
      <c r="BE84" s="45">
        <f>('Total Revenues by County'!BE84/'Total Revenues by County'!BE$4)</f>
        <v>0</v>
      </c>
      <c r="BF84" s="45">
        <f>('Total Revenues by County'!BF84/'Total Revenues by County'!BF$4)</f>
        <v>0</v>
      </c>
      <c r="BG84" s="45">
        <f>('Total Revenues by County'!BG84/'Total Revenues by County'!BG$4)</f>
        <v>1.6811749606017774</v>
      </c>
      <c r="BH84" s="45">
        <f>('Total Revenues by County'!BH84/'Total Revenues by County'!BH$4)</f>
        <v>0</v>
      </c>
      <c r="BI84" s="45">
        <f>('Total Revenues by County'!BI84/'Total Revenues by County'!BI$4)</f>
        <v>0</v>
      </c>
      <c r="BJ84" s="45">
        <f>('Total Revenues by County'!BJ84/'Total Revenues by County'!BJ$4)</f>
        <v>0</v>
      </c>
      <c r="BK84" s="45">
        <f>('Total Revenues by County'!BK84/'Total Revenues by County'!BK$4)</f>
        <v>0</v>
      </c>
      <c r="BL84" s="45">
        <f>('Total Revenues by County'!BL84/'Total Revenues by County'!BL$4)</f>
        <v>0</v>
      </c>
      <c r="BM84" s="45">
        <f>('Total Revenues by County'!BM84/'Total Revenues by County'!BM$4)</f>
        <v>0</v>
      </c>
      <c r="BN84" s="45">
        <f>('Total Revenues by County'!BN84/'Total Revenues by County'!BN$4)</f>
        <v>0</v>
      </c>
      <c r="BO84" s="45">
        <f>('Total Revenues by County'!BO84/'Total Revenues by County'!BO$4)</f>
        <v>0</v>
      </c>
      <c r="BP84" s="45">
        <f>('Total Revenues by County'!BP84/'Total Revenues by County'!BP$4)</f>
        <v>0</v>
      </c>
      <c r="BQ84" s="14">
        <f>('Total Revenues by County'!BQ84/'Total Revenues by County'!BQ$4)</f>
        <v>0</v>
      </c>
    </row>
    <row r="85" spans="1:69" x14ac:dyDescent="0.25">
      <c r="A85" s="10"/>
      <c r="B85" s="11">
        <v>334.89</v>
      </c>
      <c r="C85" s="12" t="s">
        <v>80</v>
      </c>
      <c r="D85" s="45">
        <f>('Total Revenues by County'!D85/'Total Revenues by County'!D$4)</f>
        <v>0</v>
      </c>
      <c r="E85" s="45">
        <f>('Total Revenues by County'!E85/'Total Revenues by County'!E$4)</f>
        <v>0</v>
      </c>
      <c r="F85" s="45">
        <f>('Total Revenues by County'!F85/'Total Revenues by County'!F$4)</f>
        <v>0</v>
      </c>
      <c r="G85" s="45">
        <f>('Total Revenues by County'!G85/'Total Revenues by County'!G$4)</f>
        <v>0</v>
      </c>
      <c r="H85" s="45">
        <f>('Total Revenues by County'!H85/'Total Revenues by County'!H$4)</f>
        <v>0</v>
      </c>
      <c r="I85" s="45">
        <f>('Total Revenues by County'!I85/'Total Revenues by County'!I$4)</f>
        <v>0</v>
      </c>
      <c r="J85" s="45">
        <f>('Total Revenues by County'!J85/'Total Revenues by County'!J$4)</f>
        <v>0</v>
      </c>
      <c r="K85" s="45">
        <f>('Total Revenues by County'!K85/'Total Revenues by County'!K$4)</f>
        <v>0</v>
      </c>
      <c r="L85" s="45">
        <f>('Total Revenues by County'!L85/'Total Revenues by County'!L$4)</f>
        <v>0</v>
      </c>
      <c r="M85" s="45">
        <f>('Total Revenues by County'!M85/'Total Revenues by County'!M$4)</f>
        <v>0</v>
      </c>
      <c r="N85" s="45">
        <f>('Total Revenues by County'!N85/'Total Revenues by County'!N$4)</f>
        <v>0</v>
      </c>
      <c r="O85" s="45">
        <f>('Total Revenues by County'!O85/'Total Revenues by County'!O$4)</f>
        <v>0</v>
      </c>
      <c r="P85" s="45">
        <f>('Total Revenues by County'!P85/'Total Revenues by County'!P$4)</f>
        <v>0</v>
      </c>
      <c r="Q85" s="45">
        <f>('Total Revenues by County'!Q85/'Total Revenues by County'!Q$4)</f>
        <v>0</v>
      </c>
      <c r="R85" s="45">
        <f>('Total Revenues by County'!R85/'Total Revenues by County'!R$4)</f>
        <v>2.5250375331310972</v>
      </c>
      <c r="S85" s="45">
        <f>('Total Revenues by County'!S85/'Total Revenues by County'!S$4)</f>
        <v>0</v>
      </c>
      <c r="T85" s="45">
        <f>('Total Revenues by County'!T85/'Total Revenues by County'!T$4)</f>
        <v>0</v>
      </c>
      <c r="U85" s="45">
        <f>('Total Revenues by County'!U85/'Total Revenues by County'!U$4)</f>
        <v>0.63816899580322761</v>
      </c>
      <c r="V85" s="45">
        <f>('Total Revenues by County'!V85/'Total Revenues by County'!V$4)</f>
        <v>0</v>
      </c>
      <c r="W85" s="45">
        <f>('Total Revenues by County'!W85/'Total Revenues by County'!W$4)</f>
        <v>0</v>
      </c>
      <c r="X85" s="45">
        <f>('Total Revenues by County'!X85/'Total Revenues by County'!X$4)</f>
        <v>0</v>
      </c>
      <c r="Y85" s="45">
        <f>('Total Revenues by County'!Y85/'Total Revenues by County'!Y$4)</f>
        <v>0</v>
      </c>
      <c r="Z85" s="45">
        <f>('Total Revenues by County'!Z85/'Total Revenues by County'!Z$4)</f>
        <v>0</v>
      </c>
      <c r="AA85" s="45">
        <f>('Total Revenues by County'!AA85/'Total Revenues by County'!AA$4)</f>
        <v>0</v>
      </c>
      <c r="AB85" s="45">
        <f>('Total Revenues by County'!AB85/'Total Revenues by County'!AB$4)</f>
        <v>0</v>
      </c>
      <c r="AC85" s="45">
        <f>('Total Revenues by County'!AC85/'Total Revenues by County'!AC$4)</f>
        <v>0</v>
      </c>
      <c r="AD85" s="45">
        <f>('Total Revenues by County'!AD85/'Total Revenues by County'!AD$4)</f>
        <v>1.5485958158158294E-3</v>
      </c>
      <c r="AE85" s="45">
        <f>('Total Revenues by County'!AE85/'Total Revenues by County'!AE$4)</f>
        <v>0</v>
      </c>
      <c r="AF85" s="45">
        <f>('Total Revenues by County'!AF85/'Total Revenues by County'!AF$4)</f>
        <v>0</v>
      </c>
      <c r="AG85" s="45">
        <f>('Total Revenues by County'!AG85/'Total Revenues by County'!AG$4)</f>
        <v>0</v>
      </c>
      <c r="AH85" s="45">
        <f>('Total Revenues by County'!AH85/'Total Revenues by County'!AH$4)</f>
        <v>0</v>
      </c>
      <c r="AI85" s="45">
        <f>('Total Revenues by County'!AI85/'Total Revenues by County'!AI$4)</f>
        <v>0</v>
      </c>
      <c r="AJ85" s="45">
        <f>('Total Revenues by County'!AJ85/'Total Revenues by County'!AJ$4)</f>
        <v>0</v>
      </c>
      <c r="AK85" s="45">
        <f>('Total Revenues by County'!AK85/'Total Revenues by County'!AK$4)</f>
        <v>0</v>
      </c>
      <c r="AL85" s="45">
        <f>('Total Revenues by County'!AL85/'Total Revenues by County'!AL$4)</f>
        <v>0</v>
      </c>
      <c r="AM85" s="45">
        <f>('Total Revenues by County'!AM85/'Total Revenues by County'!AM$4)</f>
        <v>0</v>
      </c>
      <c r="AN85" s="45">
        <f>('Total Revenues by County'!AN85/'Total Revenues by County'!AN$4)</f>
        <v>0</v>
      </c>
      <c r="AO85" s="45">
        <f>('Total Revenues by County'!AO85/'Total Revenues by County'!AO$4)</f>
        <v>0</v>
      </c>
      <c r="AP85" s="45">
        <f>('Total Revenues by County'!AP85/'Total Revenues by County'!AP$4)</f>
        <v>0</v>
      </c>
      <c r="AQ85" s="45">
        <f>('Total Revenues by County'!AQ85/'Total Revenues by County'!AQ$4)</f>
        <v>0</v>
      </c>
      <c r="AR85" s="45">
        <f>('Total Revenues by County'!AR85/'Total Revenues by County'!AR$4)</f>
        <v>0.99306265925195747</v>
      </c>
      <c r="AS85" s="45">
        <f>('Total Revenues by County'!AS85/'Total Revenues by County'!AS$4)</f>
        <v>0</v>
      </c>
      <c r="AT85" s="45">
        <f>('Total Revenues by County'!AT85/'Total Revenues by County'!AT$4)</f>
        <v>0</v>
      </c>
      <c r="AU85" s="45">
        <f>('Total Revenues by County'!AU85/'Total Revenues by County'!AU$4)</f>
        <v>0</v>
      </c>
      <c r="AV85" s="45">
        <f>('Total Revenues by County'!AV85/'Total Revenues by County'!AV$4)</f>
        <v>1.961554491029708</v>
      </c>
      <c r="AW85" s="45">
        <f>('Total Revenues by County'!AW85/'Total Revenues by County'!AW$4)</f>
        <v>0</v>
      </c>
      <c r="AX85" s="45">
        <f>('Total Revenues by County'!AX85/'Total Revenues by County'!AX$4)</f>
        <v>0</v>
      </c>
      <c r="AY85" s="45">
        <f>('Total Revenues by County'!AY85/'Total Revenues by County'!AY$4)</f>
        <v>0</v>
      </c>
      <c r="AZ85" s="45">
        <f>('Total Revenues by County'!AZ85/'Total Revenues by County'!AZ$4)</f>
        <v>0</v>
      </c>
      <c r="BA85" s="45">
        <f>('Total Revenues by County'!BA85/'Total Revenues by County'!BA$4)</f>
        <v>0</v>
      </c>
      <c r="BB85" s="45">
        <f>('Total Revenues by County'!BB85/'Total Revenues by County'!BB$4)</f>
        <v>0</v>
      </c>
      <c r="BC85" s="45">
        <f>('Total Revenues by County'!BC85/'Total Revenues by County'!BC$4)</f>
        <v>0</v>
      </c>
      <c r="BD85" s="45">
        <f>('Total Revenues by County'!BD85/'Total Revenues by County'!BD$4)</f>
        <v>0</v>
      </c>
      <c r="BE85" s="45">
        <f>('Total Revenues by County'!BE85/'Total Revenues by County'!BE$4)</f>
        <v>0</v>
      </c>
      <c r="BF85" s="45">
        <f>('Total Revenues by County'!BF85/'Total Revenues by County'!BF$4)</f>
        <v>0</v>
      </c>
      <c r="BG85" s="45">
        <f>('Total Revenues by County'!BG85/'Total Revenues by County'!BG$4)</f>
        <v>0.39500576757485661</v>
      </c>
      <c r="BH85" s="45">
        <f>('Total Revenues by County'!BH85/'Total Revenues by County'!BH$4)</f>
        <v>0</v>
      </c>
      <c r="BI85" s="45">
        <f>('Total Revenues by County'!BI85/'Total Revenues by County'!BI$4)</f>
        <v>0</v>
      </c>
      <c r="BJ85" s="45">
        <f>('Total Revenues by County'!BJ85/'Total Revenues by County'!BJ$4)</f>
        <v>0</v>
      </c>
      <c r="BK85" s="45">
        <f>('Total Revenues by County'!BK85/'Total Revenues by County'!BK$4)</f>
        <v>0</v>
      </c>
      <c r="BL85" s="45">
        <f>('Total Revenues by County'!BL85/'Total Revenues by County'!BL$4)</f>
        <v>0</v>
      </c>
      <c r="BM85" s="45">
        <f>('Total Revenues by County'!BM85/'Total Revenues by County'!BM$4)</f>
        <v>0</v>
      </c>
      <c r="BN85" s="45">
        <f>('Total Revenues by County'!BN85/'Total Revenues by County'!BN$4)</f>
        <v>0</v>
      </c>
      <c r="BO85" s="45">
        <f>('Total Revenues by County'!BO85/'Total Revenues by County'!BO$4)</f>
        <v>0</v>
      </c>
      <c r="BP85" s="45">
        <f>('Total Revenues by County'!BP85/'Total Revenues by County'!BP$4)</f>
        <v>0</v>
      </c>
      <c r="BQ85" s="14">
        <f>('Total Revenues by County'!BQ85/'Total Revenues by County'!BQ$4)</f>
        <v>0</v>
      </c>
    </row>
    <row r="86" spans="1:69" x14ac:dyDescent="0.25">
      <c r="A86" s="10"/>
      <c r="B86" s="11">
        <v>334.9</v>
      </c>
      <c r="C86" s="12" t="s">
        <v>81</v>
      </c>
      <c r="D86" s="45">
        <f>('Total Revenues by County'!D86/'Total Revenues by County'!D$4)</f>
        <v>0</v>
      </c>
      <c r="E86" s="45">
        <f>('Total Revenues by County'!E86/'Total Revenues by County'!E$4)</f>
        <v>0</v>
      </c>
      <c r="F86" s="45">
        <f>('Total Revenues by County'!F86/'Total Revenues by County'!F$4)</f>
        <v>22.55551287196835</v>
      </c>
      <c r="G86" s="45">
        <f>('Total Revenues by County'!G86/'Total Revenues by County'!G$4)</f>
        <v>0</v>
      </c>
      <c r="H86" s="45">
        <f>('Total Revenues by County'!H86/'Total Revenues by County'!H$4)</f>
        <v>5.8520120460678031</v>
      </c>
      <c r="I86" s="45">
        <f>('Total Revenues by County'!I86/'Total Revenues by County'!I$4)</f>
        <v>0</v>
      </c>
      <c r="J86" s="45">
        <f>('Total Revenues by County'!J86/'Total Revenues by County'!J$4)</f>
        <v>0</v>
      </c>
      <c r="K86" s="45">
        <f>('Total Revenues by County'!K86/'Total Revenues by County'!K$4)</f>
        <v>0</v>
      </c>
      <c r="L86" s="45">
        <f>('Total Revenues by County'!L86/'Total Revenues by County'!L$4)</f>
        <v>2.377492753526171</v>
      </c>
      <c r="M86" s="45">
        <f>('Total Revenues by County'!M86/'Total Revenues by County'!M$4)</f>
        <v>0.57554366389616307</v>
      </c>
      <c r="N86" s="45">
        <f>('Total Revenues by County'!N86/'Total Revenues by County'!N$4)</f>
        <v>0</v>
      </c>
      <c r="O86" s="45">
        <f>('Total Revenues by County'!O86/'Total Revenues by County'!O$4)</f>
        <v>0</v>
      </c>
      <c r="P86" s="45">
        <f>('Total Revenues by County'!P86/'Total Revenues by County'!P$4)</f>
        <v>138.66733185912304</v>
      </c>
      <c r="Q86" s="45">
        <f>('Total Revenues by County'!Q86/'Total Revenues by County'!Q$4)</f>
        <v>0.90031806997539454</v>
      </c>
      <c r="R86" s="45">
        <f>('Total Revenues by County'!R86/'Total Revenues by County'!R$4)</f>
        <v>1.1562119648825815</v>
      </c>
      <c r="S86" s="45">
        <f>('Total Revenues by County'!S86/'Total Revenues by County'!S$4)</f>
        <v>0</v>
      </c>
      <c r="T86" s="45">
        <f>('Total Revenues by County'!T86/'Total Revenues by County'!T$4)</f>
        <v>0</v>
      </c>
      <c r="U86" s="45">
        <f>('Total Revenues by County'!U86/'Total Revenues by County'!U$4)</f>
        <v>0.63161424306667246</v>
      </c>
      <c r="V86" s="45">
        <f>('Total Revenues by County'!V86/'Total Revenues by County'!V$4)</f>
        <v>0</v>
      </c>
      <c r="W86" s="45">
        <f>('Total Revenues by County'!W86/'Total Revenues by County'!W$4)</f>
        <v>0</v>
      </c>
      <c r="X86" s="45">
        <f>('Total Revenues by County'!X86/'Total Revenues by County'!X$4)</f>
        <v>0</v>
      </c>
      <c r="Y86" s="45">
        <f>('Total Revenues by County'!Y86/'Total Revenues by County'!Y$4)</f>
        <v>0</v>
      </c>
      <c r="Z86" s="45">
        <f>('Total Revenues by County'!Z86/'Total Revenues by County'!Z$4)</f>
        <v>4.4156251138723901</v>
      </c>
      <c r="AA86" s="45">
        <f>('Total Revenues by County'!AA86/'Total Revenues by County'!AA$4)</f>
        <v>0</v>
      </c>
      <c r="AB86" s="45">
        <f>('Total Revenues by County'!AB86/'Total Revenues by County'!AB$4)</f>
        <v>0</v>
      </c>
      <c r="AC86" s="45">
        <f>('Total Revenues by County'!AC86/'Total Revenues by County'!AC$4)</f>
        <v>0</v>
      </c>
      <c r="AD86" s="45">
        <f>('Total Revenues by County'!AD86/'Total Revenues by County'!AD$4)</f>
        <v>-1.1049805952153123E-3</v>
      </c>
      <c r="AE86" s="45">
        <f>('Total Revenues by County'!AE86/'Total Revenues by County'!AE$4)</f>
        <v>0</v>
      </c>
      <c r="AF86" s="45">
        <f>('Total Revenues by County'!AF86/'Total Revenues by County'!AF$4)</f>
        <v>0</v>
      </c>
      <c r="AG86" s="45">
        <f>('Total Revenues by County'!AG86/'Total Revenues by County'!AG$4)</f>
        <v>19.954987442848864</v>
      </c>
      <c r="AH86" s="45">
        <f>('Total Revenues by County'!AH86/'Total Revenues by County'!AH$4)</f>
        <v>9.7277337779630404</v>
      </c>
      <c r="AI86" s="45">
        <f>('Total Revenues by County'!AI86/'Total Revenues by County'!AI$4)</f>
        <v>0</v>
      </c>
      <c r="AJ86" s="45">
        <f>('Total Revenues by County'!AJ86/'Total Revenues by County'!AJ$4)</f>
        <v>0</v>
      </c>
      <c r="AK86" s="45">
        <f>('Total Revenues by County'!AK86/'Total Revenues by County'!AK$4)</f>
        <v>0</v>
      </c>
      <c r="AL86" s="45">
        <f>('Total Revenues by County'!AL86/'Total Revenues by County'!AL$4)</f>
        <v>0</v>
      </c>
      <c r="AM86" s="45">
        <f>('Total Revenues by County'!AM86/'Total Revenues by County'!AM$4)</f>
        <v>0</v>
      </c>
      <c r="AN86" s="45">
        <f>('Total Revenues by County'!AN86/'Total Revenues by County'!AN$4)</f>
        <v>8.7435568513119541</v>
      </c>
      <c r="AO86" s="45">
        <f>('Total Revenues by County'!AO86/'Total Revenues by County'!AO$4)</f>
        <v>0</v>
      </c>
      <c r="AP86" s="45">
        <f>('Total Revenues by County'!AP86/'Total Revenues by County'!AP$4)</f>
        <v>0</v>
      </c>
      <c r="AQ86" s="45">
        <f>('Total Revenues by County'!AQ86/'Total Revenues by County'!AQ$4)</f>
        <v>0</v>
      </c>
      <c r="AR86" s="45">
        <f>('Total Revenues by County'!AR86/'Total Revenues by County'!AR$4)</f>
        <v>0</v>
      </c>
      <c r="AS86" s="45">
        <f>('Total Revenues by County'!AS86/'Total Revenues by County'!AS$4)</f>
        <v>0.22805858809359239</v>
      </c>
      <c r="AT86" s="45">
        <f>('Total Revenues by County'!AT86/'Total Revenues by County'!AT$4)</f>
        <v>0</v>
      </c>
      <c r="AU86" s="45">
        <f>('Total Revenues by County'!AU86/'Total Revenues by County'!AU$4)</f>
        <v>0</v>
      </c>
      <c r="AV86" s="45">
        <f>('Total Revenues by County'!AV86/'Total Revenues by County'!AV$4)</f>
        <v>0</v>
      </c>
      <c r="AW86" s="45">
        <f>('Total Revenues by County'!AW86/'Total Revenues by County'!AW$4)</f>
        <v>0</v>
      </c>
      <c r="AX86" s="45">
        <f>('Total Revenues by County'!AX86/'Total Revenues by County'!AX$4)</f>
        <v>0.1663870949507511</v>
      </c>
      <c r="AY86" s="45">
        <f>('Total Revenues by County'!AY86/'Total Revenues by County'!AY$4)</f>
        <v>3.7893167637674234</v>
      </c>
      <c r="AZ86" s="45">
        <f>('Total Revenues by County'!AZ86/'Total Revenues by County'!AZ$4)</f>
        <v>0.10698168557116497</v>
      </c>
      <c r="BA86" s="45">
        <f>('Total Revenues by County'!BA86/'Total Revenues by County'!BA$4)</f>
        <v>0</v>
      </c>
      <c r="BB86" s="45">
        <f>('Total Revenues by County'!BB86/'Total Revenues by County'!BB$4)</f>
        <v>0</v>
      </c>
      <c r="BC86" s="45">
        <f>('Total Revenues by County'!BC86/'Total Revenues by County'!BC$4)</f>
        <v>0.32469898893845528</v>
      </c>
      <c r="BD86" s="45">
        <f>('Total Revenues by County'!BD86/'Total Revenues by County'!BD$4)</f>
        <v>0</v>
      </c>
      <c r="BE86" s="45">
        <f>('Total Revenues by County'!BE86/'Total Revenues by County'!BE$4)</f>
        <v>0</v>
      </c>
      <c r="BF86" s="45">
        <f>('Total Revenues by County'!BF86/'Total Revenues by County'!BF$4)</f>
        <v>2.3272772407801033E-3</v>
      </c>
      <c r="BG86" s="45">
        <f>('Total Revenues by County'!BG86/'Total Revenues by County'!BG$4)</f>
        <v>0.30333111295240262</v>
      </c>
      <c r="BH86" s="45">
        <f>('Total Revenues by County'!BH86/'Total Revenues by County'!BH$4)</f>
        <v>0</v>
      </c>
      <c r="BI86" s="45">
        <f>('Total Revenues by County'!BI86/'Total Revenues by County'!BI$4)</f>
        <v>0</v>
      </c>
      <c r="BJ86" s="45">
        <f>('Total Revenues by County'!BJ86/'Total Revenues by County'!BJ$4)</f>
        <v>0</v>
      </c>
      <c r="BK86" s="45">
        <f>('Total Revenues by County'!BK86/'Total Revenues by County'!BK$4)</f>
        <v>0</v>
      </c>
      <c r="BL86" s="45">
        <f>('Total Revenues by County'!BL86/'Total Revenues by County'!BL$4)</f>
        <v>0</v>
      </c>
      <c r="BM86" s="45">
        <f>('Total Revenues by County'!BM86/'Total Revenues by County'!BM$4)</f>
        <v>0</v>
      </c>
      <c r="BN86" s="45">
        <f>('Total Revenues by County'!BN86/'Total Revenues by County'!BN$4)</f>
        <v>0</v>
      </c>
      <c r="BO86" s="45">
        <f>('Total Revenues by County'!BO86/'Total Revenues by County'!BO$4)</f>
        <v>0.72037314970130362</v>
      </c>
      <c r="BP86" s="45">
        <f>('Total Revenues by County'!BP86/'Total Revenues by County'!BP$4)</f>
        <v>0</v>
      </c>
      <c r="BQ86" s="14">
        <f>('Total Revenues by County'!BQ86/'Total Revenues by County'!BQ$4)</f>
        <v>0</v>
      </c>
    </row>
    <row r="87" spans="1:69" x14ac:dyDescent="0.25">
      <c r="A87" s="10"/>
      <c r="B87" s="11">
        <v>335.12</v>
      </c>
      <c r="C87" s="12" t="s">
        <v>335</v>
      </c>
      <c r="D87" s="45">
        <f>('Total Revenues by County'!D87/'Total Revenues by County'!D$4)</f>
        <v>19.683804144513012</v>
      </c>
      <c r="E87" s="45">
        <f>('Total Revenues by County'!E87/'Total Revenues by County'!E$4)</f>
        <v>19.845366605916166</v>
      </c>
      <c r="F87" s="45">
        <f>('Total Revenues by County'!F87/'Total Revenues by County'!F$4)</f>
        <v>24.927962846167077</v>
      </c>
      <c r="G87" s="45">
        <f>('Total Revenues by County'!G87/'Total Revenues by County'!G$4)</f>
        <v>20.042750217580505</v>
      </c>
      <c r="H87" s="45">
        <f>('Total Revenues by County'!H87/'Total Revenues by County'!H$4)</f>
        <v>17.53179235532933</v>
      </c>
      <c r="I87" s="45">
        <f>('Total Revenues by County'!I87/'Total Revenues by County'!I$4)</f>
        <v>16.108801725690554</v>
      </c>
      <c r="J87" s="45">
        <f>('Total Revenues by County'!J87/'Total Revenues by County'!J$4)</f>
        <v>20.00310580440334</v>
      </c>
      <c r="K87" s="45">
        <f>('Total Revenues by County'!K87/'Total Revenues by County'!K$4)</f>
        <v>26.685573484332426</v>
      </c>
      <c r="L87" s="45">
        <f>('Total Revenues by County'!L87/'Total Revenues by County'!L$4)</f>
        <v>26.147118480683879</v>
      </c>
      <c r="M87" s="45">
        <f>('Total Revenues by County'!M87/'Total Revenues by County'!M$4)</f>
        <v>25.134318569964705</v>
      </c>
      <c r="N87" s="45">
        <f>('Total Revenues by County'!N87/'Total Revenues by County'!N$4)</f>
        <v>0</v>
      </c>
      <c r="O87" s="45">
        <f>('Total Revenues by County'!O87/'Total Revenues by County'!O$4)</f>
        <v>25.146027160598724</v>
      </c>
      <c r="P87" s="45">
        <f>('Total Revenues by County'!P87/'Total Revenues by County'!P$4)</f>
        <v>20.585998597702389</v>
      </c>
      <c r="Q87" s="45">
        <f>('Total Revenues by County'!Q87/'Total Revenues by County'!Q$4)</f>
        <v>20.915021304687031</v>
      </c>
      <c r="R87" s="45">
        <f>('Total Revenues by County'!R87/'Total Revenues by County'!R$4)</f>
        <v>27.140305949078506</v>
      </c>
      <c r="S87" s="45">
        <f>('Total Revenues by County'!S87/'Total Revenues by County'!S$4)</f>
        <v>13.345896140068142</v>
      </c>
      <c r="T87" s="45">
        <f>('Total Revenues by County'!T87/'Total Revenues by County'!T$4)</f>
        <v>22.369099797707349</v>
      </c>
      <c r="U87" s="45">
        <f>('Total Revenues by County'!U87/'Total Revenues by County'!U$4)</f>
        <v>19.71122312118721</v>
      </c>
      <c r="V87" s="45">
        <f>('Total Revenues by County'!V87/'Total Revenues by County'!V$4)</f>
        <v>94.601127593190654</v>
      </c>
      <c r="W87" s="45">
        <f>('Total Revenues by County'!W87/'Total Revenues by County'!W$4)</f>
        <v>20.038797854361086</v>
      </c>
      <c r="X87" s="45">
        <f>('Total Revenues by County'!X87/'Total Revenues by County'!X$4)</f>
        <v>20.385696821515893</v>
      </c>
      <c r="Y87" s="45">
        <f>('Total Revenues by County'!Y87/'Total Revenues by County'!Y$4)</f>
        <v>18.647769389155801</v>
      </c>
      <c r="Z87" s="45">
        <f>('Total Revenues by County'!Z87/'Total Revenues by County'!Z$4)</f>
        <v>18.979083919396569</v>
      </c>
      <c r="AA87" s="45">
        <f>('Total Revenues by County'!AA87/'Total Revenues by County'!AA$4)</f>
        <v>29.455473347495911</v>
      </c>
      <c r="AB87" s="45">
        <f>('Total Revenues by County'!AB87/'Total Revenues by County'!AB$4)</f>
        <v>25.565780025600201</v>
      </c>
      <c r="AC87" s="45">
        <f>('Total Revenues by County'!AC87/'Total Revenues by County'!AC$4)</f>
        <v>23.490670965526451</v>
      </c>
      <c r="AD87" s="45">
        <f>('Total Revenues by County'!AD87/'Total Revenues by County'!AD$4)</f>
        <v>25.150936697595753</v>
      </c>
      <c r="AE87" s="45">
        <f>('Total Revenues by County'!AE87/'Total Revenues by County'!AE$4)</f>
        <v>20.088345582720866</v>
      </c>
      <c r="AF87" s="45">
        <f>('Total Revenues by County'!AF87/'Total Revenues by County'!AF$4)</f>
        <v>23.750720878401349</v>
      </c>
      <c r="AG87" s="45">
        <f>('Total Revenues by County'!AG87/'Total Revenues by County'!AG$4)</f>
        <v>21.043724644214052</v>
      </c>
      <c r="AH87" s="45">
        <f>('Total Revenues by County'!AH87/'Total Revenues by County'!AH$4)</f>
        <v>26.681672919271918</v>
      </c>
      <c r="AI87" s="45">
        <f>('Total Revenues by County'!AI87/'Total Revenues by County'!AI$4)</f>
        <v>18.223245109321059</v>
      </c>
      <c r="AJ87" s="45">
        <f>('Total Revenues by County'!AJ87/'Total Revenues by County'!AJ$4)</f>
        <v>19.6019190602658</v>
      </c>
      <c r="AK87" s="45">
        <f>('Total Revenues by County'!AK87/'Total Revenues by County'!AK$4)</f>
        <v>22.922662836295608</v>
      </c>
      <c r="AL87" s="45">
        <f>('Total Revenues by County'!AL87/'Total Revenues by County'!AL$4)</f>
        <v>18.650625742944531</v>
      </c>
      <c r="AM87" s="45">
        <f>('Total Revenues by County'!AM87/'Total Revenues by County'!AM$4)</f>
        <v>22.971582052327395</v>
      </c>
      <c r="AN87" s="45">
        <f>('Total Revenues by County'!AN87/'Total Revenues by County'!AN$4)</f>
        <v>17.124198250728863</v>
      </c>
      <c r="AO87" s="45">
        <f>('Total Revenues by County'!AO87/'Total Revenues by County'!AO$4)</f>
        <v>22.145140867363089</v>
      </c>
      <c r="AP87" s="45">
        <f>('Total Revenues by County'!AP87/'Total Revenues by County'!AP$4)</f>
        <v>25.028669796714205</v>
      </c>
      <c r="AQ87" s="45">
        <f>('Total Revenues by County'!AQ87/'Total Revenues by County'!AQ$4)</f>
        <v>24.613679764216933</v>
      </c>
      <c r="AR87" s="45">
        <f>('Total Revenues by County'!AR87/'Total Revenues by County'!AR$4)</f>
        <v>28.236322155473307</v>
      </c>
      <c r="AS87" s="45">
        <f>('Total Revenues by County'!AS87/'Total Revenues by County'!AS$4)</f>
        <v>38.981880433240114</v>
      </c>
      <c r="AT87" s="45">
        <f>('Total Revenues by County'!AT87/'Total Revenues by County'!AT$4)</f>
        <v>33.073423024041738</v>
      </c>
      <c r="AU87" s="45">
        <f>('Total Revenues by County'!AU87/'Total Revenues by County'!AU$4)</f>
        <v>23.960328485962041</v>
      </c>
      <c r="AV87" s="45">
        <f>('Total Revenues by County'!AV87/'Total Revenues by County'!AV$4)</f>
        <v>25.178086893420478</v>
      </c>
      <c r="AW87" s="45">
        <f>('Total Revenues by County'!AW87/'Total Revenues by County'!AW$4)</f>
        <v>24.559721694528875</v>
      </c>
      <c r="AX87" s="45">
        <f>('Total Revenues by County'!AX87/'Total Revenues by County'!AX$4)</f>
        <v>31.396190805929653</v>
      </c>
      <c r="AY87" s="45">
        <f>('Total Revenues by County'!AY87/'Total Revenues by County'!AY$4)</f>
        <v>22.614434641071682</v>
      </c>
      <c r="AZ87" s="45">
        <f>('Total Revenues by County'!AZ87/'Total Revenues by County'!AZ$4)</f>
        <v>22.099285779553139</v>
      </c>
      <c r="BA87" s="45">
        <f>('Total Revenues by County'!BA87/'Total Revenues by County'!BA$4)</f>
        <v>25.565942672647328</v>
      </c>
      <c r="BB87" s="45">
        <f>('Total Revenues by County'!BB87/'Total Revenues by County'!BB$4)</f>
        <v>17.369232786005647</v>
      </c>
      <c r="BC87" s="45">
        <f>('Total Revenues by County'!BC87/'Total Revenues by County'!BC$4)</f>
        <v>21.875664601658531</v>
      </c>
      <c r="BD87" s="45">
        <f>('Total Revenues by County'!BD87/'Total Revenues by County'!BD$4)</f>
        <v>70.105218181571558</v>
      </c>
      <c r="BE87" s="45">
        <f>('Total Revenues by County'!BE87/'Total Revenues by County'!BE$4)</f>
        <v>26.902481863306605</v>
      </c>
      <c r="BF87" s="45">
        <f>('Total Revenues by County'!BF87/'Total Revenues by County'!BF$4)</f>
        <v>15.520540548927125</v>
      </c>
      <c r="BG87" s="45">
        <f>('Total Revenues by County'!BG87/'Total Revenues by County'!BG$4)</f>
        <v>23.536915186864011</v>
      </c>
      <c r="BH87" s="45">
        <f>('Total Revenues by County'!BH87/'Total Revenues by County'!BH$4)</f>
        <v>24.745068548093052</v>
      </c>
      <c r="BI87" s="45">
        <f>('Total Revenues by County'!BI87/'Total Revenues by County'!BI$4)</f>
        <v>21.40428379344992</v>
      </c>
      <c r="BJ87" s="45">
        <f>('Total Revenues by County'!BJ87/'Total Revenues by County'!BJ$4)</f>
        <v>21.846183762073792</v>
      </c>
      <c r="BK87" s="45">
        <f>('Total Revenues by County'!BK87/'Total Revenues by County'!BK$4)</f>
        <v>22.973824868574447</v>
      </c>
      <c r="BL87" s="45">
        <f>('Total Revenues by County'!BL87/'Total Revenues by County'!BL$4)</f>
        <v>20.990372615439473</v>
      </c>
      <c r="BM87" s="45">
        <f>('Total Revenues by County'!BM87/'Total Revenues by County'!BM$4)</f>
        <v>15.421674237508112</v>
      </c>
      <c r="BN87" s="45">
        <f>('Total Revenues by County'!BN87/'Total Revenues by County'!BN$4)</f>
        <v>16.94789045446964</v>
      </c>
      <c r="BO87" s="45">
        <f>('Total Revenues by County'!BO87/'Total Revenues by County'!BO$4)</f>
        <v>26.319502074688796</v>
      </c>
      <c r="BP87" s="45">
        <f>('Total Revenues by County'!BP87/'Total Revenues by County'!BP$4)</f>
        <v>31.776564423746052</v>
      </c>
      <c r="BQ87" s="14">
        <f>('Total Revenues by County'!BQ87/'Total Revenues by County'!BQ$4)</f>
        <v>20.746190889713429</v>
      </c>
    </row>
    <row r="88" spans="1:69" x14ac:dyDescent="0.25">
      <c r="A88" s="10"/>
      <c r="B88" s="11">
        <v>335.13</v>
      </c>
      <c r="C88" s="12" t="s">
        <v>82</v>
      </c>
      <c r="D88" s="45">
        <f>('Total Revenues by County'!D88/'Total Revenues by County'!D$4)</f>
        <v>0.26024345700104567</v>
      </c>
      <c r="E88" s="45">
        <f>('Total Revenues by County'!E88/'Total Revenues by County'!E$4)</f>
        <v>0.93649235945604936</v>
      </c>
      <c r="F88" s="45">
        <f>('Total Revenues by County'!F88/'Total Revenues by County'!F$4)</f>
        <v>0.35479043632819218</v>
      </c>
      <c r="G88" s="45">
        <f>('Total Revenues by County'!G88/'Total Revenues by County'!G$4)</f>
        <v>0.86388163620539604</v>
      </c>
      <c r="H88" s="45">
        <f>('Total Revenues by County'!H88/'Total Revenues by County'!H$4)</f>
        <v>0.22392202693057686</v>
      </c>
      <c r="I88" s="45">
        <f>('Total Revenues by County'!I88/'Total Revenues by County'!I$4)</f>
        <v>0.31585405742227041</v>
      </c>
      <c r="J88" s="45">
        <f>('Total Revenues by County'!J88/'Total Revenues by County'!J$4)</f>
        <v>1.6275105252260336</v>
      </c>
      <c r="K88" s="45">
        <f>('Total Revenues by County'!K88/'Total Revenues by County'!K$4)</f>
        <v>0.28572568971389645</v>
      </c>
      <c r="L88" s="45">
        <f>('Total Revenues by County'!L88/'Total Revenues by County'!L$4)</f>
        <v>0.29332654987515311</v>
      </c>
      <c r="M88" s="45">
        <f>('Total Revenues by County'!M88/'Total Revenues by County'!M$4)</f>
        <v>0.27228054195605145</v>
      </c>
      <c r="N88" s="45">
        <f>('Total Revenues by County'!N88/'Total Revenues by County'!N$4)</f>
        <v>0</v>
      </c>
      <c r="O88" s="45">
        <f>('Total Revenues by County'!O88/'Total Revenues by County'!O$4)</f>
        <v>0.39292238412846764</v>
      </c>
      <c r="P88" s="45">
        <f>('Total Revenues by County'!P88/'Total Revenues by County'!P$4)</f>
        <v>0.4663718246049296</v>
      </c>
      <c r="Q88" s="45">
        <f>('Total Revenues by County'!Q88/'Total Revenues by County'!Q$4)</f>
        <v>1.0343875652643582</v>
      </c>
      <c r="R88" s="45">
        <f>('Total Revenues by County'!R88/'Total Revenues by County'!R$4)</f>
        <v>0.28843361732887673</v>
      </c>
      <c r="S88" s="45">
        <f>('Total Revenues by County'!S88/'Total Revenues by County'!S$4)</f>
        <v>0.31045868988289699</v>
      </c>
      <c r="T88" s="45">
        <f>('Total Revenues by County'!T88/'Total Revenues by County'!T$4)</f>
        <v>1.9904753877275791</v>
      </c>
      <c r="U88" s="45">
        <f>('Total Revenues by County'!U88/'Total Revenues by County'!U$4)</f>
        <v>0.52593778393112101</v>
      </c>
      <c r="V88" s="45">
        <f>('Total Revenues by County'!V88/'Total Revenues by County'!V$4)</f>
        <v>0.99031145656576713</v>
      </c>
      <c r="W88" s="45">
        <f>('Total Revenues by County'!W88/'Total Revenues by County'!W$4)</f>
        <v>1.5479462120655449</v>
      </c>
      <c r="X88" s="45">
        <f>('Total Revenues by County'!X88/'Total Revenues by County'!X$4)</f>
        <v>2.1037761477859278</v>
      </c>
      <c r="Y88" s="45">
        <f>('Total Revenues by County'!Y88/'Total Revenues by County'!Y$4)</f>
        <v>1.608716540837337</v>
      </c>
      <c r="Z88" s="45">
        <f>('Total Revenues by County'!Z88/'Total Revenues by County'!Z$4)</f>
        <v>0.71879896512771924</v>
      </c>
      <c r="AA88" s="45">
        <f>('Total Revenues by County'!AA88/'Total Revenues by County'!AA$4)</f>
        <v>0.23395111469245233</v>
      </c>
      <c r="AB88" s="45">
        <f>('Total Revenues by County'!AB88/'Total Revenues by County'!AB$4)</f>
        <v>0.31539238029825273</v>
      </c>
      <c r="AC88" s="45">
        <f>('Total Revenues by County'!AC88/'Total Revenues by County'!AC$4)</f>
        <v>0.28211267336932677</v>
      </c>
      <c r="AD88" s="45">
        <f>('Total Revenues by County'!AD88/'Total Revenues by County'!AD$4)</f>
        <v>0.35255643414511761</v>
      </c>
      <c r="AE88" s="45">
        <f>('Total Revenues by County'!AE88/'Total Revenues by County'!AE$4)</f>
        <v>1.1407429628518575</v>
      </c>
      <c r="AF88" s="45">
        <f>('Total Revenues by County'!AF88/'Total Revenues by County'!AF$4)</f>
        <v>0.31471221526877119</v>
      </c>
      <c r="AG88" s="45">
        <f>('Total Revenues by County'!AG88/'Total Revenues by County'!AG$4)</f>
        <v>0.58091313027239355</v>
      </c>
      <c r="AH88" s="45">
        <f>('Total Revenues by County'!AH88/'Total Revenues by County'!AH$4)</f>
        <v>1.0118104765874669</v>
      </c>
      <c r="AI88" s="45">
        <f>('Total Revenues by County'!AI88/'Total Revenues by County'!AI$4)</f>
        <v>2.4646720368239357</v>
      </c>
      <c r="AJ88" s="45">
        <f>('Total Revenues by County'!AJ88/'Total Revenues by County'!AJ$4)</f>
        <v>0.23011544900774933</v>
      </c>
      <c r="AK88" s="45">
        <f>('Total Revenues by County'!AK88/'Total Revenues by County'!AK$4)</f>
        <v>0.27123237658445848</v>
      </c>
      <c r="AL88" s="45">
        <f>('Total Revenues by County'!AL88/'Total Revenues by County'!AL$4)</f>
        <v>0.24119151607431449</v>
      </c>
      <c r="AM88" s="45">
        <f>('Total Revenues by County'!AM88/'Total Revenues by County'!AM$4)</f>
        <v>0.63078251277009045</v>
      </c>
      <c r="AN88" s="45">
        <f>('Total Revenues by County'!AN88/'Total Revenues by County'!AN$4)</f>
        <v>2.4323032069970845</v>
      </c>
      <c r="AO88" s="45">
        <f>('Total Revenues by County'!AO88/'Total Revenues by County'!AO$4)</f>
        <v>1.2707607892793078</v>
      </c>
      <c r="AP88" s="45">
        <f>('Total Revenues by County'!AP88/'Total Revenues by County'!AP$4)</f>
        <v>0.23337339994931031</v>
      </c>
      <c r="AQ88" s="45">
        <f>('Total Revenues by County'!AQ88/'Total Revenues by County'!AQ$4)</f>
        <v>0.2547081912885219</v>
      </c>
      <c r="AR88" s="45">
        <f>('Total Revenues by County'!AR88/'Total Revenues by County'!AR$4)</f>
        <v>0.44535991717348311</v>
      </c>
      <c r="AS88" s="45">
        <f>('Total Revenues by County'!AS88/'Total Revenues by County'!AS$4)</f>
        <v>0.29646737461319106</v>
      </c>
      <c r="AT88" s="45">
        <f>('Total Revenues by County'!AT88/'Total Revenues by County'!AT$4)</f>
        <v>0.48241522429101935</v>
      </c>
      <c r="AU88" s="45">
        <f>('Total Revenues by County'!AU88/'Total Revenues by County'!AU$4)</f>
        <v>0.37353514530910392</v>
      </c>
      <c r="AV88" s="45">
        <f>('Total Revenues by County'!AV88/'Total Revenues by County'!AV$4)</f>
        <v>0.33525699800442266</v>
      </c>
      <c r="AW88" s="45">
        <f>('Total Revenues by County'!AW88/'Total Revenues by County'!AW$4)</f>
        <v>0.64722644376899696</v>
      </c>
      <c r="AX88" s="45">
        <f>('Total Revenues by County'!AX88/'Total Revenues by County'!AX$4)</f>
        <v>0.30783460282916214</v>
      </c>
      <c r="AY88" s="45">
        <f>('Total Revenues by County'!AY88/'Total Revenues by County'!AY$4)</f>
        <v>0.21551200733745851</v>
      </c>
      <c r="AZ88" s="45">
        <f>('Total Revenues by County'!AZ88/'Total Revenues by County'!AZ$4)</f>
        <v>0.33553904755150721</v>
      </c>
      <c r="BA88" s="45">
        <f>('Total Revenues by County'!BA88/'Total Revenues by County'!BA$4)</f>
        <v>0.24246735392655877</v>
      </c>
      <c r="BB88" s="45">
        <f>('Total Revenues by County'!BB88/'Total Revenues by County'!BB$4)</f>
        <v>0.37124893552589594</v>
      </c>
      <c r="BC88" s="45">
        <f>('Total Revenues by County'!BC88/'Total Revenues by County'!BC$4)</f>
        <v>0.22227551776699436</v>
      </c>
      <c r="BD88" s="45">
        <f>('Total Revenues by County'!BD88/'Total Revenues by County'!BD$4)</f>
        <v>0.23978948225112923</v>
      </c>
      <c r="BE88" s="45">
        <f>('Total Revenues by County'!BE88/'Total Revenues by County'!BE$4)</f>
        <v>0.27514318442153496</v>
      </c>
      <c r="BF88" s="45">
        <f>('Total Revenues by County'!BF88/'Total Revenues by County'!BF$4)</f>
        <v>0.22604998991513195</v>
      </c>
      <c r="BG88" s="45">
        <f>('Total Revenues by County'!BG88/'Total Revenues by County'!BG$4)</f>
        <v>0.19633582990798959</v>
      </c>
      <c r="BH88" s="45">
        <f>('Total Revenues by County'!BH88/'Total Revenues by County'!BH$4)</f>
        <v>0.34874070225333625</v>
      </c>
      <c r="BI88" s="45">
        <f>('Total Revenues by County'!BI88/'Total Revenues by County'!BI$4)</f>
        <v>0.44893618360193571</v>
      </c>
      <c r="BJ88" s="45">
        <f>('Total Revenues by County'!BJ88/'Total Revenues by County'!BJ$4)</f>
        <v>0.26190408847279772</v>
      </c>
      <c r="BK88" s="45">
        <f>('Total Revenues by County'!BK88/'Total Revenues by County'!BK$4)</f>
        <v>0</v>
      </c>
      <c r="BL88" s="45">
        <f>('Total Revenues by County'!BL88/'Total Revenues by County'!BL$4)</f>
        <v>1.0123016580495632</v>
      </c>
      <c r="BM88" s="45">
        <f>('Total Revenues by County'!BM88/'Total Revenues by County'!BM$4)</f>
        <v>1.3591174561972745</v>
      </c>
      <c r="BN88" s="45">
        <f>('Total Revenues by County'!BN88/'Total Revenues by County'!BN$4)</f>
        <v>0.23298548916945255</v>
      </c>
      <c r="BO88" s="45">
        <f>('Total Revenues by County'!BO88/'Total Revenues by County'!BO$4)</f>
        <v>0.66310585327094551</v>
      </c>
      <c r="BP88" s="45">
        <f>('Total Revenues by County'!BP88/'Total Revenues by County'!BP$4)</f>
        <v>0.45127402173331194</v>
      </c>
      <c r="BQ88" s="14">
        <f>('Total Revenues by County'!BQ88/'Total Revenues by County'!BQ$4)</f>
        <v>1.0016183784637247</v>
      </c>
    </row>
    <row r="89" spans="1:69" x14ac:dyDescent="0.25">
      <c r="A89" s="10"/>
      <c r="B89" s="11">
        <v>335.14</v>
      </c>
      <c r="C89" s="12" t="s">
        <v>83</v>
      </c>
      <c r="D89" s="45">
        <f>('Total Revenues by County'!D89/'Total Revenues by County'!D$4)</f>
        <v>0.12586712225871541</v>
      </c>
      <c r="E89" s="45">
        <f>('Total Revenues by County'!E89/'Total Revenues by County'!E$4)</f>
        <v>0.42051030421982338</v>
      </c>
      <c r="F89" s="45">
        <f>('Total Revenues by County'!F89/'Total Revenues by County'!F$4)</f>
        <v>0.23518720256866005</v>
      </c>
      <c r="G89" s="45">
        <f>('Total Revenues by County'!G89/'Total Revenues by County'!G$4)</f>
        <v>0.40107919930374236</v>
      </c>
      <c r="H89" s="45">
        <f>('Total Revenues by County'!H89/'Total Revenues by County'!H$4)</f>
        <v>0.1287716076753298</v>
      </c>
      <c r="I89" s="45">
        <f>('Total Revenues by County'!I89/'Total Revenues by County'!I$4)</f>
        <v>6.1970425605471866E-3</v>
      </c>
      <c r="J89" s="45">
        <f>('Total Revenues by County'!J89/'Total Revenues by County'!J$4)</f>
        <v>0.43481261646766511</v>
      </c>
      <c r="K89" s="45">
        <f>('Total Revenues by County'!K89/'Total Revenues by County'!K$4)</f>
        <v>0.39056645946866486</v>
      </c>
      <c r="L89" s="45">
        <f>('Total Revenues by County'!L89/'Total Revenues by County'!L$4)</f>
        <v>0.73406612532885263</v>
      </c>
      <c r="M89" s="45">
        <f>('Total Revenues by County'!M89/'Total Revenues by County'!M$4)</f>
        <v>0.12001821701013321</v>
      </c>
      <c r="N89" s="45">
        <f>('Total Revenues by County'!N89/'Total Revenues by County'!N$4)</f>
        <v>0</v>
      </c>
      <c r="O89" s="45">
        <f>('Total Revenues by County'!O89/'Total Revenues by County'!O$4)</f>
        <v>0.46723876686916749</v>
      </c>
      <c r="P89" s="45">
        <f>('Total Revenues by County'!P89/'Total Revenues by County'!P$4)</f>
        <v>0</v>
      </c>
      <c r="Q89" s="45">
        <f>('Total Revenues by County'!Q89/'Total Revenues by County'!Q$4)</f>
        <v>0.39590709956190362</v>
      </c>
      <c r="R89" s="45">
        <f>('Total Revenues by County'!R89/'Total Revenues by County'!R$4)</f>
        <v>0.14021636382732905</v>
      </c>
      <c r="S89" s="45">
        <f>('Total Revenues by County'!S89/'Total Revenues by County'!S$4)</f>
        <v>0.24320986573007627</v>
      </c>
      <c r="T89" s="45">
        <f>('Total Revenues by County'!T89/'Total Revenues by County'!T$4)</f>
        <v>0.25480445043830074</v>
      </c>
      <c r="U89" s="45">
        <f>('Total Revenues by County'!U89/'Total Revenues by County'!U$4)</f>
        <v>0.34192878466663784</v>
      </c>
      <c r="V89" s="45">
        <f>('Total Revenues by County'!V89/'Total Revenues by County'!V$4)</f>
        <v>0.98483770321309316</v>
      </c>
      <c r="W89" s="45">
        <f>('Total Revenues by County'!W89/'Total Revenues by County'!W$4)</f>
        <v>0.82901021382908369</v>
      </c>
      <c r="X89" s="45">
        <f>('Total Revenues by County'!X89/'Total Revenues by County'!X$4)</f>
        <v>0.27770986145069276</v>
      </c>
      <c r="Y89" s="45">
        <f>('Total Revenues by County'!Y89/'Total Revenues by County'!Y$4)</f>
        <v>0.46410432395332873</v>
      </c>
      <c r="Z89" s="45">
        <f>('Total Revenues by County'!Z89/'Total Revenues by County'!Z$4)</f>
        <v>0.56006996319644353</v>
      </c>
      <c r="AA89" s="45">
        <f>('Total Revenues by County'!AA89/'Total Revenues by County'!AA$4)</f>
        <v>0.53847093009059166</v>
      </c>
      <c r="AB89" s="45">
        <f>('Total Revenues by County'!AB89/'Total Revenues by County'!AB$4)</f>
        <v>0.25092878773687988</v>
      </c>
      <c r="AC89" s="45">
        <f>('Total Revenues by County'!AC89/'Total Revenues by County'!AC$4)</f>
        <v>2.1350039109449224</v>
      </c>
      <c r="AD89" s="45">
        <f>('Total Revenues by County'!AD89/'Total Revenues by County'!AD$4)</f>
        <v>0.25638592901209728</v>
      </c>
      <c r="AE89" s="45">
        <f>('Total Revenues by County'!AE89/'Total Revenues by County'!AE$4)</f>
        <v>0.43412829358532073</v>
      </c>
      <c r="AF89" s="45">
        <f>('Total Revenues by County'!AF89/'Total Revenues by County'!AF$4)</f>
        <v>0.66233929763148947</v>
      </c>
      <c r="AG89" s="45">
        <f>('Total Revenues by County'!AG89/'Total Revenues by County'!AG$4)</f>
        <v>0.47176250885440146</v>
      </c>
      <c r="AH89" s="45">
        <f>('Total Revenues by County'!AH89/'Total Revenues by County'!AH$4)</f>
        <v>0.48402111991107405</v>
      </c>
      <c r="AI89" s="45">
        <f>('Total Revenues by County'!AI89/'Total Revenues by County'!AI$4)</f>
        <v>0.36524741081703105</v>
      </c>
      <c r="AJ89" s="45">
        <f>('Total Revenues by County'!AJ89/'Total Revenues by County'!AJ$4)</f>
        <v>0.50268308511160431</v>
      </c>
      <c r="AK89" s="45">
        <f>('Total Revenues by County'!AK89/'Total Revenues by County'!AK$4)</f>
        <v>0.48854019957547906</v>
      </c>
      <c r="AL89" s="45">
        <f>('Total Revenues by County'!AL89/'Total Revenues by County'!AL$4)</f>
        <v>8.2431782666185838E-2</v>
      </c>
      <c r="AM89" s="45">
        <f>('Total Revenues by County'!AM89/'Total Revenues by County'!AM$4)</f>
        <v>0.40128060624955036</v>
      </c>
      <c r="AN89" s="45">
        <f>('Total Revenues by County'!AN89/'Total Revenues by County'!AN$4)</f>
        <v>0.48233236151603498</v>
      </c>
      <c r="AO89" s="45">
        <f>('Total Revenues by County'!AO89/'Total Revenues by County'!AO$4)</f>
        <v>1.0309697161549014</v>
      </c>
      <c r="AP89" s="45">
        <f>('Total Revenues by County'!AP89/'Total Revenues by County'!AP$4)</f>
        <v>0.62232906653149411</v>
      </c>
      <c r="AQ89" s="45">
        <f>('Total Revenues by County'!AQ89/'Total Revenues by County'!AQ$4)</f>
        <v>0.49049940918413082</v>
      </c>
      <c r="AR89" s="45">
        <f>('Total Revenues by County'!AR89/'Total Revenues by County'!AR$4)</f>
        <v>0.35322781631855971</v>
      </c>
      <c r="AS89" s="45">
        <f>('Total Revenues by County'!AS89/'Total Revenues by County'!AS$4)</f>
        <v>0</v>
      </c>
      <c r="AT89" s="45">
        <f>('Total Revenues by County'!AT89/'Total Revenues by County'!AT$4)</f>
        <v>0.18313352093854002</v>
      </c>
      <c r="AU89" s="45">
        <f>('Total Revenues by County'!AU89/'Total Revenues by County'!AU$4)</f>
        <v>0.27770059826570165</v>
      </c>
      <c r="AV89" s="45">
        <f>('Total Revenues by County'!AV89/'Total Revenues by County'!AV$4)</f>
        <v>0.13869998185838756</v>
      </c>
      <c r="AW89" s="45">
        <f>('Total Revenues by County'!AW89/'Total Revenues by County'!AW$4)</f>
        <v>0.58456022036474165</v>
      </c>
      <c r="AX89" s="45">
        <f>('Total Revenues by County'!AX89/'Total Revenues by County'!AX$4)</f>
        <v>5.2127524271158659E-2</v>
      </c>
      <c r="AY89" s="45">
        <f>('Total Revenues by County'!AY89/'Total Revenues by County'!AY$4)</f>
        <v>0.26912971024789761</v>
      </c>
      <c r="AZ89" s="45">
        <f>('Total Revenues by County'!AZ89/'Total Revenues by County'!AZ$4)</f>
        <v>2.3909405698216288E-2</v>
      </c>
      <c r="BA89" s="45">
        <f>('Total Revenues by County'!BA89/'Total Revenues by County'!BA$4)</f>
        <v>0.36065295832580835</v>
      </c>
      <c r="BB89" s="45">
        <f>('Total Revenues by County'!BB89/'Total Revenues by County'!BB$4)</f>
        <v>7.5203190068837689E-2</v>
      </c>
      <c r="BC89" s="45">
        <f>('Total Revenues by County'!BC89/'Total Revenues by County'!BC$4)</f>
        <v>0.2988882518284412</v>
      </c>
      <c r="BD89" s="45">
        <f>('Total Revenues by County'!BD89/'Total Revenues by County'!BD$4)</f>
        <v>0.3140268301615507</v>
      </c>
      <c r="BE89" s="45">
        <f>('Total Revenues by County'!BE89/'Total Revenues by County'!BE$4)</f>
        <v>0.24990836197021765</v>
      </c>
      <c r="BF89" s="45">
        <f>('Total Revenues by County'!BF89/'Total Revenues by County'!BF$4)</f>
        <v>0.3519463795323724</v>
      </c>
      <c r="BG89" s="45">
        <f>('Total Revenues by County'!BG89/'Total Revenues by County'!BG$4)</f>
        <v>0.17980753088224941</v>
      </c>
      <c r="BH89" s="45">
        <f>('Total Revenues by County'!BH89/'Total Revenues by County'!BH$4)</f>
        <v>0.38145600889666742</v>
      </c>
      <c r="BI89" s="45">
        <f>('Total Revenues by County'!BI89/'Total Revenues by County'!BI$4)</f>
        <v>6.8076697984380999E-2</v>
      </c>
      <c r="BJ89" s="45">
        <f>('Total Revenues by County'!BJ89/'Total Revenues by County'!BJ$4)</f>
        <v>0.23630693951436127</v>
      </c>
      <c r="BK89" s="45">
        <f>('Total Revenues by County'!BK89/'Total Revenues by County'!BK$4)</f>
        <v>1.1122011305897104</v>
      </c>
      <c r="BL89" s="45">
        <f>('Total Revenues by County'!BL89/'Total Revenues by County'!BL$4)</f>
        <v>0.55464432162595834</v>
      </c>
      <c r="BM89" s="45">
        <f>('Total Revenues by County'!BM89/'Total Revenues by County'!BM$4)</f>
        <v>0.34347826086956523</v>
      </c>
      <c r="BN89" s="45">
        <f>('Total Revenues by County'!BN89/'Total Revenues by County'!BN$4)</f>
        <v>0.20561542310565131</v>
      </c>
      <c r="BO89" s="45">
        <f>('Total Revenues by County'!BO89/'Total Revenues by County'!BO$4)</f>
        <v>0.22135899473235043</v>
      </c>
      <c r="BP89" s="45">
        <f>('Total Revenues by County'!BP89/'Total Revenues by County'!BP$4)</f>
        <v>0.42594079546062846</v>
      </c>
      <c r="BQ89" s="14">
        <f>('Total Revenues by County'!BQ89/'Total Revenues by County'!BQ$4)</f>
        <v>0.77488750296044839</v>
      </c>
    </row>
    <row r="90" spans="1:69" x14ac:dyDescent="0.25">
      <c r="A90" s="10"/>
      <c r="B90" s="11">
        <v>335.15</v>
      </c>
      <c r="C90" s="12" t="s">
        <v>84</v>
      </c>
      <c r="D90" s="45">
        <f>('Total Revenues by County'!D90/'Total Revenues by County'!D$4)</f>
        <v>5.8113760549066966E-2</v>
      </c>
      <c r="E90" s="45">
        <f>('Total Revenues by County'!E90/'Total Revenues by County'!E$4)</f>
        <v>0.19998598065330156</v>
      </c>
      <c r="F90" s="45">
        <f>('Total Revenues by County'!F90/'Total Revenues by County'!F$4)</f>
        <v>0.59568832062381749</v>
      </c>
      <c r="G90" s="45">
        <f>('Total Revenues by County'!G90/'Total Revenues by County'!G$4)</f>
        <v>9.6327241079199308E-2</v>
      </c>
      <c r="H90" s="45">
        <f>('Total Revenues by County'!H90/'Total Revenues by County'!H$4)</f>
        <v>0.3969845270335981</v>
      </c>
      <c r="I90" s="45">
        <f>('Total Revenues by County'!I90/'Total Revenues by County'!I$4)</f>
        <v>0.36105872440498249</v>
      </c>
      <c r="J90" s="45">
        <f>('Total Revenues by County'!J90/'Total Revenues by County'!J$4)</f>
        <v>3.9271171233349438E-2</v>
      </c>
      <c r="K90" s="45">
        <f>('Total Revenues by County'!K90/'Total Revenues by County'!K$4)</f>
        <v>0.38553197377384196</v>
      </c>
      <c r="L90" s="45">
        <f>('Total Revenues by County'!L90/'Total Revenues by County'!L$4)</f>
        <v>0.28365342776621166</v>
      </c>
      <c r="M90" s="45">
        <f>('Total Revenues by County'!M90/'Total Revenues by County'!M$4)</f>
        <v>0.27704429010588638</v>
      </c>
      <c r="N90" s="45">
        <f>('Total Revenues by County'!N90/'Total Revenues by County'!N$4)</f>
        <v>0</v>
      </c>
      <c r="O90" s="45">
        <f>('Total Revenues by County'!O90/'Total Revenues by County'!O$4)</f>
        <v>4.0018692382853986E-2</v>
      </c>
      <c r="P90" s="45">
        <f>('Total Revenues by County'!P90/'Total Revenues by County'!P$4)</f>
        <v>1.6323283533789978</v>
      </c>
      <c r="Q90" s="45">
        <f>('Total Revenues by County'!Q90/'Total Revenues by County'!Q$4)</f>
        <v>0.13851047230390687</v>
      </c>
      <c r="R90" s="45">
        <f>('Total Revenues by County'!R90/'Total Revenues by County'!R$4)</f>
        <v>0.39965216209369997</v>
      </c>
      <c r="S90" s="45">
        <f>('Total Revenues by County'!S90/'Total Revenues by County'!S$4)</f>
        <v>0.31171993378469515</v>
      </c>
      <c r="T90" s="45">
        <f>('Total Revenues by County'!T90/'Total Revenues by County'!T$4)</f>
        <v>0.65660822656776807</v>
      </c>
      <c r="U90" s="45">
        <f>('Total Revenues by County'!U90/'Total Revenues by County'!U$4)</f>
        <v>0.1199108726690607</v>
      </c>
      <c r="V90" s="45">
        <f>('Total Revenues by County'!V90/'Total Revenues by County'!V$4)</f>
        <v>0.10082653675625376</v>
      </c>
      <c r="W90" s="45">
        <f>('Total Revenues by County'!W90/'Total Revenues by County'!W$4)</f>
        <v>0.10257917554559483</v>
      </c>
      <c r="X90" s="45">
        <f>('Total Revenues by County'!X90/'Total Revenues by County'!X$4)</f>
        <v>0.2334963325183374</v>
      </c>
      <c r="Y90" s="45">
        <f>('Total Revenues by County'!Y90/'Total Revenues by County'!Y$4)</f>
        <v>5.1475634866163349E-3</v>
      </c>
      <c r="Z90" s="45">
        <f>('Total Revenues by County'!Z90/'Total Revenues by County'!Z$4)</f>
        <v>7.2550377145355824E-2</v>
      </c>
      <c r="AA90" s="45">
        <f>('Total Revenues by County'!AA90/'Total Revenues by County'!AA$4)</f>
        <v>0.16746025932166142</v>
      </c>
      <c r="AB90" s="45">
        <f>('Total Revenues by County'!AB90/'Total Revenues by County'!AB$4)</f>
        <v>0.3004849468743821</v>
      </c>
      <c r="AC90" s="45">
        <f>('Total Revenues by County'!AC90/'Total Revenues by County'!AC$4)</f>
        <v>0.31036686571150579</v>
      </c>
      <c r="AD90" s="45">
        <f>('Total Revenues by County'!AD90/'Total Revenues by County'!AD$4)</f>
        <v>0.31389631440958266</v>
      </c>
      <c r="AE90" s="45">
        <f>('Total Revenues by County'!AE90/'Total Revenues by County'!AE$4)</f>
        <v>5.5947202639868007E-2</v>
      </c>
      <c r="AF90" s="45">
        <f>('Total Revenues by County'!AF90/'Total Revenues by County'!AF$4)</f>
        <v>0.40718611884105416</v>
      </c>
      <c r="AG90" s="45">
        <f>('Total Revenues by County'!AG90/'Total Revenues by County'!AG$4)</f>
        <v>0.1815098632665765</v>
      </c>
      <c r="AH90" s="45">
        <f>('Total Revenues by County'!AH90/'Total Revenues by County'!AH$4)</f>
        <v>0.13644574128108936</v>
      </c>
      <c r="AI90" s="45">
        <f>('Total Revenues by County'!AI90/'Total Revenues by County'!AI$4)</f>
        <v>1.4269275028768699E-2</v>
      </c>
      <c r="AJ90" s="45">
        <f>('Total Revenues by County'!AJ90/'Total Revenues by County'!AJ$4)</f>
        <v>0.2578270282651019</v>
      </c>
      <c r="AK90" s="45">
        <f>('Total Revenues by County'!AK90/'Total Revenues by County'!AK$4)</f>
        <v>0.43123120402188964</v>
      </c>
      <c r="AL90" s="45">
        <f>('Total Revenues by County'!AL90/'Total Revenues by County'!AL$4)</f>
        <v>0.36289417798613616</v>
      </c>
      <c r="AM90" s="45">
        <f>('Total Revenues by County'!AM90/'Total Revenues by County'!AM$4)</f>
        <v>0.19333796973548525</v>
      </c>
      <c r="AN90" s="45">
        <f>('Total Revenues by County'!AN90/'Total Revenues by County'!AN$4)</f>
        <v>1.5976676384839648E-2</v>
      </c>
      <c r="AO90" s="45">
        <f>('Total Revenues by County'!AO90/'Total Revenues by County'!AO$4)</f>
        <v>6.747916007175267E-2</v>
      </c>
      <c r="AP90" s="45">
        <f>('Total Revenues by County'!AP90/'Total Revenues by County'!AP$4)</f>
        <v>0.36135236121183528</v>
      </c>
      <c r="AQ90" s="45">
        <f>('Total Revenues by County'!AQ90/'Total Revenues by County'!AQ$4)</f>
        <v>0.29183315903133361</v>
      </c>
      <c r="AR90" s="45">
        <f>('Total Revenues by County'!AR90/'Total Revenues by County'!AR$4)</f>
        <v>0.48942659995908272</v>
      </c>
      <c r="AS90" s="45">
        <f>('Total Revenues by County'!AS90/'Total Revenues by County'!AS$4)</f>
        <v>0.40018900068271818</v>
      </c>
      <c r="AT90" s="45">
        <f>('Total Revenues by County'!AT90/'Total Revenues by County'!AT$4)</f>
        <v>1.3834599025994885</v>
      </c>
      <c r="AU90" s="45">
        <f>('Total Revenues by County'!AU90/'Total Revenues by County'!AU$4)</f>
        <v>0.38331578121849019</v>
      </c>
      <c r="AV90" s="45">
        <f>('Total Revenues by County'!AV90/'Total Revenues by County'!AV$4)</f>
        <v>7.8082480595829395E-2</v>
      </c>
      <c r="AW90" s="45">
        <f>('Total Revenues by County'!AW90/'Total Revenues by County'!AW$4)</f>
        <v>0.18089855623100304</v>
      </c>
      <c r="AX90" s="45">
        <f>('Total Revenues by County'!AX90/'Total Revenues by County'!AX$4)</f>
        <v>0.74391277927730592</v>
      </c>
      <c r="AY90" s="45">
        <f>('Total Revenues by County'!AY90/'Total Revenues by County'!AY$4)</f>
        <v>0.30854788079213546</v>
      </c>
      <c r="AZ90" s="45">
        <f>('Total Revenues by County'!AZ90/'Total Revenues by County'!AZ$4)</f>
        <v>0.3993715623793892</v>
      </c>
      <c r="BA90" s="45">
        <f>('Total Revenues by County'!BA90/'Total Revenues by County'!BA$4)</f>
        <v>8.7992363232947193E-2</v>
      </c>
      <c r="BB90" s="45">
        <f>('Total Revenues by County'!BB90/'Total Revenues by County'!BB$4)</f>
        <v>0.45818217292953434</v>
      </c>
      <c r="BC90" s="45">
        <f>('Total Revenues by County'!BC90/'Total Revenues by County'!BC$4)</f>
        <v>0.25392747766015467</v>
      </c>
      <c r="BD90" s="45">
        <f>('Total Revenues by County'!BD90/'Total Revenues by County'!BD$4)</f>
        <v>0.3199679882804552</v>
      </c>
      <c r="BE90" s="45">
        <f>('Total Revenues by County'!BE90/'Total Revenues by County'!BE$4)</f>
        <v>0.4017602138220695</v>
      </c>
      <c r="BF90" s="45">
        <f>('Total Revenues by County'!BF90/'Total Revenues by County'!BF$4)</f>
        <v>0.26192729585899804</v>
      </c>
      <c r="BG90" s="45">
        <f>('Total Revenues by County'!BG90/'Total Revenues by County'!BG$4)</f>
        <v>0.19110981137593216</v>
      </c>
      <c r="BH90" s="45">
        <f>('Total Revenues by County'!BH90/'Total Revenues by County'!BH$4)</f>
        <v>0.54684651425654485</v>
      </c>
      <c r="BI90" s="45">
        <f>('Total Revenues by County'!BI90/'Total Revenues by County'!BI$4)</f>
        <v>0.28170210623690289</v>
      </c>
      <c r="BJ90" s="45">
        <f>('Total Revenues by County'!BJ90/'Total Revenues by County'!BJ$4)</f>
        <v>0.23102487590332479</v>
      </c>
      <c r="BK90" s="45">
        <f>('Total Revenues by County'!BK90/'Total Revenues by County'!BK$4)</f>
        <v>0.17161208015309151</v>
      </c>
      <c r="BL90" s="45">
        <f>('Total Revenues by County'!BL90/'Total Revenues by County'!BL$4)</f>
        <v>0.34319843109288645</v>
      </c>
      <c r="BM90" s="45">
        <f>('Total Revenues by County'!BM90/'Total Revenues by County'!BM$4)</f>
        <v>3.4458144062297212E-2</v>
      </c>
      <c r="BN90" s="45">
        <f>('Total Revenues by County'!BN90/'Total Revenues by County'!BN$4)</f>
        <v>0.43983371646953884</v>
      </c>
      <c r="BO90" s="45">
        <f>('Total Revenues by County'!BO90/'Total Revenues by County'!BO$4)</f>
        <v>0.10602984020482034</v>
      </c>
      <c r="BP90" s="45">
        <f>('Total Revenues by County'!BP90/'Total Revenues by County'!BP$4)</f>
        <v>9.0238745249183669E-2</v>
      </c>
      <c r="BQ90" s="14">
        <f>('Total Revenues by County'!BQ90/'Total Revenues by County'!BQ$4)</f>
        <v>5.8932659666850871E-2</v>
      </c>
    </row>
    <row r="91" spans="1:69" x14ac:dyDescent="0.25">
      <c r="A91" s="10"/>
      <c r="B91" s="11">
        <v>335.16</v>
      </c>
      <c r="C91" s="12" t="s">
        <v>85</v>
      </c>
      <c r="D91" s="45">
        <f>('Total Revenues by County'!D91/'Total Revenues by County'!D$4)</f>
        <v>1.6440343461419502</v>
      </c>
      <c r="E91" s="45">
        <f>('Total Revenues by County'!E91/'Total Revenues by County'!E$4)</f>
        <v>5.4675452123931025</v>
      </c>
      <c r="F91" s="45">
        <f>('Total Revenues by County'!F91/'Total Revenues by County'!F$4)</f>
        <v>1.3497907230090018</v>
      </c>
      <c r="G91" s="45">
        <f>('Total Revenues by County'!G91/'Total Revenues by County'!G$4)</f>
        <v>7.771975630983464</v>
      </c>
      <c r="H91" s="45">
        <f>('Total Revenues by County'!H91/'Total Revenues by County'!H$4)</f>
        <v>0.36799187698109848</v>
      </c>
      <c r="I91" s="45">
        <f>('Total Revenues by County'!I91/'Total Revenues by County'!I$4)</f>
        <v>0</v>
      </c>
      <c r="J91" s="45">
        <f>('Total Revenues by County'!J91/'Total Revenues by County'!J$4)</f>
        <v>15.925874801573608</v>
      </c>
      <c r="K91" s="45">
        <f>('Total Revenues by County'!K91/'Total Revenues by County'!K$4)</f>
        <v>1.5841440309945505</v>
      </c>
      <c r="L91" s="45">
        <f>('Total Revenues by County'!L91/'Total Revenues by County'!L$4)</f>
        <v>1.4944806303260745</v>
      </c>
      <c r="M91" s="45">
        <f>('Total Revenues by County'!M91/'Total Revenues by County'!M$4)</f>
        <v>1.0167368780598884</v>
      </c>
      <c r="N91" s="45">
        <f>('Total Revenues by County'!N91/'Total Revenues by County'!N$4)</f>
        <v>0</v>
      </c>
      <c r="O91" s="45">
        <f>('Total Revenues by County'!O91/'Total Revenues by County'!O$4)</f>
        <v>3.1614200546610589</v>
      </c>
      <c r="P91" s="45">
        <f>('Total Revenues by County'!P91/'Total Revenues by County'!P$4)</f>
        <v>8.4767002858529743</v>
      </c>
      <c r="Q91" s="45">
        <f>('Total Revenues by County'!Q91/'Total Revenues by County'!Q$4)</f>
        <v>13.397947548460662</v>
      </c>
      <c r="R91" s="45">
        <f>('Total Revenues by County'!R91/'Total Revenues by County'!R$4)</f>
        <v>0</v>
      </c>
      <c r="S91" s="45">
        <f>('Total Revenues by County'!S91/'Total Revenues by County'!S$4)</f>
        <v>1.9553659796974767</v>
      </c>
      <c r="T91" s="45">
        <f>('Total Revenues by County'!T91/'Total Revenues by County'!T$4)</f>
        <v>11.842548887390425</v>
      </c>
      <c r="U91" s="45">
        <f>('Total Revenues by County'!U91/'Total Revenues by County'!U$4)</f>
        <v>4.8295331631549345</v>
      </c>
      <c r="V91" s="45">
        <f>('Total Revenues by County'!V91/'Total Revenues by County'!V$4)</f>
        <v>12.396573430401226</v>
      </c>
      <c r="W91" s="45">
        <f>('Total Revenues by County'!W91/'Total Revenues by County'!W$4)</f>
        <v>0</v>
      </c>
      <c r="X91" s="45">
        <f>('Total Revenues by County'!X91/'Total Revenues by County'!X$4)</f>
        <v>14.703884813909264</v>
      </c>
      <c r="Y91" s="45">
        <f>('Total Revenues by County'!Y91/'Total Revenues by County'!Y$4)</f>
        <v>15.32258064516129</v>
      </c>
      <c r="Z91" s="45">
        <f>('Total Revenues by County'!Z91/'Total Revenues by County'!Z$4)</f>
        <v>16.270087089603905</v>
      </c>
      <c r="AA91" s="45">
        <f>('Total Revenues by County'!AA91/'Total Revenues by County'!AA$4)</f>
        <v>5.3237858032378584</v>
      </c>
      <c r="AB91" s="45">
        <f>('Total Revenues by County'!AB91/'Total Revenues by County'!AB$4)</f>
        <v>1.2318795333687158</v>
      </c>
      <c r="AC91" s="45">
        <f>('Total Revenues by County'!AC91/'Total Revenues by County'!AC$4)</f>
        <v>2.1295572047236582</v>
      </c>
      <c r="AD91" s="45">
        <f>('Total Revenues by County'!AD91/'Total Revenues by County'!AD$4)</f>
        <v>2.2491453982697656</v>
      </c>
      <c r="AE91" s="45">
        <f>('Total Revenues by County'!AE91/'Total Revenues by County'!AE$4)</f>
        <v>11.861906904654766</v>
      </c>
      <c r="AF91" s="45">
        <f>('Total Revenues by County'!AF91/'Total Revenues by County'!AF$4)</f>
        <v>2.8111109712026394</v>
      </c>
      <c r="AG91" s="45">
        <f>('Total Revenues by County'!AG91/'Total Revenues by County'!AG$4)</f>
        <v>1.2235172902311804</v>
      </c>
      <c r="AH91" s="45">
        <f>('Total Revenues by County'!AH91/'Total Revenues by County'!AH$4)</f>
        <v>15.509934695011811</v>
      </c>
      <c r="AI91" s="45">
        <f>('Total Revenues by County'!AI91/'Total Revenues by County'!AI$4)</f>
        <v>0</v>
      </c>
      <c r="AJ91" s="45">
        <f>('Total Revenues by County'!AJ91/'Total Revenues by County'!AJ$4)</f>
        <v>0</v>
      </c>
      <c r="AK91" s="45">
        <f>('Total Revenues by County'!AK91/'Total Revenues by County'!AK$4)</f>
        <v>0.29747112897788519</v>
      </c>
      <c r="AL91" s="45">
        <f>('Total Revenues by County'!AL91/'Total Revenues by County'!AL$4)</f>
        <v>0.74544883866917766</v>
      </c>
      <c r="AM91" s="45">
        <f>('Total Revenues by County'!AM91/'Total Revenues by County'!AM$4)</f>
        <v>0.28777668529221323</v>
      </c>
      <c r="AN91" s="45">
        <f>('Total Revenues by County'!AN91/'Total Revenues by County'!AN$4)</f>
        <v>23.119533527696792</v>
      </c>
      <c r="AO91" s="45">
        <f>('Total Revenues by County'!AO91/'Total Revenues by County'!AO$4)</f>
        <v>11.448770708029967</v>
      </c>
      <c r="AP91" s="45">
        <f>('Total Revenues by County'!AP91/'Total Revenues by County'!AP$4)</f>
        <v>1.121697954595072</v>
      </c>
      <c r="AQ91" s="45">
        <f>('Total Revenues by County'!AQ91/'Total Revenues by County'!AQ$4)</f>
        <v>1.2128702785662868</v>
      </c>
      <c r="AR91" s="45">
        <f>('Total Revenues by County'!AR91/'Total Revenues by County'!AR$4)</f>
        <v>1.3840583753355529</v>
      </c>
      <c r="AS91" s="45">
        <f>('Total Revenues by County'!AS91/'Total Revenues by County'!AS$4)</f>
        <v>0.15761823838937811</v>
      </c>
      <c r="AT91" s="45">
        <f>('Total Revenues by County'!AT91/'Total Revenues by County'!AT$4)</f>
        <v>2.8686892049908126</v>
      </c>
      <c r="AU91" s="45">
        <f>('Total Revenues by County'!AU91/'Total Revenues by County'!AU$4)</f>
        <v>2.5011763651437406</v>
      </c>
      <c r="AV91" s="45">
        <f>('Total Revenues by County'!AV91/'Total Revenues by County'!AV$4)</f>
        <v>2.189251339782595</v>
      </c>
      <c r="AW91" s="45">
        <f>('Total Revenues by County'!AW91/'Total Revenues by County'!AW$4)</f>
        <v>5.3013392857142856</v>
      </c>
      <c r="AX91" s="45">
        <f>('Total Revenues by County'!AX91/'Total Revenues by County'!AX$4)</f>
        <v>0.31548973333521757</v>
      </c>
      <c r="AY91" s="45">
        <f>('Total Revenues by County'!AY91/'Total Revenues by County'!AY$4)</f>
        <v>1.1535828241464392</v>
      </c>
      <c r="AZ91" s="45">
        <f>('Total Revenues by County'!AZ91/'Total Revenues by County'!AZ$4)</f>
        <v>1.7775940440260922</v>
      </c>
      <c r="BA91" s="45">
        <f>('Total Revenues by County'!BA91/'Total Revenues by County'!BA$4)</f>
        <v>0.41141608217633119</v>
      </c>
      <c r="BB91" s="45">
        <f>('Total Revenues by County'!BB91/'Total Revenues by County'!BB$4)</f>
        <v>0.22686763124787868</v>
      </c>
      <c r="BC91" s="45">
        <f>('Total Revenues by County'!BC91/'Total Revenues by County'!BC$4)</f>
        <v>0.6243969290578808</v>
      </c>
      <c r="BD91" s="45">
        <f>('Total Revenues by County'!BD91/'Total Revenues by County'!BD$4)</f>
        <v>6.0564545664175355</v>
      </c>
      <c r="BE91" s="45">
        <f>('Total Revenues by County'!BE91/'Total Revenues by County'!BE$4)</f>
        <v>0.91542573501336388</v>
      </c>
      <c r="BF91" s="45">
        <f>('Total Revenues by County'!BF91/'Total Revenues by County'!BF$4)</f>
        <v>0.62347757280498972</v>
      </c>
      <c r="BG91" s="45">
        <f>('Total Revenues by County'!BG91/'Total Revenues by County'!BG$4)</f>
        <v>1.2090244945925601</v>
      </c>
      <c r="BH91" s="45">
        <f>('Total Revenues by County'!BH91/'Total Revenues by County'!BH$4)</f>
        <v>0</v>
      </c>
      <c r="BI91" s="45">
        <f>('Total Revenues by County'!BI91/'Total Revenues by County'!BI$4)</f>
        <v>0.93659473870789778</v>
      </c>
      <c r="BJ91" s="45">
        <f>('Total Revenues by County'!BJ91/'Total Revenues by County'!BJ$4)</f>
        <v>1.5786087030306459</v>
      </c>
      <c r="BK91" s="45">
        <f>('Total Revenues by County'!BK91/'Total Revenues by County'!BK$4)</f>
        <v>5.1305457184963599</v>
      </c>
      <c r="BL91" s="45">
        <f>('Total Revenues by County'!BL91/'Total Revenues by County'!BL$4)</f>
        <v>9.9505259404528434</v>
      </c>
      <c r="BM91" s="45">
        <f>('Total Revenues by County'!BM91/'Total Revenues by County'!BM$4)</f>
        <v>14.487345879299156</v>
      </c>
      <c r="BN91" s="45">
        <f>('Total Revenues by County'!BN91/'Total Revenues by County'!BN$4)</f>
        <v>0.40172193738805051</v>
      </c>
      <c r="BO91" s="45">
        <f>('Total Revenues by County'!BO91/'Total Revenues by County'!BO$4)</f>
        <v>13.13969571230982</v>
      </c>
      <c r="BP91" s="45">
        <f>('Total Revenues by County'!BP91/'Total Revenues by County'!BP$4)</f>
        <v>2.99769819602805</v>
      </c>
      <c r="BQ91" s="14">
        <f>('Total Revenues by County'!BQ91/'Total Revenues by County'!BQ$4)</f>
        <v>8.2043893581747849</v>
      </c>
    </row>
    <row r="92" spans="1:69" x14ac:dyDescent="0.25">
      <c r="A92" s="10"/>
      <c r="B92" s="11">
        <v>335.17</v>
      </c>
      <c r="C92" s="12" t="s">
        <v>86</v>
      </c>
      <c r="D92" s="45">
        <f>('Total Revenues by County'!D92/'Total Revenues by County'!D$4)</f>
        <v>0</v>
      </c>
      <c r="E92" s="45">
        <f>('Total Revenues by County'!E92/'Total Revenues by County'!E$4)</f>
        <v>0</v>
      </c>
      <c r="F92" s="45">
        <f>('Total Revenues by County'!F92/'Total Revenues by County'!F$4)</f>
        <v>0</v>
      </c>
      <c r="G92" s="45">
        <f>('Total Revenues by County'!G92/'Total Revenues by County'!G$4)</f>
        <v>0</v>
      </c>
      <c r="H92" s="45">
        <f>('Total Revenues by County'!H92/'Total Revenues by County'!H$4)</f>
        <v>0.10544100509172187</v>
      </c>
      <c r="I92" s="45">
        <f>('Total Revenues by County'!I92/'Total Revenues by County'!I$4)</f>
        <v>4.8480705015805717E-2</v>
      </c>
      <c r="J92" s="45">
        <f>('Total Revenues by County'!J92/'Total Revenues by County'!J$4)</f>
        <v>0</v>
      </c>
      <c r="K92" s="45">
        <f>('Total Revenues by County'!K92/'Total Revenues by County'!K$4)</f>
        <v>0</v>
      </c>
      <c r="L92" s="45">
        <f>('Total Revenues by County'!L92/'Total Revenues by County'!L$4)</f>
        <v>0</v>
      </c>
      <c r="M92" s="45">
        <f>('Total Revenues by County'!M92/'Total Revenues by County'!M$4)</f>
        <v>0</v>
      </c>
      <c r="N92" s="45">
        <f>('Total Revenues by County'!N92/'Total Revenues by County'!N$4)</f>
        <v>0</v>
      </c>
      <c r="O92" s="45">
        <f>('Total Revenues by County'!O92/'Total Revenues by County'!O$4)</f>
        <v>0</v>
      </c>
      <c r="P92" s="45">
        <f>('Total Revenues by County'!P92/'Total Revenues by County'!P$4)</f>
        <v>0</v>
      </c>
      <c r="Q92" s="45">
        <f>('Total Revenues by County'!Q92/'Total Revenues by County'!Q$4)</f>
        <v>0</v>
      </c>
      <c r="R92" s="45">
        <f>('Total Revenues by County'!R92/'Total Revenues by County'!R$4)</f>
        <v>0.11027326590756038</v>
      </c>
      <c r="S92" s="45">
        <f>('Total Revenues by County'!S92/'Total Revenues by County'!S$4)</f>
        <v>0</v>
      </c>
      <c r="T92" s="45">
        <f>('Total Revenues by County'!T92/'Total Revenues by County'!T$4)</f>
        <v>0</v>
      </c>
      <c r="U92" s="45">
        <f>('Total Revenues by County'!U92/'Total Revenues by County'!U$4)</f>
        <v>0</v>
      </c>
      <c r="V92" s="45">
        <f>('Total Revenues by County'!V92/'Total Revenues by County'!V$4)</f>
        <v>0</v>
      </c>
      <c r="W92" s="45">
        <f>('Total Revenues by County'!W92/'Total Revenues by County'!W$4)</f>
        <v>0</v>
      </c>
      <c r="X92" s="45">
        <f>('Total Revenues by County'!X92/'Total Revenues by County'!X$4)</f>
        <v>0</v>
      </c>
      <c r="Y92" s="45">
        <f>('Total Revenues by County'!Y92/'Total Revenues by County'!Y$4)</f>
        <v>0</v>
      </c>
      <c r="Z92" s="45">
        <f>('Total Revenues by County'!Z92/'Total Revenues by County'!Z$4)</f>
        <v>0</v>
      </c>
      <c r="AA92" s="45">
        <f>('Total Revenues by County'!AA92/'Total Revenues by County'!AA$4)</f>
        <v>0</v>
      </c>
      <c r="AB92" s="45">
        <f>('Total Revenues by County'!AB92/'Total Revenues by County'!AB$4)</f>
        <v>0</v>
      </c>
      <c r="AC92" s="45">
        <f>('Total Revenues by County'!AC92/'Total Revenues by County'!AC$4)</f>
        <v>0</v>
      </c>
      <c r="AD92" s="45">
        <f>('Total Revenues by County'!AD92/'Total Revenues by County'!AD$4)</f>
        <v>4.4112664741178247E-2</v>
      </c>
      <c r="AE92" s="45">
        <f>('Total Revenues by County'!AE92/'Total Revenues by County'!AE$4)</f>
        <v>0</v>
      </c>
      <c r="AF92" s="45">
        <f>('Total Revenues by County'!AF92/'Total Revenues by County'!AF$4)</f>
        <v>0</v>
      </c>
      <c r="AG92" s="45">
        <f>('Total Revenues by County'!AG92/'Total Revenues by County'!AG$4)</f>
        <v>0</v>
      </c>
      <c r="AH92" s="45">
        <f>('Total Revenues by County'!AH92/'Total Revenues by County'!AH$4)</f>
        <v>0</v>
      </c>
      <c r="AI92" s="45">
        <f>('Total Revenues by County'!AI92/'Total Revenues by County'!AI$4)</f>
        <v>0</v>
      </c>
      <c r="AJ92" s="45">
        <f>('Total Revenues by County'!AJ92/'Total Revenues by County'!AJ$4)</f>
        <v>0</v>
      </c>
      <c r="AK92" s="45">
        <f>('Total Revenues by County'!AK92/'Total Revenues by County'!AK$4)</f>
        <v>0</v>
      </c>
      <c r="AL92" s="45">
        <f>('Total Revenues by County'!AL92/'Total Revenues by County'!AL$4)</f>
        <v>0</v>
      </c>
      <c r="AM92" s="45">
        <f>('Total Revenues by County'!AM92/'Total Revenues by County'!AM$4)</f>
        <v>0</v>
      </c>
      <c r="AN92" s="45">
        <f>('Total Revenues by County'!AN92/'Total Revenues by County'!AN$4)</f>
        <v>0</v>
      </c>
      <c r="AO92" s="45">
        <f>('Total Revenues by County'!AO92/'Total Revenues by County'!AO$4)</f>
        <v>0</v>
      </c>
      <c r="AP92" s="45">
        <f>('Total Revenues by County'!AP92/'Total Revenues by County'!AP$4)</f>
        <v>0</v>
      </c>
      <c r="AQ92" s="45">
        <f>('Total Revenues by County'!AQ92/'Total Revenues by County'!AQ$4)</f>
        <v>0.2255748570497236</v>
      </c>
      <c r="AR92" s="45">
        <f>('Total Revenues by County'!AR92/'Total Revenues by County'!AR$4)</f>
        <v>0</v>
      </c>
      <c r="AS92" s="45">
        <f>('Total Revenues by County'!AS92/'Total Revenues by County'!AS$4)</f>
        <v>3.2725288178385013E-2</v>
      </c>
      <c r="AT92" s="45">
        <f>('Total Revenues by County'!AT92/'Total Revenues by County'!AT$4)</f>
        <v>0</v>
      </c>
      <c r="AU92" s="45">
        <f>('Total Revenues by County'!AU92/'Total Revenues by County'!AU$4)</f>
        <v>0</v>
      </c>
      <c r="AV92" s="45">
        <f>('Total Revenues by County'!AV92/'Total Revenues by County'!AV$4)</f>
        <v>0</v>
      </c>
      <c r="AW92" s="45">
        <f>('Total Revenues by County'!AW92/'Total Revenues by County'!AW$4)</f>
        <v>0</v>
      </c>
      <c r="AX92" s="45">
        <f>('Total Revenues by County'!AX92/'Total Revenues by County'!AX$4)</f>
        <v>0</v>
      </c>
      <c r="AY92" s="45">
        <f>('Total Revenues by County'!AY92/'Total Revenues by County'!AY$4)</f>
        <v>0</v>
      </c>
      <c r="AZ92" s="45">
        <f>('Total Revenues by County'!AZ92/'Total Revenues by County'!AZ$4)</f>
        <v>0</v>
      </c>
      <c r="BA92" s="45">
        <f>('Total Revenues by County'!BA92/'Total Revenues by County'!BA$4)</f>
        <v>0</v>
      </c>
      <c r="BB92" s="45">
        <f>('Total Revenues by County'!BB92/'Total Revenues by County'!BB$4)</f>
        <v>9.690728354338278E-2</v>
      </c>
      <c r="BC92" s="45">
        <f>('Total Revenues by County'!BC92/'Total Revenues by County'!BC$4)</f>
        <v>0</v>
      </c>
      <c r="BD92" s="45">
        <f>('Total Revenues by County'!BD92/'Total Revenues by County'!BD$4)</f>
        <v>0</v>
      </c>
      <c r="BE92" s="45">
        <f>('Total Revenues by County'!BE92/'Total Revenues by County'!BE$4)</f>
        <v>0</v>
      </c>
      <c r="BF92" s="45">
        <f>('Total Revenues by County'!BF92/'Total Revenues by County'!BF$4)</f>
        <v>0</v>
      </c>
      <c r="BG92" s="45">
        <f>('Total Revenues by County'!BG92/'Total Revenues by County'!BG$4)</f>
        <v>0</v>
      </c>
      <c r="BH92" s="45">
        <f>('Total Revenues by County'!BH92/'Total Revenues by County'!BH$4)</f>
        <v>0.1191592831619631</v>
      </c>
      <c r="BI92" s="45">
        <f>('Total Revenues by County'!BI92/'Total Revenues by County'!BI$4)</f>
        <v>0</v>
      </c>
      <c r="BJ92" s="45">
        <f>('Total Revenues by County'!BJ92/'Total Revenues by County'!BJ$4)</f>
        <v>0</v>
      </c>
      <c r="BK92" s="45">
        <f>('Total Revenues by County'!BK92/'Total Revenues by County'!BK$4)</f>
        <v>0</v>
      </c>
      <c r="BL92" s="45">
        <f>('Total Revenues by County'!BL92/'Total Revenues by County'!BL$4)</f>
        <v>0</v>
      </c>
      <c r="BM92" s="45">
        <f>('Total Revenues by County'!BM92/'Total Revenues by County'!BM$4)</f>
        <v>0</v>
      </c>
      <c r="BN92" s="45">
        <f>('Total Revenues by County'!BN92/'Total Revenues by County'!BN$4)</f>
        <v>0</v>
      </c>
      <c r="BO92" s="45">
        <f>('Total Revenues by County'!BO92/'Total Revenues by County'!BO$4)</f>
        <v>0</v>
      </c>
      <c r="BP92" s="45">
        <f>('Total Revenues by County'!BP92/'Total Revenues by County'!BP$4)</f>
        <v>0</v>
      </c>
      <c r="BQ92" s="14">
        <f>('Total Revenues by County'!BQ92/'Total Revenues by County'!BQ$4)</f>
        <v>1.5181574169100813</v>
      </c>
    </row>
    <row r="93" spans="1:69" x14ac:dyDescent="0.25">
      <c r="A93" s="10"/>
      <c r="B93" s="11">
        <v>335.18</v>
      </c>
      <c r="C93" s="12" t="s">
        <v>87</v>
      </c>
      <c r="D93" s="45">
        <f>('Total Revenues by County'!D93/'Total Revenues by County'!D$4)</f>
        <v>44.710834057469405</v>
      </c>
      <c r="E93" s="45">
        <f>('Total Revenues by County'!E93/'Total Revenues by County'!E$4)</f>
        <v>75.994777793354828</v>
      </c>
      <c r="F93" s="45">
        <f>('Total Revenues by County'!F93/'Total Revenues by County'!F$4)</f>
        <v>82.903004414884464</v>
      </c>
      <c r="G93" s="45">
        <f>('Total Revenues by County'!G93/'Total Revenues by County'!G$4)</f>
        <v>98.869486510008699</v>
      </c>
      <c r="H93" s="45">
        <f>('Total Revenues by County'!H93/'Total Revenues by County'!H$4)</f>
        <v>47.896980406183914</v>
      </c>
      <c r="I93" s="45">
        <f>('Total Revenues by County'!I93/'Total Revenues by County'!I$4)</f>
        <v>40.187564304538014</v>
      </c>
      <c r="J93" s="45">
        <f>('Total Revenues by County'!J93/'Total Revenues by County'!J$4)</f>
        <v>121.55048657602319</v>
      </c>
      <c r="K93" s="45">
        <f>('Total Revenues by County'!K93/'Total Revenues by County'!K$4)</f>
        <v>78.430358055177109</v>
      </c>
      <c r="L93" s="45">
        <f>('Total Revenues by County'!L93/'Total Revenues by County'!L$4)</f>
        <v>62.465374239371279</v>
      </c>
      <c r="M93" s="45">
        <f>('Total Revenues by County'!M93/'Total Revenues by County'!M$4)</f>
        <v>53.170902880564725</v>
      </c>
      <c r="N93" s="45">
        <f>('Total Revenues by County'!N93/'Total Revenues by County'!N$4)</f>
        <v>0</v>
      </c>
      <c r="O93" s="45">
        <f>('Total Revenues by County'!O93/'Total Revenues by County'!O$4)</f>
        <v>77.087330246257977</v>
      </c>
      <c r="P93" s="45">
        <f>('Total Revenues by County'!P93/'Total Revenues by County'!P$4)</f>
        <v>84.602610430936849</v>
      </c>
      <c r="Q93" s="45">
        <f>('Total Revenues by County'!Q93/'Total Revenues by County'!Q$4)</f>
        <v>136.06955530216646</v>
      </c>
      <c r="R93" s="45">
        <f>('Total Revenues by County'!R93/'Total Revenues by County'!R$4)</f>
        <v>82.489639002329213</v>
      </c>
      <c r="S93" s="45">
        <f>('Total Revenues by County'!S93/'Total Revenues by County'!S$4)</f>
        <v>24.37458943883405</v>
      </c>
      <c r="T93" s="45">
        <f>('Total Revenues by County'!T93/'Total Revenues by County'!T$4)</f>
        <v>92.367751180040457</v>
      </c>
      <c r="U93" s="45">
        <f>('Total Revenues by County'!U93/'Total Revenues by County'!U$4)</f>
        <v>121.49632241595639</v>
      </c>
      <c r="V93" s="45">
        <f>('Total Revenues by County'!V93/'Total Revenues by County'!V$4)</f>
        <v>76.401226120751005</v>
      </c>
      <c r="W93" s="45">
        <f>('Total Revenues by County'!W93/'Total Revenues by County'!W$4)</f>
        <v>105.4478653832023</v>
      </c>
      <c r="X93" s="45">
        <f>('Total Revenues by County'!X93/'Total Revenues by County'!X$4)</f>
        <v>98.375781037761485</v>
      </c>
      <c r="Y93" s="45">
        <f>('Total Revenues by County'!Y93/'Total Revenues by County'!Y$4)</f>
        <v>97.522031571722721</v>
      </c>
      <c r="Z93" s="45">
        <f>('Total Revenues by County'!Z93/'Total Revenues by County'!Z$4)</f>
        <v>75.802900557519223</v>
      </c>
      <c r="AA93" s="45">
        <f>('Total Revenues by County'!AA93/'Total Revenues by County'!AA$4)</f>
        <v>43.63096720630967</v>
      </c>
      <c r="AB93" s="45">
        <f>('Total Revenues by County'!AB93/'Total Revenues by County'!AB$4)</f>
        <v>53.768370224678179</v>
      </c>
      <c r="AC93" s="45">
        <f>('Total Revenues by County'!AC93/'Total Revenues by County'!AC$4)</f>
        <v>52.357727454833359</v>
      </c>
      <c r="AD93" s="45">
        <f>('Total Revenues by County'!AD93/'Total Revenues by County'!AD$4)</f>
        <v>74.428583697546387</v>
      </c>
      <c r="AE93" s="45">
        <f>('Total Revenues by County'!AE93/'Total Revenues by County'!AE$4)</f>
        <v>209.0369981500925</v>
      </c>
      <c r="AF93" s="45">
        <f>('Total Revenues by County'!AF93/'Total Revenues by County'!AF$4)</f>
        <v>63.421238525756451</v>
      </c>
      <c r="AG93" s="45">
        <f>('Total Revenues by County'!AG93/'Total Revenues by County'!AG$4)</f>
        <v>86.532637860347307</v>
      </c>
      <c r="AH93" s="45">
        <f>('Total Revenues by County'!AH93/'Total Revenues by County'!AH$4)</f>
        <v>80.394608864804781</v>
      </c>
      <c r="AI93" s="45">
        <f>('Total Revenues by County'!AI93/'Total Revenues by County'!AI$4)</f>
        <v>69.709205983889532</v>
      </c>
      <c r="AJ93" s="45">
        <f>('Total Revenues by County'!AJ93/'Total Revenues by County'!AJ$4)</f>
        <v>46.137137279068121</v>
      </c>
      <c r="AK93" s="45">
        <f>('Total Revenues by County'!AK93/'Total Revenues by County'!AK$4)</f>
        <v>66.637576899451432</v>
      </c>
      <c r="AL93" s="45">
        <f>('Total Revenues by County'!AL93/'Total Revenues by County'!AL$4)</f>
        <v>41.50469140254571</v>
      </c>
      <c r="AM93" s="45">
        <f>('Total Revenues by County'!AM93/'Total Revenues by County'!AM$4)</f>
        <v>94.809923499364487</v>
      </c>
      <c r="AN93" s="45">
        <f>('Total Revenues by County'!AN93/'Total Revenues by County'!AN$4)</f>
        <v>148.17749271137026</v>
      </c>
      <c r="AO93" s="45">
        <f>('Total Revenues by County'!AO93/'Total Revenues by County'!AO$4)</f>
        <v>113.42407935000527</v>
      </c>
      <c r="AP93" s="45">
        <f>('Total Revenues by County'!AP93/'Total Revenues by County'!AP$4)</f>
        <v>67.926715733633117</v>
      </c>
      <c r="AQ93" s="45">
        <f>('Total Revenues by County'!AQ93/'Total Revenues by County'!AQ$4)</f>
        <v>66.269401170766159</v>
      </c>
      <c r="AR93" s="45">
        <f>('Total Revenues by County'!AR93/'Total Revenues by County'!AR$4)</f>
        <v>98.996156254455954</v>
      </c>
      <c r="AS93" s="45">
        <f>('Total Revenues by County'!AS93/'Total Revenues by County'!AS$4)</f>
        <v>53.755386025245748</v>
      </c>
      <c r="AT93" s="45">
        <f>('Total Revenues by County'!AT93/'Total Revenues by County'!AT$4)</f>
        <v>135.16776531359625</v>
      </c>
      <c r="AU93" s="45">
        <f>('Total Revenues by County'!AU93/'Total Revenues by County'!AU$4)</f>
        <v>56.758363395998117</v>
      </c>
      <c r="AV93" s="45">
        <f>('Total Revenues by County'!AV93/'Total Revenues by County'!AV$4)</f>
        <v>81.672298738422469</v>
      </c>
      <c r="AW93" s="45">
        <f>('Total Revenues by County'!AW93/'Total Revenues by County'!AW$4)</f>
        <v>61.472311930091188</v>
      </c>
      <c r="AX93" s="45">
        <f>('Total Revenues by County'!AX93/'Total Revenues by County'!AX$4)</f>
        <v>109.21708873281234</v>
      </c>
      <c r="AY93" s="45">
        <f>('Total Revenues by County'!AY93/'Total Revenues by County'!AY$4)</f>
        <v>50.811225794783688</v>
      </c>
      <c r="AZ93" s="45">
        <f>('Total Revenues by County'!AZ93/'Total Revenues by County'!AZ$4)</f>
        <v>59.507301086809768</v>
      </c>
      <c r="BA93" s="45">
        <f>('Total Revenues by County'!BA93/'Total Revenues by County'!BA$4)</f>
        <v>62.788966124746146</v>
      </c>
      <c r="BB93" s="45">
        <f>('Total Revenues by County'!BB93/'Total Revenues by County'!BB$4)</f>
        <v>46.81545016838507</v>
      </c>
      <c r="BC93" s="45">
        <f>('Total Revenues by County'!BC93/'Total Revenues by County'!BC$4)</f>
        <v>53.292923967612467</v>
      </c>
      <c r="BD93" s="45">
        <f>('Total Revenues by County'!BD93/'Total Revenues by County'!BD$4)</f>
        <v>43.355533551266227</v>
      </c>
      <c r="BE93" s="45">
        <f>('Total Revenues by County'!BE93/'Total Revenues by County'!BE$4)</f>
        <v>74.610160366552122</v>
      </c>
      <c r="BF93" s="45">
        <f>('Total Revenues by County'!BF93/'Total Revenues by County'!BF$4)</f>
        <v>32.288287589406231</v>
      </c>
      <c r="BG93" s="45">
        <f>('Total Revenues by County'!BG93/'Total Revenues by County'!BG$4)</f>
        <v>49.239183766307612</v>
      </c>
      <c r="BH93" s="45">
        <f>('Total Revenues by County'!BH93/'Total Revenues by County'!BH$4)</f>
        <v>74.832367096915334</v>
      </c>
      <c r="BI93" s="45">
        <f>('Total Revenues by County'!BI93/'Total Revenues by County'!BI$4)</f>
        <v>52.561080031128924</v>
      </c>
      <c r="BJ93" s="45">
        <f>('Total Revenues by County'!BJ93/'Total Revenues by County'!BJ$4)</f>
        <v>54.948784488976258</v>
      </c>
      <c r="BK93" s="45">
        <f>('Total Revenues by County'!BK93/'Total Revenues by County'!BK$4)</f>
        <v>120.89096628027187</v>
      </c>
      <c r="BL93" s="45">
        <f>('Total Revenues by County'!BL93/'Total Revenues by County'!BL$4)</f>
        <v>176.21826528793011</v>
      </c>
      <c r="BM93" s="45">
        <f>('Total Revenues by County'!BM93/'Total Revenues by County'!BM$4)</f>
        <v>56.988449059052563</v>
      </c>
      <c r="BN93" s="45">
        <f>('Total Revenues by County'!BN93/'Total Revenues by County'!BN$4)</f>
        <v>39.823600223355115</v>
      </c>
      <c r="BO93" s="45">
        <f>('Total Revenues by County'!BO93/'Total Revenues by County'!BO$4)</f>
        <v>131.51976104293576</v>
      </c>
      <c r="BP93" s="45">
        <f>('Total Revenues by County'!BP93/'Total Revenues by County'!BP$4)</f>
        <v>151.29658476526953</v>
      </c>
      <c r="BQ93" s="14">
        <f>('Total Revenues by County'!BQ93/'Total Revenues by County'!BQ$4)</f>
        <v>71.905028815031187</v>
      </c>
    </row>
    <row r="94" spans="1:69" x14ac:dyDescent="0.25">
      <c r="A94" s="10"/>
      <c r="B94" s="11">
        <v>335.19</v>
      </c>
      <c r="C94" s="12" t="s">
        <v>88</v>
      </c>
      <c r="D94" s="45">
        <f>('Total Revenues by County'!D94/'Total Revenues by County'!D$4)</f>
        <v>0</v>
      </c>
      <c r="E94" s="45">
        <f>('Total Revenues by County'!E94/'Total Revenues by County'!E$4)</f>
        <v>49.643137529791112</v>
      </c>
      <c r="F94" s="45">
        <f>('Total Revenues by County'!F94/'Total Revenues by County'!F$4)</f>
        <v>0.15390172581847372</v>
      </c>
      <c r="G94" s="45">
        <f>('Total Revenues by County'!G94/'Total Revenues by County'!G$4)</f>
        <v>32.373925152306356</v>
      </c>
      <c r="H94" s="45">
        <f>('Total Revenues by County'!H94/'Total Revenues by County'!H$4)</f>
        <v>0</v>
      </c>
      <c r="I94" s="45">
        <f>('Total Revenues by County'!I94/'Total Revenues by County'!I$4)</f>
        <v>0</v>
      </c>
      <c r="J94" s="45">
        <f>('Total Revenues by County'!J94/'Total Revenues by County'!J$4)</f>
        <v>24.259714265994894</v>
      </c>
      <c r="K94" s="45">
        <f>('Total Revenues by County'!K94/'Total Revenues by County'!K$4)</f>
        <v>0</v>
      </c>
      <c r="L94" s="45">
        <f>('Total Revenues by County'!L94/'Total Revenues by County'!L$4)</f>
        <v>0</v>
      </c>
      <c r="M94" s="45">
        <f>('Total Revenues by County'!M94/'Total Revenues by County'!M$4)</f>
        <v>0</v>
      </c>
      <c r="N94" s="45">
        <f>('Total Revenues by County'!N94/'Total Revenues by County'!N$4)</f>
        <v>0</v>
      </c>
      <c r="O94" s="45">
        <f>('Total Revenues by County'!O94/'Total Revenues by County'!O$4)</f>
        <v>40.217723777560643</v>
      </c>
      <c r="P94" s="45">
        <f>('Total Revenues by County'!P94/'Total Revenues by County'!P$4)</f>
        <v>0</v>
      </c>
      <c r="Q94" s="45">
        <f>('Total Revenues by County'!Q94/'Total Revenues by County'!Q$4)</f>
        <v>0</v>
      </c>
      <c r="R94" s="45">
        <f>('Total Revenues by County'!R94/'Total Revenues by County'!R$4)</f>
        <v>0.41460054245414163</v>
      </c>
      <c r="S94" s="45">
        <f>('Total Revenues by County'!S94/'Total Revenues by County'!S$4)</f>
        <v>0</v>
      </c>
      <c r="T94" s="45">
        <f>('Total Revenues by County'!T94/'Total Revenues by County'!T$4)</f>
        <v>52.369605529332432</v>
      </c>
      <c r="U94" s="45">
        <f>('Total Revenues by County'!U94/'Total Revenues by County'!U$4)</f>
        <v>0</v>
      </c>
      <c r="V94" s="45">
        <f>('Total Revenues by County'!V94/'Total Revenues by County'!V$4)</f>
        <v>0</v>
      </c>
      <c r="W94" s="45">
        <f>('Total Revenues by County'!W94/'Total Revenues by County'!W$4)</f>
        <v>13.083547652288926</v>
      </c>
      <c r="X94" s="45">
        <f>('Total Revenues by County'!X94/'Total Revenues by County'!X$4)</f>
        <v>40.672982885085574</v>
      </c>
      <c r="Y94" s="45">
        <f>('Total Revenues by County'!Y94/'Total Revenues by County'!Y$4)</f>
        <v>25.369183253260122</v>
      </c>
      <c r="Z94" s="45">
        <f>('Total Revenues by County'!Z94/'Total Revenues by County'!Z$4)</f>
        <v>0</v>
      </c>
      <c r="AA94" s="45">
        <f>('Total Revenues by County'!AA94/'Total Revenues by County'!AA$4)</f>
        <v>67.623128952701876</v>
      </c>
      <c r="AB94" s="45">
        <f>('Total Revenues by County'!AB94/'Total Revenues by County'!AB$4)</f>
        <v>0</v>
      </c>
      <c r="AC94" s="45">
        <f>('Total Revenues by County'!AC94/'Total Revenues by County'!AC$4)</f>
        <v>0</v>
      </c>
      <c r="AD94" s="45">
        <f>('Total Revenues by County'!AD94/'Total Revenues by County'!AD$4)</f>
        <v>0</v>
      </c>
      <c r="AE94" s="45">
        <f>('Total Revenues by County'!AE94/'Total Revenues by County'!AE$4)</f>
        <v>0</v>
      </c>
      <c r="AF94" s="45">
        <f>('Total Revenues by County'!AF94/'Total Revenues by County'!AF$4)</f>
        <v>3.1479658007731341</v>
      </c>
      <c r="AG94" s="45">
        <f>('Total Revenues by County'!AG94/'Total Revenues by County'!AG$4)</f>
        <v>0</v>
      </c>
      <c r="AH94" s="45">
        <f>('Total Revenues by County'!AH94/'Total Revenues by County'!AH$4)</f>
        <v>110.56982075864944</v>
      </c>
      <c r="AI94" s="45">
        <f>('Total Revenues by County'!AI94/'Total Revenues by County'!AI$4)</f>
        <v>112.43084004602991</v>
      </c>
      <c r="AJ94" s="45">
        <f>('Total Revenues by County'!AJ94/'Total Revenues by County'!AJ$4)</f>
        <v>1.2289675030402845</v>
      </c>
      <c r="AK94" s="45">
        <f>('Total Revenues by County'!AK94/'Total Revenues by County'!AK$4)</f>
        <v>0.10892440036082948</v>
      </c>
      <c r="AL94" s="45">
        <f>('Total Revenues by County'!AL94/'Total Revenues by County'!AL$4)</f>
        <v>0</v>
      </c>
      <c r="AM94" s="45">
        <f>('Total Revenues by County'!AM94/'Total Revenues by County'!AM$4)</f>
        <v>35.553442528597806</v>
      </c>
      <c r="AN94" s="45">
        <f>('Total Revenues by County'!AN94/'Total Revenues by County'!AN$4)</f>
        <v>21.64932944606414</v>
      </c>
      <c r="AO94" s="45">
        <f>('Total Revenues by County'!AO94/'Total Revenues by County'!AO$4)</f>
        <v>0</v>
      </c>
      <c r="AP94" s="45">
        <f>('Total Revenues by County'!AP94/'Total Revenues by County'!AP$4)</f>
        <v>0</v>
      </c>
      <c r="AQ94" s="45">
        <f>('Total Revenues by County'!AQ94/'Total Revenues by County'!AQ$4)</f>
        <v>0</v>
      </c>
      <c r="AR94" s="45">
        <f>('Total Revenues by County'!AR94/'Total Revenues by County'!AR$4)</f>
        <v>0</v>
      </c>
      <c r="AS94" s="45">
        <f>('Total Revenues by County'!AS94/'Total Revenues by County'!AS$4)</f>
        <v>0</v>
      </c>
      <c r="AT94" s="45">
        <f>('Total Revenues by County'!AT94/'Total Revenues by County'!AT$4)</f>
        <v>0</v>
      </c>
      <c r="AU94" s="45">
        <f>('Total Revenues by County'!AU94/'Total Revenues by County'!AU$4)</f>
        <v>0</v>
      </c>
      <c r="AV94" s="45">
        <f>('Total Revenues by County'!AV94/'Total Revenues by County'!AV$4)</f>
        <v>0</v>
      </c>
      <c r="AW94" s="45">
        <f>('Total Revenues by County'!AW94/'Total Revenues by County'!AW$4)</f>
        <v>8.8728390957446805</v>
      </c>
      <c r="AX94" s="45">
        <f>('Total Revenues by County'!AX94/'Total Revenues by County'!AX$4)</f>
        <v>0</v>
      </c>
      <c r="AY94" s="45">
        <f>('Total Revenues by County'!AY94/'Total Revenues by County'!AY$4)</f>
        <v>0</v>
      </c>
      <c r="AZ94" s="45">
        <f>('Total Revenues by County'!AZ94/'Total Revenues by County'!AZ$4)</f>
        <v>61.02014123480901</v>
      </c>
      <c r="BA94" s="45">
        <f>('Total Revenues by County'!BA94/'Total Revenues by County'!BA$4)</f>
        <v>0</v>
      </c>
      <c r="BB94" s="45">
        <f>('Total Revenues by County'!BB94/'Total Revenues by County'!BB$4)</f>
        <v>0</v>
      </c>
      <c r="BC94" s="45">
        <f>('Total Revenues by County'!BC94/'Total Revenues by County'!BC$4)</f>
        <v>7.5415681942133161E-2</v>
      </c>
      <c r="BD94" s="45">
        <f>('Total Revenues by County'!BD94/'Total Revenues by County'!BD$4)</f>
        <v>0</v>
      </c>
      <c r="BE94" s="45">
        <f>('Total Revenues by County'!BE94/'Total Revenues by County'!BE$4)</f>
        <v>0</v>
      </c>
      <c r="BF94" s="45">
        <f>('Total Revenues by County'!BF94/'Total Revenues by County'!BF$4)</f>
        <v>0</v>
      </c>
      <c r="BG94" s="45">
        <f>('Total Revenues by County'!BG94/'Total Revenues by County'!BG$4)</f>
        <v>1.6067976149859466E-2</v>
      </c>
      <c r="BH94" s="45">
        <f>('Total Revenues by County'!BH94/'Total Revenues by County'!BH$4)</f>
        <v>7.7845839714139869E-3</v>
      </c>
      <c r="BI94" s="45">
        <f>('Total Revenues by County'!BI94/'Total Revenues by County'!BI$4)</f>
        <v>0</v>
      </c>
      <c r="BJ94" s="45">
        <f>('Total Revenues by County'!BJ94/'Total Revenues by County'!BJ$4)</f>
        <v>0</v>
      </c>
      <c r="BK94" s="45">
        <f>('Total Revenues by County'!BK94/'Total Revenues by County'!BK$4)</f>
        <v>0</v>
      </c>
      <c r="BL94" s="45">
        <f>('Total Revenues by County'!BL94/'Total Revenues by County'!BL$4)</f>
        <v>4.4571224817257981E-3</v>
      </c>
      <c r="BM94" s="45">
        <f>('Total Revenues by County'!BM94/'Total Revenues by County'!BM$4)</f>
        <v>4.5802725502920181</v>
      </c>
      <c r="BN94" s="45">
        <f>('Total Revenues by County'!BN94/'Total Revenues by County'!BN$4)</f>
        <v>3.9685417376737709E-3</v>
      </c>
      <c r="BO94" s="45">
        <f>('Total Revenues by County'!BO94/'Total Revenues by County'!BO$4)</f>
        <v>0</v>
      </c>
      <c r="BP94" s="45">
        <f>('Total Revenues by County'!BP94/'Total Revenues by County'!BP$4)</f>
        <v>0</v>
      </c>
      <c r="BQ94" s="14">
        <f>('Total Revenues by County'!BQ94/'Total Revenues by County'!BQ$4)</f>
        <v>1.9909212915449594</v>
      </c>
    </row>
    <row r="95" spans="1:69" x14ac:dyDescent="0.25">
      <c r="A95" s="10"/>
      <c r="B95" s="11">
        <v>335.21</v>
      </c>
      <c r="C95" s="12" t="s">
        <v>89</v>
      </c>
      <c r="D95" s="45">
        <f>('Total Revenues by County'!D95/'Total Revenues by County'!D$4)</f>
        <v>0.18155073125469462</v>
      </c>
      <c r="E95" s="45">
        <f>('Total Revenues by County'!E95/'Total Revenues by County'!E$4)</f>
        <v>0</v>
      </c>
      <c r="F95" s="45">
        <f>('Total Revenues by County'!F95/'Total Revenues by County'!F$4)</f>
        <v>7.7650364084628179E-2</v>
      </c>
      <c r="G95" s="45">
        <f>('Total Revenues by County'!G95/'Total Revenues by County'!G$4)</f>
        <v>0</v>
      </c>
      <c r="H95" s="45">
        <f>('Total Revenues by County'!H95/'Total Revenues by County'!H$4)</f>
        <v>0.14649785468565335</v>
      </c>
      <c r="I95" s="45">
        <f>('Total Revenues by County'!I95/'Total Revenues by County'!I$4)</f>
        <v>0</v>
      </c>
      <c r="J95" s="45">
        <f>('Total Revenues by County'!J95/'Total Revenues by County'!J$4)</f>
        <v>0</v>
      </c>
      <c r="K95" s="45">
        <f>('Total Revenues by County'!K95/'Total Revenues by County'!K$4)</f>
        <v>0.34874191076294275</v>
      </c>
      <c r="L95" s="45">
        <f>('Total Revenues by County'!L95/'Total Revenues by County'!L$4)</f>
        <v>0.12422430932569302</v>
      </c>
      <c r="M95" s="45">
        <f>('Total Revenues by County'!M95/'Total Revenues by County'!M$4)</f>
        <v>9.8317203688944546E-2</v>
      </c>
      <c r="N95" s="45">
        <f>('Total Revenues by County'!N95/'Total Revenues by County'!N$4)</f>
        <v>0</v>
      </c>
      <c r="O95" s="45">
        <f>('Total Revenues by County'!O95/'Total Revenues by County'!O$4)</f>
        <v>0</v>
      </c>
      <c r="P95" s="45">
        <f>('Total Revenues by County'!P95/'Total Revenues by County'!P$4)</f>
        <v>0</v>
      </c>
      <c r="Q95" s="45">
        <f>('Total Revenues by County'!Q95/'Total Revenues by County'!Q$4)</f>
        <v>0</v>
      </c>
      <c r="R95" s="45">
        <f>('Total Revenues by County'!R95/'Total Revenues by County'!R$4)</f>
        <v>8.9128057482839793E-2</v>
      </c>
      <c r="S95" s="45">
        <f>('Total Revenues by County'!S95/'Total Revenues by County'!S$4)</f>
        <v>0.17872001261243903</v>
      </c>
      <c r="T95" s="45">
        <f>('Total Revenues by County'!T95/'Total Revenues by County'!T$4)</f>
        <v>0</v>
      </c>
      <c r="U95" s="45">
        <f>('Total Revenues by County'!U95/'Total Revenues by County'!U$4)</f>
        <v>0</v>
      </c>
      <c r="V95" s="45">
        <f>('Total Revenues by County'!V95/'Total Revenues by County'!V$4)</f>
        <v>0</v>
      </c>
      <c r="W95" s="45">
        <f>('Total Revenues by County'!W95/'Total Revenues by County'!W$4)</f>
        <v>0</v>
      </c>
      <c r="X95" s="45">
        <f>('Total Revenues by County'!X95/'Total Revenues by County'!X$4)</f>
        <v>0</v>
      </c>
      <c r="Y95" s="45">
        <f>('Total Revenues by County'!Y95/'Total Revenues by County'!Y$4)</f>
        <v>0</v>
      </c>
      <c r="Z95" s="45">
        <f>('Total Revenues by County'!Z95/'Total Revenues by County'!Z$4)</f>
        <v>0</v>
      </c>
      <c r="AA95" s="45">
        <f>('Total Revenues by County'!AA95/'Total Revenues by County'!AA$4)</f>
        <v>0</v>
      </c>
      <c r="AB95" s="45">
        <f>('Total Revenues by County'!AB95/'Total Revenues by County'!AB$4)</f>
        <v>0.23846690185549416</v>
      </c>
      <c r="AC95" s="45">
        <f>('Total Revenues by County'!AC95/'Total Revenues by County'!AC$4)</f>
        <v>6.8527386153347192E-2</v>
      </c>
      <c r="AD95" s="45">
        <f>('Total Revenues by County'!AD95/'Total Revenues by County'!AD$4)</f>
        <v>0.21900526049207478</v>
      </c>
      <c r="AE95" s="45">
        <f>('Total Revenues by County'!AE95/'Total Revenues by County'!AE$4)</f>
        <v>0</v>
      </c>
      <c r="AF95" s="45">
        <f>('Total Revenues by County'!AF95/'Total Revenues by County'!AF$4)</f>
        <v>0.39716307591573591</v>
      </c>
      <c r="AG95" s="45">
        <f>('Total Revenues by County'!AG95/'Total Revenues by County'!AG$4)</f>
        <v>0</v>
      </c>
      <c r="AH95" s="45">
        <f>('Total Revenues by County'!AH95/'Total Revenues by County'!AH$4)</f>
        <v>0</v>
      </c>
      <c r="AI95" s="45">
        <f>('Total Revenues by County'!AI95/'Total Revenues by County'!AI$4)</f>
        <v>0</v>
      </c>
      <c r="AJ95" s="45">
        <f>('Total Revenues by County'!AJ95/'Total Revenues by County'!AJ$4)</f>
        <v>0.13960222717877963</v>
      </c>
      <c r="AK95" s="45">
        <f>('Total Revenues by County'!AK95/'Total Revenues by County'!AK$4)</f>
        <v>0</v>
      </c>
      <c r="AL95" s="45">
        <f>('Total Revenues by County'!AL95/'Total Revenues by County'!AL$4)</f>
        <v>0</v>
      </c>
      <c r="AM95" s="45">
        <f>('Total Revenues by County'!AM95/'Total Revenues by County'!AM$4)</f>
        <v>5.1967673085685506E-2</v>
      </c>
      <c r="AN95" s="45">
        <f>('Total Revenues by County'!AN95/'Total Revenues by County'!AN$4)</f>
        <v>0</v>
      </c>
      <c r="AO95" s="45">
        <f>('Total Revenues by County'!AO95/'Total Revenues by County'!AO$4)</f>
        <v>0</v>
      </c>
      <c r="AP95" s="45">
        <f>('Total Revenues by County'!AP95/'Total Revenues by County'!AP$4)</f>
        <v>0</v>
      </c>
      <c r="AQ95" s="45">
        <f>('Total Revenues by County'!AQ95/'Total Revenues by County'!AQ$4)</f>
        <v>0.25389327284827579</v>
      </c>
      <c r="AR95" s="45">
        <f>('Total Revenues by County'!AR95/'Total Revenues by County'!AR$4)</f>
        <v>0.5163514175361591</v>
      </c>
      <c r="AS95" s="45">
        <f>('Total Revenues by County'!AS95/'Total Revenues by County'!AS$4)</f>
        <v>0</v>
      </c>
      <c r="AT95" s="45">
        <f>('Total Revenues by County'!AT95/'Total Revenues by County'!AT$4)</f>
        <v>0</v>
      </c>
      <c r="AU95" s="45">
        <f>('Total Revenues by County'!AU95/'Total Revenues by County'!AU$4)</f>
        <v>0</v>
      </c>
      <c r="AV95" s="45">
        <f>('Total Revenues by County'!AV95/'Total Revenues by County'!AV$4)</f>
        <v>0</v>
      </c>
      <c r="AW95" s="45">
        <f>('Total Revenues by County'!AW95/'Total Revenues by County'!AW$4)</f>
        <v>5.3102916033434653</v>
      </c>
      <c r="AX95" s="45">
        <f>('Total Revenues by County'!AX95/'Total Revenues by County'!AX$4)</f>
        <v>0.247685230982293</v>
      </c>
      <c r="AY95" s="45">
        <f>('Total Revenues by County'!AY95/'Total Revenues by County'!AY$4)</f>
        <v>0</v>
      </c>
      <c r="AZ95" s="45">
        <f>('Total Revenues by County'!AZ95/'Total Revenues by County'!AZ$4)</f>
        <v>0.34345247917823052</v>
      </c>
      <c r="BA95" s="45">
        <f>('Total Revenues by County'!BA95/'Total Revenues by County'!BA$4)</f>
        <v>0</v>
      </c>
      <c r="BB95" s="45">
        <f>('Total Revenues by County'!BB95/'Total Revenues by County'!BB$4)</f>
        <v>1.4633343292136407E-3</v>
      </c>
      <c r="BC95" s="45">
        <f>('Total Revenues by County'!BC95/'Total Revenues by County'!BC$4)</f>
        <v>9.7783495783747496E-2</v>
      </c>
      <c r="BD95" s="45">
        <f>('Total Revenues by County'!BD95/'Total Revenues by County'!BD$4)</f>
        <v>6.4199774832820147E-2</v>
      </c>
      <c r="BE95" s="45">
        <f>('Total Revenues by County'!BE95/'Total Revenues by County'!BE$4)</f>
        <v>0.50612065673921347</v>
      </c>
      <c r="BF95" s="45">
        <f>('Total Revenues by County'!BF95/'Total Revenues by County'!BF$4)</f>
        <v>0</v>
      </c>
      <c r="BG95" s="45">
        <f>('Total Revenues by County'!BG95/'Total Revenues by County'!BG$4)</f>
        <v>0</v>
      </c>
      <c r="BH95" s="45">
        <f>('Total Revenues by County'!BH95/'Total Revenues by County'!BH$4)</f>
        <v>0</v>
      </c>
      <c r="BI95" s="45">
        <f>('Total Revenues by County'!BI95/'Total Revenues by County'!BI$4)</f>
        <v>0.20382525009072278</v>
      </c>
      <c r="BJ95" s="45">
        <f>('Total Revenues by County'!BJ95/'Total Revenues by County'!BJ$4)</f>
        <v>0.25761196984910412</v>
      </c>
      <c r="BK95" s="45">
        <f>('Total Revenues by County'!BK95/'Total Revenues by County'!BK$4)</f>
        <v>5.2944152387655895E-2</v>
      </c>
      <c r="BL95" s="45">
        <f>('Total Revenues by County'!BL95/'Total Revenues by County'!BL$4)</f>
        <v>0</v>
      </c>
      <c r="BM95" s="45">
        <f>('Total Revenues by County'!BM95/'Total Revenues by County'!BM$4)</f>
        <v>0</v>
      </c>
      <c r="BN95" s="45">
        <f>('Total Revenues by County'!BN95/'Total Revenues by County'!BN$4)</f>
        <v>0.10642726092663364</v>
      </c>
      <c r="BO95" s="45">
        <f>('Total Revenues by County'!BO95/'Total Revenues by County'!BO$4)</f>
        <v>0</v>
      </c>
      <c r="BP95" s="45">
        <f>('Total Revenues by County'!BP95/'Total Revenues by County'!BP$4)</f>
        <v>0.19142444194636263</v>
      </c>
      <c r="BQ95" s="14">
        <f>('Total Revenues by County'!BQ95/'Total Revenues by County'!BQ$4)</f>
        <v>0</v>
      </c>
    </row>
    <row r="96" spans="1:69" x14ac:dyDescent="0.25">
      <c r="A96" s="10"/>
      <c r="B96" s="11">
        <v>335.22</v>
      </c>
      <c r="C96" s="12" t="s">
        <v>90</v>
      </c>
      <c r="D96" s="45">
        <f>('Total Revenues by County'!D96/'Total Revenues by County'!D$4)</f>
        <v>3.1178402580379103</v>
      </c>
      <c r="E96" s="45">
        <f>('Total Revenues by County'!E96/'Total Revenues by County'!E$4)</f>
        <v>5.5559722416935369</v>
      </c>
      <c r="F96" s="45">
        <f>('Total Revenues by County'!F96/'Total Revenues by County'!F$4)</f>
        <v>0</v>
      </c>
      <c r="G96" s="45">
        <f>('Total Revenues by County'!G96/'Total Revenues by County'!G$4)</f>
        <v>6.2428894691035683</v>
      </c>
      <c r="H96" s="45">
        <f>('Total Revenues by County'!H96/'Total Revenues by County'!H$4)</f>
        <v>4.7134014976816099</v>
      </c>
      <c r="I96" s="45">
        <f>('Total Revenues by County'!I96/'Total Revenues by County'!I$4)</f>
        <v>5.2459435093043618</v>
      </c>
      <c r="J96" s="45">
        <f>('Total Revenues by County'!J96/'Total Revenues by County'!J$4)</f>
        <v>12.721443853958176</v>
      </c>
      <c r="K96" s="45">
        <f>('Total Revenues by County'!K96/'Total Revenues by County'!K$4)</f>
        <v>0</v>
      </c>
      <c r="L96" s="45">
        <f>('Total Revenues by County'!L96/'Total Revenues by County'!L$4)</f>
        <v>0</v>
      </c>
      <c r="M96" s="45">
        <f>('Total Revenues by County'!M96/'Total Revenues by County'!M$4)</f>
        <v>4.692068769213253</v>
      </c>
      <c r="N96" s="45">
        <f>('Total Revenues by County'!N96/'Total Revenues by County'!N$4)</f>
        <v>4.9692915214866433</v>
      </c>
      <c r="O96" s="45">
        <f>('Total Revenues by County'!O96/'Total Revenues by County'!O$4)</f>
        <v>0</v>
      </c>
      <c r="P96" s="45">
        <f>('Total Revenues by County'!P96/'Total Revenues by County'!P$4)</f>
        <v>0</v>
      </c>
      <c r="Q96" s="45">
        <f>('Total Revenues by County'!Q96/'Total Revenues by County'!Q$4)</f>
        <v>0</v>
      </c>
      <c r="R96" s="45">
        <f>('Total Revenues by County'!R96/'Total Revenues by County'!R$4)</f>
        <v>4.5338663140920685</v>
      </c>
      <c r="S96" s="45">
        <f>('Total Revenues by County'!S96/'Total Revenues by County'!S$4)</f>
        <v>4.8765820290261273</v>
      </c>
      <c r="T96" s="45">
        <f>('Total Revenues by County'!T96/'Total Revenues by County'!T$4)</f>
        <v>15.561952124072825</v>
      </c>
      <c r="U96" s="45">
        <f>('Total Revenues by County'!U96/'Total Revenues by County'!U$4)</f>
        <v>4.3677367715138669</v>
      </c>
      <c r="V96" s="45">
        <f>('Total Revenues by County'!V96/'Total Revenues by County'!V$4)</f>
        <v>0</v>
      </c>
      <c r="W96" s="45">
        <f>('Total Revenues by County'!W96/'Total Revenues by County'!W$4)</f>
        <v>11.367256962304358</v>
      </c>
      <c r="X96" s="45">
        <f>('Total Revenues by County'!X96/'Total Revenues by County'!X$4)</f>
        <v>10.834963325183374</v>
      </c>
      <c r="Y96" s="45">
        <f>('Total Revenues by County'!Y96/'Total Revenues by County'!Y$4)</f>
        <v>0</v>
      </c>
      <c r="Z96" s="45">
        <f>('Total Revenues by County'!Z96/'Total Revenues by County'!Z$4)</f>
        <v>6.5475348905003097</v>
      </c>
      <c r="AA96" s="45">
        <f>('Total Revenues by County'!AA96/'Total Revenues by County'!AA$4)</f>
        <v>0</v>
      </c>
      <c r="AB96" s="45">
        <f>('Total Revenues by County'!AB96/'Total Revenues by County'!AB$4)</f>
        <v>0</v>
      </c>
      <c r="AC96" s="45">
        <f>('Total Revenues by County'!AC96/'Total Revenues by County'!AC$4)</f>
        <v>0</v>
      </c>
      <c r="AD96" s="45">
        <f>('Total Revenues by County'!AD96/'Total Revenues by County'!AD$4)</f>
        <v>4.9710155610210993</v>
      </c>
      <c r="AE96" s="45">
        <f>('Total Revenues by County'!AE96/'Total Revenues by County'!AE$4)</f>
        <v>0</v>
      </c>
      <c r="AF96" s="45">
        <f>('Total Revenues by County'!AF96/'Total Revenues by County'!AF$4)</f>
        <v>5.1774368208318116</v>
      </c>
      <c r="AG96" s="45">
        <f>('Total Revenues by County'!AG96/'Total Revenues by County'!AG$4)</f>
        <v>0</v>
      </c>
      <c r="AH96" s="45">
        <f>('Total Revenues by County'!AH96/'Total Revenues by County'!AH$4)</f>
        <v>0</v>
      </c>
      <c r="AI96" s="45">
        <f>('Total Revenues by County'!AI96/'Total Revenues by County'!AI$4)</f>
        <v>17.542577675489067</v>
      </c>
      <c r="AJ96" s="45">
        <f>('Total Revenues by County'!AJ96/'Total Revenues by County'!AJ$4)</f>
        <v>0</v>
      </c>
      <c r="AK96" s="45">
        <f>('Total Revenues by County'!AK96/'Total Revenues by County'!AK$4)</f>
        <v>0</v>
      </c>
      <c r="AL96" s="45">
        <f>('Total Revenues by County'!AL96/'Total Revenues by County'!AL$4)</f>
        <v>4.3499118483792119</v>
      </c>
      <c r="AM96" s="45">
        <f>('Total Revenues by County'!AM96/'Total Revenues by County'!AM$4)</f>
        <v>4.8946977145734909</v>
      </c>
      <c r="AN96" s="45">
        <f>('Total Revenues by County'!AN96/'Total Revenues by County'!AN$4)</f>
        <v>13.545189504373178</v>
      </c>
      <c r="AO96" s="45">
        <f>('Total Revenues by County'!AO96/'Total Revenues by County'!AO$4)</f>
        <v>0</v>
      </c>
      <c r="AP96" s="45">
        <f>('Total Revenues by County'!AP96/'Total Revenues by County'!AP$4)</f>
        <v>0</v>
      </c>
      <c r="AQ96" s="45">
        <f>('Total Revenues by County'!AQ96/'Total Revenues by County'!AQ$4)</f>
        <v>0</v>
      </c>
      <c r="AR96" s="45">
        <f>('Total Revenues by County'!AR96/'Total Revenues by County'!AR$4)</f>
        <v>0</v>
      </c>
      <c r="AS96" s="45">
        <f>('Total Revenues by County'!AS96/'Total Revenues by County'!AS$4)</f>
        <v>0</v>
      </c>
      <c r="AT96" s="45">
        <f>('Total Revenues by County'!AT96/'Total Revenues by County'!AT$4)</f>
        <v>0</v>
      </c>
      <c r="AU96" s="45">
        <f>('Total Revenues by County'!AU96/'Total Revenues by County'!AU$4)</f>
        <v>0</v>
      </c>
      <c r="AV96" s="45">
        <f>('Total Revenues by County'!AV96/'Total Revenues by County'!AV$4)</f>
        <v>6.4065192129482078</v>
      </c>
      <c r="AW96" s="45">
        <f>('Total Revenues by County'!AW96/'Total Revenues by County'!AW$4)</f>
        <v>5.020184270516717</v>
      </c>
      <c r="AX96" s="45">
        <f>('Total Revenues by County'!AX96/'Total Revenues by County'!AX$4)</f>
        <v>3.9058589941070898</v>
      </c>
      <c r="AY96" s="45">
        <f>('Total Revenues by County'!AY96/'Total Revenues by County'!AY$4)</f>
        <v>0</v>
      </c>
      <c r="AZ96" s="45">
        <f>('Total Revenues by County'!AZ96/'Total Revenues by County'!AZ$4)</f>
        <v>0</v>
      </c>
      <c r="BA96" s="45">
        <f>('Total Revenues by County'!BA96/'Total Revenues by County'!BA$4)</f>
        <v>4.6974244339688704</v>
      </c>
      <c r="BB96" s="45">
        <f>('Total Revenues by County'!BB96/'Total Revenues by County'!BB$4)</f>
        <v>5.0419072530572508</v>
      </c>
      <c r="BC96" s="45">
        <f>('Total Revenues by County'!BC96/'Total Revenues by County'!BC$4)</f>
        <v>0</v>
      </c>
      <c r="BD96" s="45">
        <f>('Total Revenues by County'!BD96/'Total Revenues by County'!BD$4)</f>
        <v>4.388399820951399</v>
      </c>
      <c r="BE96" s="45">
        <f>('Total Revenues by County'!BE96/'Total Revenues by County'!BE$4)</f>
        <v>4.9918174875906836</v>
      </c>
      <c r="BF96" s="45">
        <f>('Total Revenues by County'!BF96/'Total Revenues by County'!BF$4)</f>
        <v>3.3969807456596279</v>
      </c>
      <c r="BG96" s="45">
        <f>('Total Revenues by County'!BG96/'Total Revenues by County'!BG$4)</f>
        <v>0</v>
      </c>
      <c r="BH96" s="45">
        <f>('Total Revenues by County'!BH96/'Total Revenues by County'!BH$4)</f>
        <v>4.934938561948516</v>
      </c>
      <c r="BI96" s="45">
        <f>('Total Revenues by County'!BI96/'Total Revenues by County'!BI$4)</f>
        <v>4.9857088018929074</v>
      </c>
      <c r="BJ96" s="45">
        <f>('Total Revenues by County'!BJ96/'Total Revenues by County'!BJ$4)</f>
        <v>4.1350355673091883</v>
      </c>
      <c r="BK96" s="45">
        <f>('Total Revenues by County'!BK96/'Total Revenues by County'!BK$4)</f>
        <v>0</v>
      </c>
      <c r="BL96" s="45">
        <f>('Total Revenues by County'!BL96/'Total Revenues by County'!BL$4)</f>
        <v>0</v>
      </c>
      <c r="BM96" s="45">
        <f>('Total Revenues by County'!BM96/'Total Revenues by County'!BM$4)</f>
        <v>9.755937702790396</v>
      </c>
      <c r="BN96" s="45">
        <f>('Total Revenues by County'!BN96/'Total Revenues by County'!BN$4)</f>
        <v>5.159593754758987</v>
      </c>
      <c r="BO96" s="45">
        <f>('Total Revenues by County'!BO96/'Total Revenues by County'!BO$4)</f>
        <v>0</v>
      </c>
      <c r="BP96" s="45">
        <f>('Total Revenues by County'!BP96/'Total Revenues by County'!BP$4)</f>
        <v>5.1389647235158717</v>
      </c>
      <c r="BQ96" s="14">
        <f>('Total Revenues by County'!BQ96/'Total Revenues by County'!BQ$4)</f>
        <v>0</v>
      </c>
    </row>
    <row r="97" spans="1:69" x14ac:dyDescent="0.25">
      <c r="A97" s="10"/>
      <c r="B97" s="11">
        <v>335.23</v>
      </c>
      <c r="C97" s="12" t="s">
        <v>91</v>
      </c>
      <c r="D97" s="45">
        <f>('Total Revenues by County'!D97/'Total Revenues by County'!D$4)</f>
        <v>0</v>
      </c>
      <c r="E97" s="45">
        <f>('Total Revenues by County'!E97/'Total Revenues by County'!E$4)</f>
        <v>0</v>
      </c>
      <c r="F97" s="45">
        <f>('Total Revenues by County'!F97/'Total Revenues by County'!F$4)</f>
        <v>0</v>
      </c>
      <c r="G97" s="45">
        <f>('Total Revenues by County'!G97/'Total Revenues by County'!G$4)</f>
        <v>0</v>
      </c>
      <c r="H97" s="45">
        <f>('Total Revenues by County'!H97/'Total Revenues by County'!H$4)</f>
        <v>0</v>
      </c>
      <c r="I97" s="45">
        <f>('Total Revenues by County'!I97/'Total Revenues by County'!I$4)</f>
        <v>0</v>
      </c>
      <c r="J97" s="45">
        <f>('Total Revenues by County'!J97/'Total Revenues by County'!J$4)</f>
        <v>0</v>
      </c>
      <c r="K97" s="45">
        <f>('Total Revenues by County'!K97/'Total Revenues by County'!K$4)</f>
        <v>0</v>
      </c>
      <c r="L97" s="45">
        <f>('Total Revenues by County'!L97/'Total Revenues by County'!L$4)</f>
        <v>0</v>
      </c>
      <c r="M97" s="45">
        <f>('Total Revenues by County'!M97/'Total Revenues by County'!M$4)</f>
        <v>0</v>
      </c>
      <c r="N97" s="45">
        <f>('Total Revenues by County'!N97/'Total Revenues by County'!N$4)</f>
        <v>0</v>
      </c>
      <c r="O97" s="45">
        <f>('Total Revenues by County'!O97/'Total Revenues by County'!O$4)</f>
        <v>0</v>
      </c>
      <c r="P97" s="45">
        <f>('Total Revenues by County'!P97/'Total Revenues by County'!P$4)</f>
        <v>0</v>
      </c>
      <c r="Q97" s="45">
        <f>('Total Revenues by County'!Q97/'Total Revenues by County'!Q$4)</f>
        <v>0</v>
      </c>
      <c r="R97" s="45">
        <f>('Total Revenues by County'!R97/'Total Revenues by County'!R$4)</f>
        <v>0</v>
      </c>
      <c r="S97" s="45">
        <f>('Total Revenues by County'!S97/'Total Revenues by County'!S$4)</f>
        <v>0</v>
      </c>
      <c r="T97" s="45">
        <f>('Total Revenues by County'!T97/'Total Revenues by County'!T$4)</f>
        <v>0</v>
      </c>
      <c r="U97" s="45">
        <f>('Total Revenues by County'!U97/'Total Revenues by County'!U$4)</f>
        <v>0</v>
      </c>
      <c r="V97" s="45">
        <f>('Total Revenues by County'!V97/'Total Revenues by County'!V$4)</f>
        <v>0</v>
      </c>
      <c r="W97" s="45">
        <f>('Total Revenues by County'!W97/'Total Revenues by County'!W$4)</f>
        <v>0</v>
      </c>
      <c r="X97" s="45">
        <f>('Total Revenues by County'!X97/'Total Revenues by County'!X$4)</f>
        <v>0</v>
      </c>
      <c r="Y97" s="45">
        <f>('Total Revenues by County'!Y97/'Total Revenues by County'!Y$4)</f>
        <v>0</v>
      </c>
      <c r="Z97" s="45">
        <f>('Total Revenues by County'!Z97/'Total Revenues by County'!Z$4)</f>
        <v>5.7674088109900525</v>
      </c>
      <c r="AA97" s="45">
        <f>('Total Revenues by County'!AA97/'Total Revenues by County'!AA$4)</f>
        <v>0</v>
      </c>
      <c r="AB97" s="45">
        <f>('Total Revenues by County'!AB97/'Total Revenues by County'!AB$4)</f>
        <v>0</v>
      </c>
      <c r="AC97" s="45">
        <f>('Total Revenues by County'!AC97/'Total Revenues by County'!AC$4)</f>
        <v>0</v>
      </c>
      <c r="AD97" s="45">
        <f>('Total Revenues by County'!AD97/'Total Revenues by County'!AD$4)</f>
        <v>0</v>
      </c>
      <c r="AE97" s="45">
        <f>('Total Revenues by County'!AE97/'Total Revenues by County'!AE$4)</f>
        <v>0</v>
      </c>
      <c r="AF97" s="45">
        <f>('Total Revenues by County'!AF97/'Total Revenues by County'!AF$4)</f>
        <v>0</v>
      </c>
      <c r="AG97" s="45">
        <f>('Total Revenues by County'!AG97/'Total Revenues by County'!AG$4)</f>
        <v>0</v>
      </c>
      <c r="AH97" s="45">
        <f>('Total Revenues by County'!AH97/'Total Revenues by County'!AH$4)</f>
        <v>0</v>
      </c>
      <c r="AI97" s="45">
        <f>('Total Revenues by County'!AI97/'Total Revenues by County'!AI$4)</f>
        <v>0</v>
      </c>
      <c r="AJ97" s="45">
        <f>('Total Revenues by County'!AJ97/'Total Revenues by County'!AJ$4)</f>
        <v>0</v>
      </c>
      <c r="AK97" s="45">
        <f>('Total Revenues by County'!AK97/'Total Revenues by County'!AK$4)</f>
        <v>0</v>
      </c>
      <c r="AL97" s="45">
        <f>('Total Revenues by County'!AL97/'Total Revenues by County'!AL$4)</f>
        <v>0</v>
      </c>
      <c r="AM97" s="45">
        <f>('Total Revenues by County'!AM97/'Total Revenues by County'!AM$4)</f>
        <v>0</v>
      </c>
      <c r="AN97" s="45">
        <f>('Total Revenues by County'!AN97/'Total Revenues by County'!AN$4)</f>
        <v>0</v>
      </c>
      <c r="AO97" s="45">
        <f>('Total Revenues by County'!AO97/'Total Revenues by County'!AO$4)</f>
        <v>0</v>
      </c>
      <c r="AP97" s="45">
        <f>('Total Revenues by County'!AP97/'Total Revenues by County'!AP$4)</f>
        <v>0</v>
      </c>
      <c r="AQ97" s="45">
        <f>('Total Revenues by County'!AQ97/'Total Revenues by County'!AQ$4)</f>
        <v>0</v>
      </c>
      <c r="AR97" s="45">
        <f>('Total Revenues by County'!AR97/'Total Revenues by County'!AR$4)</f>
        <v>0</v>
      </c>
      <c r="AS97" s="45">
        <f>('Total Revenues by County'!AS97/'Total Revenues by County'!AS$4)</f>
        <v>0</v>
      </c>
      <c r="AT97" s="45">
        <f>('Total Revenues by County'!AT97/'Total Revenues by County'!AT$4)</f>
        <v>0</v>
      </c>
      <c r="AU97" s="45">
        <f>('Total Revenues by County'!AU97/'Total Revenues by County'!AU$4)</f>
        <v>0.28846714020031816</v>
      </c>
      <c r="AV97" s="45">
        <f>('Total Revenues by County'!AV97/'Total Revenues by County'!AV$4)</f>
        <v>0</v>
      </c>
      <c r="AW97" s="45">
        <f>('Total Revenues by County'!AW97/'Total Revenues by County'!AW$4)</f>
        <v>0</v>
      </c>
      <c r="AX97" s="45">
        <f>('Total Revenues by County'!AX97/'Total Revenues by County'!AX$4)</f>
        <v>0</v>
      </c>
      <c r="AY97" s="45">
        <f>('Total Revenues by County'!AY97/'Total Revenues by County'!AY$4)</f>
        <v>4.7653485938690885</v>
      </c>
      <c r="AZ97" s="45">
        <f>('Total Revenues by County'!AZ97/'Total Revenues by County'!AZ$4)</f>
        <v>0</v>
      </c>
      <c r="BA97" s="45">
        <f>('Total Revenues by County'!BA97/'Total Revenues by County'!BA$4)</f>
        <v>0</v>
      </c>
      <c r="BB97" s="45">
        <f>('Total Revenues by County'!BB97/'Total Revenues by County'!BB$4)</f>
        <v>0</v>
      </c>
      <c r="BC97" s="45">
        <f>('Total Revenues by County'!BC97/'Total Revenues by County'!BC$4)</f>
        <v>0</v>
      </c>
      <c r="BD97" s="45">
        <f>('Total Revenues by County'!BD97/'Total Revenues by County'!BD$4)</f>
        <v>0</v>
      </c>
      <c r="BE97" s="45">
        <f>('Total Revenues by County'!BE97/'Total Revenues by County'!BE$4)</f>
        <v>0</v>
      </c>
      <c r="BF97" s="45">
        <f>('Total Revenues by County'!BF97/'Total Revenues by County'!BF$4)</f>
        <v>0</v>
      </c>
      <c r="BG97" s="45">
        <f>('Total Revenues by County'!BG97/'Total Revenues by County'!BG$4)</f>
        <v>0</v>
      </c>
      <c r="BH97" s="45">
        <f>('Total Revenues by County'!BH97/'Total Revenues by County'!BH$4)</f>
        <v>0</v>
      </c>
      <c r="BI97" s="45">
        <f>('Total Revenues by County'!BI97/'Total Revenues by County'!BI$4)</f>
        <v>0</v>
      </c>
      <c r="BJ97" s="45">
        <f>('Total Revenues by County'!BJ97/'Total Revenues by County'!BJ$4)</f>
        <v>0</v>
      </c>
      <c r="BK97" s="45">
        <f>('Total Revenues by County'!BK97/'Total Revenues by County'!BK$4)</f>
        <v>0</v>
      </c>
      <c r="BL97" s="45">
        <f>('Total Revenues by County'!BL97/'Total Revenues by County'!BL$4)</f>
        <v>0</v>
      </c>
      <c r="BM97" s="45">
        <f>('Total Revenues by County'!BM97/'Total Revenues by County'!BM$4)</f>
        <v>0</v>
      </c>
      <c r="BN97" s="45">
        <f>('Total Revenues by County'!BN97/'Total Revenues by County'!BN$4)</f>
        <v>0</v>
      </c>
      <c r="BO97" s="45">
        <f>('Total Revenues by County'!BO97/'Total Revenues by County'!BO$4)</f>
        <v>0</v>
      </c>
      <c r="BP97" s="45">
        <f>('Total Revenues by County'!BP97/'Total Revenues by County'!BP$4)</f>
        <v>0</v>
      </c>
      <c r="BQ97" s="14">
        <f>('Total Revenues by County'!BQ97/'Total Revenues by County'!BQ$4)</f>
        <v>0</v>
      </c>
    </row>
    <row r="98" spans="1:69" x14ac:dyDescent="0.25">
      <c r="A98" s="10"/>
      <c r="B98" s="11">
        <v>335.29</v>
      </c>
      <c r="C98" s="12" t="s">
        <v>92</v>
      </c>
      <c r="D98" s="45">
        <f>('Total Revenues by County'!D98/'Total Revenues by County'!D$4)</f>
        <v>0</v>
      </c>
      <c r="E98" s="45">
        <f>('Total Revenues by County'!E98/'Total Revenues by County'!E$4)</f>
        <v>0</v>
      </c>
      <c r="F98" s="45">
        <f>('Total Revenues by County'!F98/'Total Revenues by County'!F$4)</f>
        <v>0</v>
      </c>
      <c r="G98" s="45">
        <f>('Total Revenues by County'!G98/'Total Revenues by County'!G$4)</f>
        <v>0</v>
      </c>
      <c r="H98" s="45">
        <f>('Total Revenues by County'!H98/'Total Revenues by County'!H$4)</f>
        <v>0</v>
      </c>
      <c r="I98" s="45">
        <f>('Total Revenues by County'!I98/'Total Revenues by County'!I$4)</f>
        <v>0</v>
      </c>
      <c r="J98" s="45">
        <f>('Total Revenues by County'!J98/'Total Revenues by County'!J$4)</f>
        <v>0</v>
      </c>
      <c r="K98" s="45">
        <f>('Total Revenues by County'!K98/'Total Revenues by County'!K$4)</f>
        <v>0</v>
      </c>
      <c r="L98" s="45">
        <f>('Total Revenues by County'!L98/'Total Revenues by County'!L$4)</f>
        <v>8.8858839359230973E-2</v>
      </c>
      <c r="M98" s="45">
        <f>('Total Revenues by County'!M98/'Total Revenues by County'!M$4)</f>
        <v>0</v>
      </c>
      <c r="N98" s="45">
        <f>('Total Revenues by County'!N98/'Total Revenues by County'!N$4)</f>
        <v>0</v>
      </c>
      <c r="O98" s="45">
        <f>('Total Revenues by County'!O98/'Total Revenues by County'!O$4)</f>
        <v>1.1087981647478653E-2</v>
      </c>
      <c r="P98" s="45">
        <f>('Total Revenues by County'!P98/'Total Revenues by County'!P$4)</f>
        <v>3.3925354619491936</v>
      </c>
      <c r="Q98" s="45">
        <f>('Total Revenues by County'!Q98/'Total Revenues by County'!Q$4)</f>
        <v>0</v>
      </c>
      <c r="R98" s="45">
        <f>('Total Revenues by County'!R98/'Total Revenues by County'!R$4)</f>
        <v>0</v>
      </c>
      <c r="S98" s="45">
        <f>('Total Revenues by County'!S98/'Total Revenues by County'!S$4)</f>
        <v>0</v>
      </c>
      <c r="T98" s="45">
        <f>('Total Revenues by County'!T98/'Total Revenues by County'!T$4)</f>
        <v>0</v>
      </c>
      <c r="U98" s="45">
        <f>('Total Revenues by County'!U98/'Total Revenues by County'!U$4)</f>
        <v>0</v>
      </c>
      <c r="V98" s="45">
        <f>('Total Revenues by County'!V98/'Total Revenues by County'!V$4)</f>
        <v>0</v>
      </c>
      <c r="W98" s="45">
        <f>('Total Revenues by County'!W98/'Total Revenues by County'!W$4)</f>
        <v>0</v>
      </c>
      <c r="X98" s="45">
        <f>('Total Revenues by County'!X98/'Total Revenues by County'!X$4)</f>
        <v>0</v>
      </c>
      <c r="Y98" s="45">
        <f>('Total Revenues by County'!Y98/'Total Revenues by County'!Y$4)</f>
        <v>0</v>
      </c>
      <c r="Z98" s="45">
        <f>('Total Revenues by County'!Z98/'Total Revenues by County'!Z$4)</f>
        <v>1.9137120577196371</v>
      </c>
      <c r="AA98" s="45">
        <f>('Total Revenues by County'!AA98/'Total Revenues by County'!AA$4)</f>
        <v>0</v>
      </c>
      <c r="AB98" s="45">
        <f>('Total Revenues by County'!AB98/'Total Revenues by County'!AB$4)</f>
        <v>0</v>
      </c>
      <c r="AC98" s="45">
        <f>('Total Revenues by County'!AC98/'Total Revenues by County'!AC$4)</f>
        <v>0</v>
      </c>
      <c r="AD98" s="45">
        <f>('Total Revenues by County'!AD98/'Total Revenues by County'!AD$4)</f>
        <v>1.2848611572271074E-3</v>
      </c>
      <c r="AE98" s="45">
        <f>('Total Revenues by County'!AE98/'Total Revenues by County'!AE$4)</f>
        <v>0</v>
      </c>
      <c r="AF98" s="45">
        <f>('Total Revenues by County'!AF98/'Total Revenues by County'!AF$4)</f>
        <v>0</v>
      </c>
      <c r="AG98" s="45">
        <f>('Total Revenues by County'!AG98/'Total Revenues by County'!AG$4)</f>
        <v>0.47317921308519545</v>
      </c>
      <c r="AH98" s="45">
        <f>('Total Revenues by County'!AH98/'Total Revenues by County'!AH$4)</f>
        <v>0</v>
      </c>
      <c r="AI98" s="45">
        <f>('Total Revenues by County'!AI98/'Total Revenues by County'!AI$4)</f>
        <v>0</v>
      </c>
      <c r="AJ98" s="45">
        <f>('Total Revenues by County'!AJ98/'Total Revenues by County'!AJ$4)</f>
        <v>0</v>
      </c>
      <c r="AK98" s="45">
        <f>('Total Revenues by County'!AK98/'Total Revenues by County'!AK$4)</f>
        <v>0</v>
      </c>
      <c r="AL98" s="45">
        <f>('Total Revenues by County'!AL98/'Total Revenues by County'!AL$4)</f>
        <v>2.1400141576845506E-2</v>
      </c>
      <c r="AM98" s="45">
        <f>('Total Revenues by County'!AM98/'Total Revenues by County'!AM$4)</f>
        <v>0</v>
      </c>
      <c r="AN98" s="45">
        <f>('Total Revenues by County'!AN98/'Total Revenues by County'!AN$4)</f>
        <v>19.201632653061225</v>
      </c>
      <c r="AO98" s="45">
        <f>('Total Revenues by County'!AO98/'Total Revenues by County'!AO$4)</f>
        <v>0</v>
      </c>
      <c r="AP98" s="45">
        <f>('Total Revenues by County'!AP98/'Total Revenues by County'!AP$4)</f>
        <v>0</v>
      </c>
      <c r="AQ98" s="45">
        <f>('Total Revenues by County'!AQ98/'Total Revenues by County'!AQ$4)</f>
        <v>0</v>
      </c>
      <c r="AR98" s="45">
        <f>('Total Revenues by County'!AR98/'Total Revenues by County'!AR$4)</f>
        <v>0</v>
      </c>
      <c r="AS98" s="45">
        <f>('Total Revenues by County'!AS98/'Total Revenues by County'!AS$4)</f>
        <v>0</v>
      </c>
      <c r="AT98" s="45">
        <f>('Total Revenues by County'!AT98/'Total Revenues by County'!AT$4)</f>
        <v>0.38759749688395462</v>
      </c>
      <c r="AU98" s="45">
        <f>('Total Revenues by County'!AU98/'Total Revenues by County'!AU$4)</f>
        <v>0</v>
      </c>
      <c r="AV98" s="45">
        <f>('Total Revenues by County'!AV98/'Total Revenues by County'!AV$4)</f>
        <v>0</v>
      </c>
      <c r="AW98" s="45">
        <f>('Total Revenues by County'!AW98/'Total Revenues by County'!AW$4)</f>
        <v>0</v>
      </c>
      <c r="AX98" s="45">
        <f>('Total Revenues by County'!AX98/'Total Revenues by County'!AX$4)</f>
        <v>0</v>
      </c>
      <c r="AY98" s="45">
        <f>('Total Revenues by County'!AY98/'Total Revenues by County'!AY$4)</f>
        <v>0</v>
      </c>
      <c r="AZ98" s="45">
        <f>('Total Revenues by County'!AZ98/'Total Revenues by County'!AZ$4)</f>
        <v>0</v>
      </c>
      <c r="BA98" s="45">
        <f>('Total Revenues by County'!BA98/'Total Revenues by County'!BA$4)</f>
        <v>0</v>
      </c>
      <c r="BB98" s="45">
        <f>('Total Revenues by County'!BB98/'Total Revenues by County'!BB$4)</f>
        <v>0</v>
      </c>
      <c r="BC98" s="45">
        <f>('Total Revenues by County'!BC98/'Total Revenues by County'!BC$4)</f>
        <v>0</v>
      </c>
      <c r="BD98" s="45">
        <f>('Total Revenues by County'!BD98/'Total Revenues by County'!BD$4)</f>
        <v>0</v>
      </c>
      <c r="BE98" s="45">
        <f>('Total Revenues by County'!BE98/'Total Revenues by County'!BE$4)</f>
        <v>0</v>
      </c>
      <c r="BF98" s="45">
        <f>('Total Revenues by County'!BF98/'Total Revenues by County'!BF$4)</f>
        <v>0</v>
      </c>
      <c r="BG98" s="45">
        <f>('Total Revenues by County'!BG98/'Total Revenues by County'!BG$4)</f>
        <v>0</v>
      </c>
      <c r="BH98" s="45">
        <f>('Total Revenues by County'!BH98/'Total Revenues by County'!BH$4)</f>
        <v>0</v>
      </c>
      <c r="BI98" s="45">
        <f>('Total Revenues by County'!BI98/'Total Revenues by County'!BI$4)</f>
        <v>0</v>
      </c>
      <c r="BJ98" s="45">
        <f>('Total Revenues by County'!BJ98/'Total Revenues by County'!BJ$4)</f>
        <v>1.2939995191695777E-3</v>
      </c>
      <c r="BK98" s="45">
        <f>('Total Revenues by County'!BK98/'Total Revenues by County'!BK$4)</f>
        <v>0</v>
      </c>
      <c r="BL98" s="45">
        <f>('Total Revenues by County'!BL98/'Total Revenues by County'!BL$4)</f>
        <v>0</v>
      </c>
      <c r="BM98" s="45">
        <f>('Total Revenues by County'!BM98/'Total Revenues by County'!BM$4)</f>
        <v>81.123815704088258</v>
      </c>
      <c r="BN98" s="45">
        <f>('Total Revenues by County'!BN98/'Total Revenues by County'!BN$4)</f>
        <v>0</v>
      </c>
      <c r="BO98" s="45">
        <f>('Total Revenues by County'!BO98/'Total Revenues by County'!BO$4)</f>
        <v>0</v>
      </c>
      <c r="BP98" s="45">
        <f>('Total Revenues by County'!BP98/'Total Revenues by County'!BP$4)</f>
        <v>0</v>
      </c>
      <c r="BQ98" s="14">
        <f>('Total Revenues by County'!BQ98/'Total Revenues by County'!BQ$4)</f>
        <v>0</v>
      </c>
    </row>
    <row r="99" spans="1:69" x14ac:dyDescent="0.25">
      <c r="A99" s="10"/>
      <c r="B99" s="11">
        <v>335.32</v>
      </c>
      <c r="C99" s="12" t="s">
        <v>329</v>
      </c>
      <c r="D99" s="45">
        <f>('Total Revenues by County'!D99/'Total Revenues by County'!D$4)</f>
        <v>0</v>
      </c>
      <c r="E99" s="45">
        <f>('Total Revenues by County'!E99/'Total Revenues by County'!E$4)</f>
        <v>0</v>
      </c>
      <c r="F99" s="45">
        <f>('Total Revenues by County'!F99/'Total Revenues by County'!F$4)</f>
        <v>0</v>
      </c>
      <c r="G99" s="45">
        <f>('Total Revenues by County'!G99/'Total Revenues by County'!G$4)</f>
        <v>0</v>
      </c>
      <c r="H99" s="45">
        <f>('Total Revenues by County'!H99/'Total Revenues by County'!H$4)</f>
        <v>0</v>
      </c>
      <c r="I99" s="45">
        <f>('Total Revenues by County'!I99/'Total Revenues by County'!I$4)</f>
        <v>0</v>
      </c>
      <c r="J99" s="45">
        <f>('Total Revenues by County'!J99/'Total Revenues by County'!J$4)</f>
        <v>0</v>
      </c>
      <c r="K99" s="45">
        <f>('Total Revenues by County'!K99/'Total Revenues by County'!K$4)</f>
        <v>0</v>
      </c>
      <c r="L99" s="45">
        <f>('Total Revenues by County'!L99/'Total Revenues by County'!L$4)</f>
        <v>0</v>
      </c>
      <c r="M99" s="45">
        <f>('Total Revenues by County'!M99/'Total Revenues by County'!M$4)</f>
        <v>0</v>
      </c>
      <c r="N99" s="45">
        <f>('Total Revenues by County'!N99/'Total Revenues by County'!N$4)</f>
        <v>0</v>
      </c>
      <c r="O99" s="45">
        <f>('Total Revenues by County'!O99/'Total Revenues by County'!O$4)</f>
        <v>0</v>
      </c>
      <c r="P99" s="45">
        <f>('Total Revenues by County'!P99/'Total Revenues by County'!P$4)</f>
        <v>0</v>
      </c>
      <c r="Q99" s="45">
        <f>('Total Revenues by County'!Q99/'Total Revenues by County'!Q$4)</f>
        <v>0</v>
      </c>
      <c r="R99" s="45">
        <f>('Total Revenues by County'!R99/'Total Revenues by County'!R$4)</f>
        <v>0</v>
      </c>
      <c r="S99" s="45">
        <f>('Total Revenues by County'!S99/'Total Revenues by County'!S$4)</f>
        <v>0</v>
      </c>
      <c r="T99" s="45">
        <f>('Total Revenues by County'!T99/'Total Revenues by County'!T$4)</f>
        <v>0</v>
      </c>
      <c r="U99" s="45">
        <f>('Total Revenues by County'!U99/'Total Revenues by County'!U$4)</f>
        <v>0</v>
      </c>
      <c r="V99" s="45">
        <f>('Total Revenues by County'!V99/'Total Revenues by County'!V$4)</f>
        <v>0</v>
      </c>
      <c r="W99" s="45">
        <f>('Total Revenues by County'!W99/'Total Revenues by County'!W$4)</f>
        <v>0</v>
      </c>
      <c r="X99" s="45">
        <f>('Total Revenues by County'!X99/'Total Revenues by County'!X$4)</f>
        <v>0</v>
      </c>
      <c r="Y99" s="45">
        <f>('Total Revenues by County'!Y99/'Total Revenues by County'!Y$4)</f>
        <v>0</v>
      </c>
      <c r="Z99" s="45">
        <f>('Total Revenues by County'!Z99/'Total Revenues by County'!Z$4)</f>
        <v>0</v>
      </c>
      <c r="AA99" s="45">
        <f>('Total Revenues by County'!AA99/'Total Revenues by County'!AA$4)</f>
        <v>0</v>
      </c>
      <c r="AB99" s="45">
        <f>('Total Revenues by County'!AB99/'Total Revenues by County'!AB$4)</f>
        <v>0</v>
      </c>
      <c r="AC99" s="45">
        <f>('Total Revenues by County'!AC99/'Total Revenues by County'!AC$4)</f>
        <v>0</v>
      </c>
      <c r="AD99" s="45">
        <f>('Total Revenues by County'!AD99/'Total Revenues by County'!AD$4)</f>
        <v>0</v>
      </c>
      <c r="AE99" s="45">
        <f>('Total Revenues by County'!AE99/'Total Revenues by County'!AE$4)</f>
        <v>0</v>
      </c>
      <c r="AF99" s="45">
        <f>('Total Revenues by County'!AF99/'Total Revenues by County'!AF$4)</f>
        <v>0</v>
      </c>
      <c r="AG99" s="45">
        <f>('Total Revenues by County'!AG99/'Total Revenues by County'!AG$4)</f>
        <v>0</v>
      </c>
      <c r="AH99" s="45">
        <f>('Total Revenues by County'!AH99/'Total Revenues by County'!AH$4)</f>
        <v>0</v>
      </c>
      <c r="AI99" s="45">
        <f>('Total Revenues by County'!AI99/'Total Revenues by County'!AI$4)</f>
        <v>0</v>
      </c>
      <c r="AJ99" s="45">
        <f>('Total Revenues by County'!AJ99/'Total Revenues by County'!AJ$4)</f>
        <v>0</v>
      </c>
      <c r="AK99" s="45">
        <f>('Total Revenues by County'!AK99/'Total Revenues by County'!AK$4)</f>
        <v>0</v>
      </c>
      <c r="AL99" s="45">
        <f>('Total Revenues by County'!AL99/'Total Revenues by County'!AL$4)</f>
        <v>0</v>
      </c>
      <c r="AM99" s="45">
        <f>('Total Revenues by County'!AM99/'Total Revenues by County'!AM$4)</f>
        <v>0</v>
      </c>
      <c r="AN99" s="45">
        <f>('Total Revenues by County'!AN99/'Total Revenues by County'!AN$4)</f>
        <v>0</v>
      </c>
      <c r="AO99" s="45">
        <f>('Total Revenues by County'!AO99/'Total Revenues by County'!AO$4)</f>
        <v>0</v>
      </c>
      <c r="AP99" s="45">
        <f>('Total Revenues by County'!AP99/'Total Revenues by County'!AP$4)</f>
        <v>0</v>
      </c>
      <c r="AQ99" s="45">
        <f>('Total Revenues by County'!AQ99/'Total Revenues by County'!AQ$4)</f>
        <v>0</v>
      </c>
      <c r="AR99" s="45">
        <f>('Total Revenues by County'!AR99/'Total Revenues by County'!AR$4)</f>
        <v>0</v>
      </c>
      <c r="AS99" s="45">
        <f>('Total Revenues by County'!AS99/'Total Revenues by County'!AS$4)</f>
        <v>0</v>
      </c>
      <c r="AT99" s="45">
        <f>('Total Revenues by County'!AT99/'Total Revenues by County'!AT$4)</f>
        <v>0</v>
      </c>
      <c r="AU99" s="45">
        <f>('Total Revenues by County'!AU99/'Total Revenues by County'!AU$4)</f>
        <v>0</v>
      </c>
      <c r="AV99" s="45">
        <f>('Total Revenues by County'!AV99/'Total Revenues by County'!AV$4)</f>
        <v>0</v>
      </c>
      <c r="AW99" s="45">
        <f>('Total Revenues by County'!AW99/'Total Revenues by County'!AW$4)</f>
        <v>1.6383453647416413</v>
      </c>
      <c r="AX99" s="45">
        <f>('Total Revenues by County'!AX99/'Total Revenues by County'!AX$4)</f>
        <v>0</v>
      </c>
      <c r="AY99" s="45">
        <f>('Total Revenues by County'!AY99/'Total Revenues by County'!AY$4)</f>
        <v>0</v>
      </c>
      <c r="AZ99" s="45">
        <f>('Total Revenues by County'!AZ99/'Total Revenues by County'!AZ$4)</f>
        <v>0</v>
      </c>
      <c r="BA99" s="45">
        <f>('Total Revenues by County'!BA99/'Total Revenues by County'!BA$4)</f>
        <v>0</v>
      </c>
      <c r="BB99" s="45">
        <f>('Total Revenues by County'!BB99/'Total Revenues by County'!BB$4)</f>
        <v>0</v>
      </c>
      <c r="BC99" s="45">
        <f>('Total Revenues by County'!BC99/'Total Revenues by County'!BC$4)</f>
        <v>0</v>
      </c>
      <c r="BD99" s="45">
        <f>('Total Revenues by County'!BD99/'Total Revenues by County'!BD$4)</f>
        <v>0</v>
      </c>
      <c r="BE99" s="45">
        <f>('Total Revenues by County'!BE99/'Total Revenues by County'!BE$4)</f>
        <v>0</v>
      </c>
      <c r="BF99" s="45">
        <f>('Total Revenues by County'!BF99/'Total Revenues by County'!BF$4)</f>
        <v>0</v>
      </c>
      <c r="BG99" s="45">
        <f>('Total Revenues by County'!BG99/'Total Revenues by County'!BG$4)</f>
        <v>0</v>
      </c>
      <c r="BH99" s="45">
        <f>('Total Revenues by County'!BH99/'Total Revenues by County'!BH$4)</f>
        <v>0</v>
      </c>
      <c r="BI99" s="45">
        <f>('Total Revenues by County'!BI99/'Total Revenues by County'!BI$4)</f>
        <v>0</v>
      </c>
      <c r="BJ99" s="45">
        <f>('Total Revenues by County'!BJ99/'Total Revenues by County'!BJ$4)</f>
        <v>0</v>
      </c>
      <c r="BK99" s="45">
        <f>('Total Revenues by County'!BK99/'Total Revenues by County'!BK$4)</f>
        <v>0</v>
      </c>
      <c r="BL99" s="45">
        <f>('Total Revenues by County'!BL99/'Total Revenues by County'!BL$4)</f>
        <v>0</v>
      </c>
      <c r="BM99" s="45">
        <f>('Total Revenues by County'!BM99/'Total Revenues by County'!BM$4)</f>
        <v>0</v>
      </c>
      <c r="BN99" s="45">
        <f>('Total Revenues by County'!BN99/'Total Revenues by County'!BN$4)</f>
        <v>0</v>
      </c>
      <c r="BO99" s="45">
        <f>('Total Revenues by County'!BO99/'Total Revenues by County'!BO$4)</f>
        <v>0</v>
      </c>
      <c r="BP99" s="45">
        <f>('Total Revenues by County'!BP99/'Total Revenues by County'!BP$4)</f>
        <v>0</v>
      </c>
      <c r="BQ99" s="14">
        <f>('Total Revenues by County'!BQ99/'Total Revenues by County'!BQ$4)</f>
        <v>0</v>
      </c>
    </row>
    <row r="100" spans="1:69" x14ac:dyDescent="0.25">
      <c r="A100" s="10"/>
      <c r="B100" s="11">
        <v>335.34</v>
      </c>
      <c r="C100" s="12" t="s">
        <v>330</v>
      </c>
      <c r="D100" s="45">
        <f>('Total Revenues by County'!D100/'Total Revenues by County'!D$4)</f>
        <v>0</v>
      </c>
      <c r="E100" s="45">
        <f>('Total Revenues by County'!E100/'Total Revenues by County'!E$4)</f>
        <v>0</v>
      </c>
      <c r="F100" s="45">
        <f>('Total Revenues by County'!F100/'Total Revenues by County'!F$4)</f>
        <v>0</v>
      </c>
      <c r="G100" s="45">
        <f>('Total Revenues by County'!G100/'Total Revenues by County'!G$4)</f>
        <v>3.4812880765883376</v>
      </c>
      <c r="H100" s="45">
        <f>('Total Revenues by County'!H100/'Total Revenues by County'!H$4)</f>
        <v>0</v>
      </c>
      <c r="I100" s="45">
        <f>('Total Revenues by County'!I100/'Total Revenues by County'!I$4)</f>
        <v>0</v>
      </c>
      <c r="J100" s="45">
        <f>('Total Revenues by County'!J100/'Total Revenues by County'!J$4)</f>
        <v>0</v>
      </c>
      <c r="K100" s="45">
        <f>('Total Revenues by County'!K100/'Total Revenues by County'!K$4)</f>
        <v>0</v>
      </c>
      <c r="L100" s="45">
        <f>('Total Revenues by County'!L100/'Total Revenues by County'!L$4)</f>
        <v>0</v>
      </c>
      <c r="M100" s="45">
        <f>('Total Revenues by County'!M100/'Total Revenues by County'!M$4)</f>
        <v>0</v>
      </c>
      <c r="N100" s="45">
        <f>('Total Revenues by County'!N100/'Total Revenues by County'!N$4)</f>
        <v>0</v>
      </c>
      <c r="O100" s="45">
        <f>('Total Revenues by County'!O100/'Total Revenues by County'!O$4)</f>
        <v>0</v>
      </c>
      <c r="P100" s="45">
        <f>('Total Revenues by County'!P100/'Total Revenues by County'!P$4)</f>
        <v>0</v>
      </c>
      <c r="Q100" s="45">
        <f>('Total Revenues by County'!Q100/'Total Revenues by County'!Q$4)</f>
        <v>0</v>
      </c>
      <c r="R100" s="45">
        <f>('Total Revenues by County'!R100/'Total Revenues by County'!R$4)</f>
        <v>0</v>
      </c>
      <c r="S100" s="45">
        <f>('Total Revenues by County'!S100/'Total Revenues by County'!S$4)</f>
        <v>0</v>
      </c>
      <c r="T100" s="45">
        <f>('Total Revenues by County'!T100/'Total Revenues by County'!T$4)</f>
        <v>0</v>
      </c>
      <c r="U100" s="45">
        <f>('Total Revenues by County'!U100/'Total Revenues by County'!U$4)</f>
        <v>0</v>
      </c>
      <c r="V100" s="45">
        <f>('Total Revenues by County'!V100/'Total Revenues by County'!V$4)</f>
        <v>0</v>
      </c>
      <c r="W100" s="45">
        <f>('Total Revenues by County'!W100/'Total Revenues by County'!W$4)</f>
        <v>0</v>
      </c>
      <c r="X100" s="45">
        <f>('Total Revenues by County'!X100/'Total Revenues by County'!X$4)</f>
        <v>0</v>
      </c>
      <c r="Y100" s="45">
        <f>('Total Revenues by County'!Y100/'Total Revenues by County'!Y$4)</f>
        <v>0</v>
      </c>
      <c r="Z100" s="45">
        <f>('Total Revenues by County'!Z100/'Total Revenues by County'!Z$4)</f>
        <v>0</v>
      </c>
      <c r="AA100" s="45">
        <f>('Total Revenues by County'!AA100/'Total Revenues by County'!AA$4)</f>
        <v>0</v>
      </c>
      <c r="AB100" s="45">
        <f>('Total Revenues by County'!AB100/'Total Revenues by County'!AB$4)</f>
        <v>0</v>
      </c>
      <c r="AC100" s="45">
        <f>('Total Revenues by County'!AC100/'Total Revenues by County'!AC$4)</f>
        <v>0</v>
      </c>
      <c r="AD100" s="45">
        <f>('Total Revenues by County'!AD100/'Total Revenues by County'!AD$4)</f>
        <v>0</v>
      </c>
      <c r="AE100" s="45">
        <f>('Total Revenues by County'!AE100/'Total Revenues by County'!AE$4)</f>
        <v>0</v>
      </c>
      <c r="AF100" s="45">
        <f>('Total Revenues by County'!AF100/'Total Revenues by County'!AF$4)</f>
        <v>0</v>
      </c>
      <c r="AG100" s="45">
        <f>('Total Revenues by County'!AG100/'Total Revenues by County'!AG$4)</f>
        <v>0</v>
      </c>
      <c r="AH100" s="45">
        <f>('Total Revenues by County'!AH100/'Total Revenues by County'!AH$4)</f>
        <v>0</v>
      </c>
      <c r="AI100" s="45">
        <f>('Total Revenues by County'!AI100/'Total Revenues by County'!AI$4)</f>
        <v>0</v>
      </c>
      <c r="AJ100" s="45">
        <f>('Total Revenues by County'!AJ100/'Total Revenues by County'!AJ$4)</f>
        <v>0</v>
      </c>
      <c r="AK100" s="45">
        <f>('Total Revenues by County'!AK100/'Total Revenues by County'!AK$4)</f>
        <v>0</v>
      </c>
      <c r="AL100" s="45">
        <f>('Total Revenues by County'!AL100/'Total Revenues by County'!AL$4)</f>
        <v>0</v>
      </c>
      <c r="AM100" s="45">
        <f>('Total Revenues by County'!AM100/'Total Revenues by County'!AM$4)</f>
        <v>0</v>
      </c>
      <c r="AN100" s="45">
        <f>('Total Revenues by County'!AN100/'Total Revenues by County'!AN$4)</f>
        <v>0</v>
      </c>
      <c r="AO100" s="45">
        <f>('Total Revenues by County'!AO100/'Total Revenues by County'!AO$4)</f>
        <v>0</v>
      </c>
      <c r="AP100" s="45">
        <f>('Total Revenues by County'!AP100/'Total Revenues by County'!AP$4)</f>
        <v>0</v>
      </c>
      <c r="AQ100" s="45">
        <f>('Total Revenues by County'!AQ100/'Total Revenues by County'!AQ$4)</f>
        <v>0</v>
      </c>
      <c r="AR100" s="45">
        <f>('Total Revenues by County'!AR100/'Total Revenues by County'!AR$4)</f>
        <v>0</v>
      </c>
      <c r="AS100" s="45">
        <f>('Total Revenues by County'!AS100/'Total Revenues by County'!AS$4)</f>
        <v>0</v>
      </c>
      <c r="AT100" s="45">
        <f>('Total Revenues by County'!AT100/'Total Revenues by County'!AT$4)</f>
        <v>0</v>
      </c>
      <c r="AU100" s="45">
        <f>('Total Revenues by County'!AU100/'Total Revenues by County'!AU$4)</f>
        <v>0</v>
      </c>
      <c r="AV100" s="45">
        <f>('Total Revenues by County'!AV100/'Total Revenues by County'!AV$4)</f>
        <v>0</v>
      </c>
      <c r="AW100" s="45">
        <f>('Total Revenues by County'!AW100/'Total Revenues by County'!AW$4)</f>
        <v>0</v>
      </c>
      <c r="AX100" s="45">
        <f>('Total Revenues by County'!AX100/'Total Revenues by County'!AX$4)</f>
        <v>0</v>
      </c>
      <c r="AY100" s="45">
        <f>('Total Revenues by County'!AY100/'Total Revenues by County'!AY$4)</f>
        <v>0</v>
      </c>
      <c r="AZ100" s="45">
        <f>('Total Revenues by County'!AZ100/'Total Revenues by County'!AZ$4)</f>
        <v>0</v>
      </c>
      <c r="BA100" s="45">
        <f>('Total Revenues by County'!BA100/'Total Revenues by County'!BA$4)</f>
        <v>0</v>
      </c>
      <c r="BB100" s="45">
        <f>('Total Revenues by County'!BB100/'Total Revenues by County'!BB$4)</f>
        <v>0</v>
      </c>
      <c r="BC100" s="45">
        <f>('Total Revenues by County'!BC100/'Total Revenues by County'!BC$4)</f>
        <v>0</v>
      </c>
      <c r="BD100" s="45">
        <f>('Total Revenues by County'!BD100/'Total Revenues by County'!BD$4)</f>
        <v>0</v>
      </c>
      <c r="BE100" s="45">
        <f>('Total Revenues by County'!BE100/'Total Revenues by County'!BE$4)</f>
        <v>0</v>
      </c>
      <c r="BF100" s="45">
        <f>('Total Revenues by County'!BF100/'Total Revenues by County'!BF$4)</f>
        <v>0</v>
      </c>
      <c r="BG100" s="45">
        <f>('Total Revenues by County'!BG100/'Total Revenues by County'!BG$4)</f>
        <v>0</v>
      </c>
      <c r="BH100" s="45">
        <f>('Total Revenues by County'!BH100/'Total Revenues by County'!BH$4)</f>
        <v>0</v>
      </c>
      <c r="BI100" s="45">
        <f>('Total Revenues by County'!BI100/'Total Revenues by County'!BI$4)</f>
        <v>0</v>
      </c>
      <c r="BJ100" s="45">
        <f>('Total Revenues by County'!BJ100/'Total Revenues by County'!BJ$4)</f>
        <v>0</v>
      </c>
      <c r="BK100" s="45">
        <f>('Total Revenues by County'!BK100/'Total Revenues by County'!BK$4)</f>
        <v>0</v>
      </c>
      <c r="BL100" s="45">
        <f>('Total Revenues by County'!BL100/'Total Revenues by County'!BL$4)</f>
        <v>0</v>
      </c>
      <c r="BM100" s="45">
        <f>('Total Revenues by County'!BM100/'Total Revenues by County'!BM$4)</f>
        <v>0</v>
      </c>
      <c r="BN100" s="45">
        <f>('Total Revenues by County'!BN100/'Total Revenues by County'!BN$4)</f>
        <v>0</v>
      </c>
      <c r="BO100" s="45">
        <f>('Total Revenues by County'!BO100/'Total Revenues by County'!BO$4)</f>
        <v>0</v>
      </c>
      <c r="BP100" s="45">
        <f>('Total Revenues by County'!BP100/'Total Revenues by County'!BP$4)</f>
        <v>0</v>
      </c>
      <c r="BQ100" s="14">
        <f>('Total Revenues by County'!BQ100/'Total Revenues by County'!BQ$4)</f>
        <v>0</v>
      </c>
    </row>
    <row r="101" spans="1:69" x14ac:dyDescent="0.25">
      <c r="A101" s="10"/>
      <c r="B101" s="11">
        <v>335.39</v>
      </c>
      <c r="C101" s="12" t="s">
        <v>93</v>
      </c>
      <c r="D101" s="45">
        <f>('Total Revenues by County'!D101/'Total Revenues by County'!D$4)</f>
        <v>0</v>
      </c>
      <c r="E101" s="45">
        <f>('Total Revenues by County'!E101/'Total Revenues by County'!E$4)</f>
        <v>0</v>
      </c>
      <c r="F101" s="45">
        <f>('Total Revenues by County'!F101/'Total Revenues by County'!F$4)</f>
        <v>0</v>
      </c>
      <c r="G101" s="45">
        <f>('Total Revenues by County'!G101/'Total Revenues by County'!G$4)</f>
        <v>0</v>
      </c>
      <c r="H101" s="45">
        <f>('Total Revenues by County'!H101/'Total Revenues by County'!H$4)</f>
        <v>0</v>
      </c>
      <c r="I101" s="45">
        <f>('Total Revenues by County'!I101/'Total Revenues by County'!I$4)</f>
        <v>0</v>
      </c>
      <c r="J101" s="45">
        <f>('Total Revenues by County'!J101/'Total Revenues by County'!J$4)</f>
        <v>0</v>
      </c>
      <c r="K101" s="45">
        <f>('Total Revenues by County'!K101/'Total Revenues by County'!K$4)</f>
        <v>0</v>
      </c>
      <c r="L101" s="45">
        <f>('Total Revenues by County'!L101/'Total Revenues by County'!L$4)</f>
        <v>0</v>
      </c>
      <c r="M101" s="45">
        <f>('Total Revenues by County'!M101/'Total Revenues by County'!M$4)</f>
        <v>0</v>
      </c>
      <c r="N101" s="45">
        <f>('Total Revenues by County'!N101/'Total Revenues by County'!N$4)</f>
        <v>0</v>
      </c>
      <c r="O101" s="45">
        <f>('Total Revenues by County'!O101/'Total Revenues by County'!O$4)</f>
        <v>0</v>
      </c>
      <c r="P101" s="45">
        <f>('Total Revenues by County'!P101/'Total Revenues by County'!P$4)</f>
        <v>0</v>
      </c>
      <c r="Q101" s="45">
        <f>('Total Revenues by County'!Q101/'Total Revenues by County'!Q$4)</f>
        <v>0</v>
      </c>
      <c r="R101" s="45">
        <f>('Total Revenues by County'!R101/'Total Revenues by County'!R$4)</f>
        <v>0</v>
      </c>
      <c r="S101" s="45">
        <f>('Total Revenues by County'!S101/'Total Revenues by County'!S$4)</f>
        <v>0</v>
      </c>
      <c r="T101" s="45">
        <f>('Total Revenues by County'!T101/'Total Revenues by County'!T$4)</f>
        <v>0</v>
      </c>
      <c r="U101" s="45">
        <f>('Total Revenues by County'!U101/'Total Revenues by County'!U$4)</f>
        <v>0</v>
      </c>
      <c r="V101" s="45">
        <f>('Total Revenues by County'!V101/'Total Revenues by County'!V$4)</f>
        <v>0</v>
      </c>
      <c r="W101" s="45">
        <f>('Total Revenues by County'!W101/'Total Revenues by County'!W$4)</f>
        <v>0</v>
      </c>
      <c r="X101" s="45">
        <f>('Total Revenues by County'!X101/'Total Revenues by County'!X$4)</f>
        <v>0</v>
      </c>
      <c r="Y101" s="45">
        <f>('Total Revenues by County'!Y101/'Total Revenues by County'!Y$4)</f>
        <v>0</v>
      </c>
      <c r="Z101" s="45">
        <f>('Total Revenues by County'!Z101/'Total Revenues by County'!Z$4)</f>
        <v>0</v>
      </c>
      <c r="AA101" s="45">
        <f>('Total Revenues by County'!AA101/'Total Revenues by County'!AA$4)</f>
        <v>0</v>
      </c>
      <c r="AB101" s="45">
        <f>('Total Revenues by County'!AB101/'Total Revenues by County'!AB$4)</f>
        <v>0</v>
      </c>
      <c r="AC101" s="45">
        <f>('Total Revenues by County'!AC101/'Total Revenues by County'!AC$4)</f>
        <v>0</v>
      </c>
      <c r="AD101" s="45">
        <f>('Total Revenues by County'!AD101/'Total Revenues by County'!AD$4)</f>
        <v>0.80131650931625775</v>
      </c>
      <c r="AE101" s="45">
        <f>('Total Revenues by County'!AE101/'Total Revenues by County'!AE$4)</f>
        <v>0</v>
      </c>
      <c r="AF101" s="45">
        <f>('Total Revenues by County'!AF101/'Total Revenues by County'!AF$4)</f>
        <v>0</v>
      </c>
      <c r="AG101" s="45">
        <f>('Total Revenues by County'!AG101/'Total Revenues by County'!AG$4)</f>
        <v>0</v>
      </c>
      <c r="AH101" s="45">
        <f>('Total Revenues by County'!AH101/'Total Revenues by County'!AH$4)</f>
        <v>0</v>
      </c>
      <c r="AI101" s="45">
        <f>('Total Revenues by County'!AI101/'Total Revenues by County'!AI$4)</f>
        <v>0</v>
      </c>
      <c r="AJ101" s="45">
        <f>('Total Revenues by County'!AJ101/'Total Revenues by County'!AJ$4)</f>
        <v>0</v>
      </c>
      <c r="AK101" s="45">
        <f>('Total Revenues by County'!AK101/'Total Revenues by County'!AK$4)</f>
        <v>0</v>
      </c>
      <c r="AL101" s="45">
        <f>('Total Revenues by County'!AL101/'Total Revenues by County'!AL$4)</f>
        <v>0</v>
      </c>
      <c r="AM101" s="45">
        <f>('Total Revenues by County'!AM101/'Total Revenues by County'!AM$4)</f>
        <v>0</v>
      </c>
      <c r="AN101" s="45">
        <f>('Total Revenues by County'!AN101/'Total Revenues by County'!AN$4)</f>
        <v>0</v>
      </c>
      <c r="AO101" s="45">
        <f>('Total Revenues by County'!AO101/'Total Revenues by County'!AO$4)</f>
        <v>0</v>
      </c>
      <c r="AP101" s="45">
        <f>('Total Revenues by County'!AP101/'Total Revenues by County'!AP$4)</f>
        <v>1.2496769158575971</v>
      </c>
      <c r="AQ101" s="45">
        <f>('Total Revenues by County'!AQ101/'Total Revenues by County'!AQ$4)</f>
        <v>0</v>
      </c>
      <c r="AR101" s="45">
        <f>('Total Revenues by County'!AR101/'Total Revenues by County'!AR$4)</f>
        <v>0.81122249707069394</v>
      </c>
      <c r="AS101" s="45">
        <f>('Total Revenues by County'!AS101/'Total Revenues by County'!AS$4)</f>
        <v>0</v>
      </c>
      <c r="AT101" s="45">
        <f>('Total Revenues by County'!AT101/'Total Revenues by County'!AT$4)</f>
        <v>0</v>
      </c>
      <c r="AU101" s="45">
        <f>('Total Revenues by County'!AU101/'Total Revenues by County'!AU$4)</f>
        <v>0</v>
      </c>
      <c r="AV101" s="45">
        <f>('Total Revenues by County'!AV101/'Total Revenues by County'!AV$4)</f>
        <v>0</v>
      </c>
      <c r="AW101" s="45">
        <f>('Total Revenues by County'!AW101/'Total Revenues by County'!AW$4)</f>
        <v>0</v>
      </c>
      <c r="AX101" s="45">
        <f>('Total Revenues by County'!AX101/'Total Revenues by County'!AX$4)</f>
        <v>0</v>
      </c>
      <c r="AY101" s="45">
        <f>('Total Revenues by County'!AY101/'Total Revenues by County'!AY$4)</f>
        <v>0</v>
      </c>
      <c r="AZ101" s="45">
        <f>('Total Revenues by County'!AZ101/'Total Revenues by County'!AZ$4)</f>
        <v>0</v>
      </c>
      <c r="BA101" s="45">
        <f>('Total Revenues by County'!BA101/'Total Revenues by County'!BA$4)</f>
        <v>0</v>
      </c>
      <c r="BB101" s="45">
        <f>('Total Revenues by County'!BB101/'Total Revenues by County'!BB$4)</f>
        <v>0</v>
      </c>
      <c r="BC101" s="45">
        <f>('Total Revenues by County'!BC101/'Total Revenues by County'!BC$4)</f>
        <v>0</v>
      </c>
      <c r="BD101" s="45">
        <f>('Total Revenues by County'!BD101/'Total Revenues by County'!BD$4)</f>
        <v>0</v>
      </c>
      <c r="BE101" s="45">
        <f>('Total Revenues by County'!BE101/'Total Revenues by County'!BE$4)</f>
        <v>0</v>
      </c>
      <c r="BF101" s="45">
        <f>('Total Revenues by County'!BF101/'Total Revenues by County'!BF$4)</f>
        <v>0</v>
      </c>
      <c r="BG101" s="45">
        <f>('Total Revenues by County'!BG101/'Total Revenues by County'!BG$4)</f>
        <v>0</v>
      </c>
      <c r="BH101" s="45">
        <f>('Total Revenues by County'!BH101/'Total Revenues by County'!BH$4)</f>
        <v>0</v>
      </c>
      <c r="BI101" s="45">
        <f>('Total Revenues by County'!BI101/'Total Revenues by County'!BI$4)</f>
        <v>0</v>
      </c>
      <c r="BJ101" s="45">
        <f>('Total Revenues by County'!BJ101/'Total Revenues by County'!BJ$4)</f>
        <v>0</v>
      </c>
      <c r="BK101" s="45">
        <f>('Total Revenues by County'!BK101/'Total Revenues by County'!BK$4)</f>
        <v>0</v>
      </c>
      <c r="BL101" s="45">
        <f>('Total Revenues by County'!BL101/'Total Revenues by County'!BL$4)</f>
        <v>0</v>
      </c>
      <c r="BM101" s="45">
        <f>('Total Revenues by County'!BM101/'Total Revenues by County'!BM$4)</f>
        <v>0</v>
      </c>
      <c r="BN101" s="45">
        <f>('Total Revenues by County'!BN101/'Total Revenues by County'!BN$4)</f>
        <v>0</v>
      </c>
      <c r="BO101" s="45">
        <f>('Total Revenues by County'!BO101/'Total Revenues by County'!BO$4)</f>
        <v>0</v>
      </c>
      <c r="BP101" s="45">
        <f>('Total Revenues by County'!BP101/'Total Revenues by County'!BP$4)</f>
        <v>0</v>
      </c>
      <c r="BQ101" s="14">
        <f>('Total Revenues by County'!BQ101/'Total Revenues by County'!BQ$4)</f>
        <v>0</v>
      </c>
    </row>
    <row r="102" spans="1:69" x14ac:dyDescent="0.25">
      <c r="A102" s="10"/>
      <c r="B102" s="11">
        <v>335.42</v>
      </c>
      <c r="C102" s="12" t="s">
        <v>94</v>
      </c>
      <c r="D102" s="45">
        <f>('Total Revenues by County'!D102/'Total Revenues by County'!D$4)</f>
        <v>0</v>
      </c>
      <c r="E102" s="45">
        <f>('Total Revenues by County'!E102/'Total Revenues by County'!E$4)</f>
        <v>0</v>
      </c>
      <c r="F102" s="45">
        <f>('Total Revenues by County'!F102/'Total Revenues by County'!F$4)</f>
        <v>0</v>
      </c>
      <c r="G102" s="45">
        <f>('Total Revenues by County'!G102/'Total Revenues by County'!G$4)</f>
        <v>0</v>
      </c>
      <c r="H102" s="45">
        <f>('Total Revenues by County'!H102/'Total Revenues by County'!H$4)</f>
        <v>0</v>
      </c>
      <c r="I102" s="45">
        <f>('Total Revenues by County'!I102/'Total Revenues by County'!I$4)</f>
        <v>0</v>
      </c>
      <c r="J102" s="45">
        <f>('Total Revenues by County'!J102/'Total Revenues by County'!J$4)</f>
        <v>0</v>
      </c>
      <c r="K102" s="45">
        <f>('Total Revenues by County'!K102/'Total Revenues by County'!K$4)</f>
        <v>0</v>
      </c>
      <c r="L102" s="45">
        <f>('Total Revenues by County'!L102/'Total Revenues by County'!L$4)</f>
        <v>14.927936913838924</v>
      </c>
      <c r="M102" s="45">
        <f>('Total Revenues by County'!M102/'Total Revenues by County'!M$4)</f>
        <v>0</v>
      </c>
      <c r="N102" s="45">
        <f>('Total Revenues by County'!N102/'Total Revenues by County'!N$4)</f>
        <v>11.028633372048006</v>
      </c>
      <c r="O102" s="45">
        <f>('Total Revenues by County'!O102/'Total Revenues by County'!O$4)</f>
        <v>0</v>
      </c>
      <c r="P102" s="45">
        <f>('Total Revenues by County'!P102/'Total Revenues by County'!P$4)</f>
        <v>0</v>
      </c>
      <c r="Q102" s="45">
        <f>('Total Revenues by County'!Q102/'Total Revenues by County'!Q$4)</f>
        <v>8.5283562383724423</v>
      </c>
      <c r="R102" s="45">
        <f>('Total Revenues by County'!R102/'Total Revenues by County'!R$4)</f>
        <v>0</v>
      </c>
      <c r="S102" s="45">
        <f>('Total Revenues by County'!S102/'Total Revenues by County'!S$4)</f>
        <v>0</v>
      </c>
      <c r="T102" s="45">
        <f>('Total Revenues by County'!T102/'Total Revenues by County'!T$4)</f>
        <v>0</v>
      </c>
      <c r="U102" s="45">
        <f>('Total Revenues by County'!U102/'Total Revenues by County'!U$4)</f>
        <v>0</v>
      </c>
      <c r="V102" s="45">
        <f>('Total Revenues by County'!V102/'Total Revenues by County'!V$4)</f>
        <v>11.128140565986097</v>
      </c>
      <c r="W102" s="45">
        <f>('Total Revenues by County'!W102/'Total Revenues by County'!W$4)</f>
        <v>0</v>
      </c>
      <c r="X102" s="45">
        <f>('Total Revenues by County'!X102/'Total Revenues by County'!X$4)</f>
        <v>0</v>
      </c>
      <c r="Y102" s="45">
        <f>('Total Revenues by County'!Y102/'Total Revenues by County'!Y$4)</f>
        <v>0</v>
      </c>
      <c r="Z102" s="45">
        <f>('Total Revenues by County'!Z102/'Total Revenues by County'!Z$4)</f>
        <v>0</v>
      </c>
      <c r="AA102" s="45">
        <f>('Total Revenues by County'!AA102/'Total Revenues by County'!AA$4)</f>
        <v>0</v>
      </c>
      <c r="AB102" s="45">
        <f>('Total Revenues by County'!AB102/'Total Revenues by County'!AB$4)</f>
        <v>0</v>
      </c>
      <c r="AC102" s="45">
        <f>('Total Revenues by County'!AC102/'Total Revenues by County'!AC$4)</f>
        <v>0</v>
      </c>
      <c r="AD102" s="45">
        <f>('Total Revenues by County'!AD102/'Total Revenues by County'!AD$4)</f>
        <v>0</v>
      </c>
      <c r="AE102" s="45">
        <f>('Total Revenues by County'!AE102/'Total Revenues by County'!AE$4)</f>
        <v>0</v>
      </c>
      <c r="AF102" s="45">
        <f>('Total Revenues by County'!AF102/'Total Revenues by County'!AF$4)</f>
        <v>0</v>
      </c>
      <c r="AG102" s="45">
        <f>('Total Revenues by County'!AG102/'Total Revenues by County'!AG$4)</f>
        <v>0</v>
      </c>
      <c r="AH102" s="45">
        <f>('Total Revenues by County'!AH102/'Total Revenues by County'!AH$4)</f>
        <v>0</v>
      </c>
      <c r="AI102" s="45">
        <f>('Total Revenues by County'!AI102/'Total Revenues by County'!AI$4)</f>
        <v>0</v>
      </c>
      <c r="AJ102" s="45">
        <f>('Total Revenues by County'!AJ102/'Total Revenues by County'!AJ$4)</f>
        <v>0</v>
      </c>
      <c r="AK102" s="45">
        <f>('Total Revenues by County'!AK102/'Total Revenues by County'!AK$4)</f>
        <v>0</v>
      </c>
      <c r="AL102" s="45">
        <f>('Total Revenues by County'!AL102/'Total Revenues by County'!AL$4)</f>
        <v>1.8457580371572437</v>
      </c>
      <c r="AM102" s="45">
        <f>('Total Revenues by County'!AM102/'Total Revenues by County'!AM$4)</f>
        <v>0</v>
      </c>
      <c r="AN102" s="45">
        <f>('Total Revenues by County'!AN102/'Total Revenues by County'!AN$4)</f>
        <v>0</v>
      </c>
      <c r="AO102" s="45">
        <f>('Total Revenues by County'!AO102/'Total Revenues by County'!AO$4)</f>
        <v>0</v>
      </c>
      <c r="AP102" s="45">
        <f>('Total Revenues by County'!AP102/'Total Revenues by County'!AP$4)</f>
        <v>0</v>
      </c>
      <c r="AQ102" s="45">
        <f>('Total Revenues by County'!AQ102/'Total Revenues by County'!AQ$4)</f>
        <v>0</v>
      </c>
      <c r="AR102" s="45">
        <f>('Total Revenues by County'!AR102/'Total Revenues by County'!AR$4)</f>
        <v>0</v>
      </c>
      <c r="AS102" s="45">
        <f>('Total Revenues by County'!AS102/'Total Revenues by County'!AS$4)</f>
        <v>0</v>
      </c>
      <c r="AT102" s="45">
        <f>('Total Revenues by County'!AT102/'Total Revenues by County'!AT$4)</f>
        <v>0</v>
      </c>
      <c r="AU102" s="45">
        <f>('Total Revenues by County'!AU102/'Total Revenues by County'!AU$4)</f>
        <v>0</v>
      </c>
      <c r="AV102" s="45">
        <f>('Total Revenues by County'!AV102/'Total Revenues by County'!AV$4)</f>
        <v>0</v>
      </c>
      <c r="AW102" s="45">
        <f>('Total Revenues by County'!AW102/'Total Revenues by County'!AW$4)</f>
        <v>0</v>
      </c>
      <c r="AX102" s="45">
        <f>('Total Revenues by County'!AX102/'Total Revenues by County'!AX$4)</f>
        <v>0</v>
      </c>
      <c r="AY102" s="45">
        <f>('Total Revenues by County'!AY102/'Total Revenues by County'!AY$4)</f>
        <v>0</v>
      </c>
      <c r="AZ102" s="45">
        <f>('Total Revenues by County'!AZ102/'Total Revenues by County'!AZ$4)</f>
        <v>0</v>
      </c>
      <c r="BA102" s="45">
        <f>('Total Revenues by County'!BA102/'Total Revenues by County'!BA$4)</f>
        <v>0</v>
      </c>
      <c r="BB102" s="45">
        <f>('Total Revenues by County'!BB102/'Total Revenues by County'!BB$4)</f>
        <v>0</v>
      </c>
      <c r="BC102" s="45">
        <f>('Total Revenues by County'!BC102/'Total Revenues by County'!BC$4)</f>
        <v>0</v>
      </c>
      <c r="BD102" s="45">
        <f>('Total Revenues by County'!BD102/'Total Revenues by County'!BD$4)</f>
        <v>25.683463776569049</v>
      </c>
      <c r="BE102" s="45">
        <f>('Total Revenues by County'!BE102/'Total Revenues by County'!BE$4)</f>
        <v>0</v>
      </c>
      <c r="BF102" s="45">
        <f>('Total Revenues by County'!BF102/'Total Revenues by County'!BF$4)</f>
        <v>1.763889966332056</v>
      </c>
      <c r="BG102" s="45">
        <f>('Total Revenues by County'!BG102/'Total Revenues by County'!BG$4)</f>
        <v>0</v>
      </c>
      <c r="BH102" s="45">
        <f>('Total Revenues by County'!BH102/'Total Revenues by County'!BH$4)</f>
        <v>0</v>
      </c>
      <c r="BI102" s="45">
        <f>('Total Revenues by County'!BI102/'Total Revenues by County'!BI$4)</f>
        <v>0</v>
      </c>
      <c r="BJ102" s="45">
        <f>('Total Revenues by County'!BJ102/'Total Revenues by County'!BJ$4)</f>
        <v>0</v>
      </c>
      <c r="BK102" s="45">
        <f>('Total Revenues by County'!BK102/'Total Revenues by County'!BK$4)</f>
        <v>0</v>
      </c>
      <c r="BL102" s="45">
        <f>('Total Revenues by County'!BL102/'Total Revenues by County'!BL$4)</f>
        <v>0</v>
      </c>
      <c r="BM102" s="45">
        <f>('Total Revenues by County'!BM102/'Total Revenues by County'!BM$4)</f>
        <v>4.3297858533419857</v>
      </c>
      <c r="BN102" s="45">
        <f>('Total Revenues by County'!BN102/'Total Revenues by County'!BN$4)</f>
        <v>0</v>
      </c>
      <c r="BO102" s="45">
        <f>('Total Revenues by County'!BO102/'Total Revenues by County'!BO$4)</f>
        <v>0</v>
      </c>
      <c r="BP102" s="45">
        <f>('Total Revenues by County'!BP102/'Total Revenues by County'!BP$4)</f>
        <v>34.05751833413629</v>
      </c>
      <c r="BQ102" s="14">
        <f>('Total Revenues by County'!BQ102/'Total Revenues by County'!BQ$4)</f>
        <v>0</v>
      </c>
    </row>
    <row r="103" spans="1:69" x14ac:dyDescent="0.25">
      <c r="A103" s="10"/>
      <c r="B103" s="11">
        <v>335.49</v>
      </c>
      <c r="C103" s="12" t="s">
        <v>95</v>
      </c>
      <c r="D103" s="45">
        <f>('Total Revenues by County'!D103/'Total Revenues by County'!D$4)</f>
        <v>15.630904163659661</v>
      </c>
      <c r="E103" s="45">
        <f>('Total Revenues by County'!E103/'Total Revenues by County'!E$4)</f>
        <v>38.754941819711199</v>
      </c>
      <c r="F103" s="45">
        <f>('Total Revenues by County'!F103/'Total Revenues by County'!F$4)</f>
        <v>19.480792385757699</v>
      </c>
      <c r="G103" s="45">
        <f>('Total Revenues by County'!G103/'Total Revenues by County'!G$4)</f>
        <v>24.921636205395995</v>
      </c>
      <c r="H103" s="45">
        <f>('Total Revenues by County'!H103/'Total Revenues by County'!H$4)</f>
        <v>17.242470795538274</v>
      </c>
      <c r="I103" s="45">
        <f>('Total Revenues by County'!I103/'Total Revenues by County'!I$4)</f>
        <v>11.903019958472466</v>
      </c>
      <c r="J103" s="45">
        <f>('Total Revenues by County'!J103/'Total Revenues by County'!J$4)</f>
        <v>60.299882669611428</v>
      </c>
      <c r="K103" s="45">
        <f>('Total Revenues by County'!K103/'Total Revenues by County'!K$4)</f>
        <v>16.590067268392371</v>
      </c>
      <c r="L103" s="45">
        <f>('Total Revenues by County'!L103/'Total Revenues by County'!L$4)</f>
        <v>23.416218712972693</v>
      </c>
      <c r="M103" s="45">
        <f>('Total Revenues by County'!M103/'Total Revenues by County'!M$4)</f>
        <v>12.987197996128886</v>
      </c>
      <c r="N103" s="45">
        <f>('Total Revenues by County'!N103/'Total Revenues by County'!N$4)</f>
        <v>5.4254536069170216</v>
      </c>
      <c r="O103" s="45">
        <f>('Total Revenues by County'!O103/'Total Revenues by County'!O$4)</f>
        <v>32.376807284364958</v>
      </c>
      <c r="P103" s="45">
        <f>('Total Revenues by County'!P103/'Total Revenues by County'!P$4)</f>
        <v>0</v>
      </c>
      <c r="Q103" s="45">
        <f>('Total Revenues by County'!Q103/'Total Revenues by County'!Q$4)</f>
        <v>54.446798295625037</v>
      </c>
      <c r="R103" s="45">
        <f>('Total Revenues by County'!R103/'Total Revenues by County'!R$4)</f>
        <v>13.808877589477131</v>
      </c>
      <c r="S103" s="45">
        <f>('Total Revenues by County'!S103/'Total Revenues by County'!S$4)</f>
        <v>15.281809184308024</v>
      </c>
      <c r="T103" s="45">
        <f>('Total Revenues by County'!T103/'Total Revenues by County'!T$4)</f>
        <v>92.845077545515849</v>
      </c>
      <c r="U103" s="45">
        <f>('Total Revenues by County'!U103/'Total Revenues by County'!U$4)</f>
        <v>32.741595638817984</v>
      </c>
      <c r="V103" s="45">
        <f>('Total Revenues by County'!V103/'Total Revenues by County'!V$4)</f>
        <v>25.551152225080738</v>
      </c>
      <c r="W103" s="45">
        <f>('Total Revenues by County'!W103/'Total Revenues by County'!W$4)</f>
        <v>106.18943346314938</v>
      </c>
      <c r="X103" s="45">
        <f>('Total Revenues by County'!X103/'Total Revenues by County'!X$4)</f>
        <v>66.885425156207546</v>
      </c>
      <c r="Y103" s="45">
        <f>('Total Revenues by County'!Y103/'Total Revenues by County'!Y$4)</f>
        <v>95.643514070006859</v>
      </c>
      <c r="Z103" s="45">
        <f>('Total Revenues by County'!Z103/'Total Revenues by County'!Z$4)</f>
        <v>0</v>
      </c>
      <c r="AA103" s="45">
        <f>('Total Revenues by County'!AA103/'Total Revenues by County'!AA$4)</f>
        <v>56.336141430420241</v>
      </c>
      <c r="AB103" s="45">
        <f>('Total Revenues by County'!AB103/'Total Revenues by County'!AB$4)</f>
        <v>14.43771658705629</v>
      </c>
      <c r="AC103" s="45">
        <f>('Total Revenues by County'!AC103/'Total Revenues by County'!AC$4)</f>
        <v>23.721578877081864</v>
      </c>
      <c r="AD103" s="45">
        <f>('Total Revenues by County'!AD103/'Total Revenues by County'!AD$4)</f>
        <v>11.508840859125794</v>
      </c>
      <c r="AE103" s="45">
        <f>('Total Revenues by County'!AE103/'Total Revenues by County'!AE$4)</f>
        <v>12.895805209739512</v>
      </c>
      <c r="AF103" s="45">
        <f>('Total Revenues by County'!AF103/'Total Revenues by County'!AF$4)</f>
        <v>16.236315902136823</v>
      </c>
      <c r="AG103" s="45">
        <f>('Total Revenues by County'!AG103/'Total Revenues by County'!AG$4)</f>
        <v>46.850451842788758</v>
      </c>
      <c r="AH103" s="45">
        <f>('Total Revenues by County'!AH103/'Total Revenues by County'!AH$4)</f>
        <v>70.012574683896062</v>
      </c>
      <c r="AI103" s="45">
        <f>('Total Revenues by County'!AI103/'Total Revenues by County'!AI$4)</f>
        <v>91.979861910241652</v>
      </c>
      <c r="AJ103" s="45">
        <f>('Total Revenues by County'!AJ103/'Total Revenues by County'!AJ$4)</f>
        <v>13.699982549039925</v>
      </c>
      <c r="AK103" s="45">
        <f>('Total Revenues by County'!AK103/'Total Revenues by County'!AK$4)</f>
        <v>11.840940555075131</v>
      </c>
      <c r="AL103" s="45">
        <f>('Total Revenues by County'!AL103/'Total Revenues by County'!AL$4)</f>
        <v>11.429548823977241</v>
      </c>
      <c r="AM103" s="45">
        <f>('Total Revenues by County'!AM103/'Total Revenues by County'!AM$4)</f>
        <v>48.18914122640831</v>
      </c>
      <c r="AN103" s="45">
        <f>('Total Revenues by County'!AN103/'Total Revenues by County'!AN$4)</f>
        <v>134.16583090379009</v>
      </c>
      <c r="AO103" s="45">
        <f>('Total Revenues by County'!AO103/'Total Revenues by County'!AO$4)</f>
        <v>76.500316555872118</v>
      </c>
      <c r="AP103" s="45">
        <f>('Total Revenues by County'!AP103/'Total Revenues by County'!AP$4)</f>
        <v>12.413959242464925</v>
      </c>
      <c r="AQ103" s="45">
        <f>('Total Revenues by County'!AQ103/'Total Revenues by County'!AQ$4)</f>
        <v>17.610034362394231</v>
      </c>
      <c r="AR103" s="45">
        <f>('Total Revenues by County'!AR103/'Total Revenues by County'!AR$4)</f>
        <v>16.387858723752487</v>
      </c>
      <c r="AS103" s="45">
        <f>('Total Revenues by County'!AS103/'Total Revenues by County'!AS$4)</f>
        <v>10.010918548966144</v>
      </c>
      <c r="AT103" s="45">
        <f>('Total Revenues by County'!AT103/'Total Revenues by County'!AT$4)</f>
        <v>45.04830191588605</v>
      </c>
      <c r="AU103" s="45">
        <f>('Total Revenues by County'!AU103/'Total Revenues by County'!AU$4)</f>
        <v>19.375865468641468</v>
      </c>
      <c r="AV103" s="45">
        <f>('Total Revenues by County'!AV103/'Total Revenues by County'!AV$4)</f>
        <v>17.425499262077658</v>
      </c>
      <c r="AW103" s="45">
        <f>('Total Revenues by County'!AW103/'Total Revenues by County'!AW$4)</f>
        <v>41.027759308510639</v>
      </c>
      <c r="AX103" s="45">
        <f>('Total Revenues by County'!AX103/'Total Revenues by County'!AX$4)</f>
        <v>12.75686163673106</v>
      </c>
      <c r="AY103" s="45">
        <f>('Total Revenues by County'!AY103/'Total Revenues by County'!AY$4)</f>
        <v>15.042818204131196</v>
      </c>
      <c r="AZ103" s="45">
        <f>('Total Revenues by County'!AZ103/'Total Revenues by County'!AZ$4)</f>
        <v>11.598418404712191</v>
      </c>
      <c r="BA103" s="45">
        <f>('Total Revenues by County'!BA103/'Total Revenues by County'!BA$4)</f>
        <v>11.699794338030141</v>
      </c>
      <c r="BB103" s="45">
        <f>('Total Revenues by County'!BB103/'Total Revenues by County'!BB$4)</f>
        <v>10.25027386708453</v>
      </c>
      <c r="BC103" s="45">
        <f>('Total Revenues by County'!BC103/'Total Revenues by County'!BC$4)</f>
        <v>13.994325189836244</v>
      </c>
      <c r="BD103" s="45">
        <f>('Total Revenues by County'!BD103/'Total Revenues by County'!BD$4)</f>
        <v>0.71472946027698281</v>
      </c>
      <c r="BE103" s="45">
        <f>('Total Revenues by County'!BE103/'Total Revenues by County'!BE$4)</f>
        <v>13.846345933562429</v>
      </c>
      <c r="BF103" s="45">
        <f>('Total Revenues by County'!BF103/'Total Revenues by County'!BF$4)</f>
        <v>11.070957131553225</v>
      </c>
      <c r="BG103" s="45">
        <f>('Total Revenues by County'!BG103/'Total Revenues by County'!BG$4)</f>
        <v>17.852035981002203</v>
      </c>
      <c r="BH103" s="45">
        <f>('Total Revenues by County'!BH103/'Total Revenues by County'!BH$4)</f>
        <v>11.275814920148765</v>
      </c>
      <c r="BI103" s="45">
        <f>('Total Revenues by County'!BI103/'Total Revenues by County'!BI$4)</f>
        <v>11.214848330386154</v>
      </c>
      <c r="BJ103" s="45">
        <f>('Total Revenues by County'!BJ103/'Total Revenues by County'!BJ$4)</f>
        <v>17.550161926715788</v>
      </c>
      <c r="BK103" s="45">
        <f>('Total Revenues by County'!BK103/'Total Revenues by County'!BK$4)</f>
        <v>32.824824582627635</v>
      </c>
      <c r="BL103" s="45">
        <f>('Total Revenues by County'!BL103/'Total Revenues by County'!BL$4)</f>
        <v>75.248885719379572</v>
      </c>
      <c r="BM103" s="45">
        <f>('Total Revenues by County'!BM103/'Total Revenues by County'!BM$4)</f>
        <v>26.68767034393251</v>
      </c>
      <c r="BN103" s="45">
        <f>('Total Revenues by County'!BN103/'Total Revenues by County'!BN$4)</f>
        <v>14.024866385780692</v>
      </c>
      <c r="BO103" s="45">
        <f>('Total Revenues by County'!BO103/'Total Revenues by County'!BO$4)</f>
        <v>1.9734263264765604</v>
      </c>
      <c r="BP103" s="45">
        <f>('Total Revenues by County'!BP103/'Total Revenues by County'!BP$4)</f>
        <v>3.7002837107221243E-2</v>
      </c>
      <c r="BQ103" s="14">
        <f>('Total Revenues by County'!BQ103/'Total Revenues by County'!BQ$4)</f>
        <v>0</v>
      </c>
    </row>
    <row r="104" spans="1:69" x14ac:dyDescent="0.25">
      <c r="A104" s="10"/>
      <c r="B104" s="11">
        <v>335.5</v>
      </c>
      <c r="C104" s="12" t="s">
        <v>96</v>
      </c>
      <c r="D104" s="45">
        <f>('Total Revenues by County'!D104/'Total Revenues by County'!D$4)</f>
        <v>0</v>
      </c>
      <c r="E104" s="45">
        <f>('Total Revenues by County'!E104/'Total Revenues by County'!E$4)</f>
        <v>0</v>
      </c>
      <c r="F104" s="45">
        <f>('Total Revenues by County'!F104/'Total Revenues by County'!F$4)</f>
        <v>0.21435124132790551</v>
      </c>
      <c r="G104" s="45">
        <f>('Total Revenues by County'!G104/'Total Revenues by County'!G$4)</f>
        <v>14.988198433420365</v>
      </c>
      <c r="H104" s="45">
        <f>('Total Revenues by County'!H104/'Total Revenues by County'!H$4)</f>
        <v>0.96767770340101966</v>
      </c>
      <c r="I104" s="45">
        <f>('Total Revenues by County'!I104/'Total Revenues by County'!I$4)</f>
        <v>0</v>
      </c>
      <c r="J104" s="45">
        <f>('Total Revenues by County'!J104/'Total Revenues by County'!J$4)</f>
        <v>0</v>
      </c>
      <c r="K104" s="45">
        <f>('Total Revenues by County'!K104/'Total Revenues by County'!K$4)</f>
        <v>0.21915446185286103</v>
      </c>
      <c r="L104" s="45">
        <f>('Total Revenues by County'!L104/'Total Revenues by County'!L$4)</f>
        <v>0</v>
      </c>
      <c r="M104" s="45">
        <f>('Total Revenues by County'!M104/'Total Revenues by County'!M$4)</f>
        <v>4.6522418308095181</v>
      </c>
      <c r="N104" s="45">
        <f>('Total Revenues by County'!N104/'Total Revenues by County'!N$4)</f>
        <v>0</v>
      </c>
      <c r="O104" s="45">
        <f>('Total Revenues by County'!O104/'Total Revenues by County'!O$4)</f>
        <v>0</v>
      </c>
      <c r="P104" s="45">
        <f>('Total Revenues by County'!P104/'Total Revenues by County'!P$4)</f>
        <v>9.4385416104848705</v>
      </c>
      <c r="Q104" s="45">
        <f>('Total Revenues by County'!Q104/'Total Revenues by County'!Q$4)</f>
        <v>0</v>
      </c>
      <c r="R104" s="45">
        <f>('Total Revenues by County'!R104/'Total Revenues by County'!R$4)</f>
        <v>0</v>
      </c>
      <c r="S104" s="45">
        <f>('Total Revenues by County'!S104/'Total Revenues by County'!S$4)</f>
        <v>3.0694997941720019</v>
      </c>
      <c r="T104" s="45">
        <f>('Total Revenues by County'!T104/'Total Revenues by County'!T$4)</f>
        <v>29.316840863115306</v>
      </c>
      <c r="U104" s="45">
        <f>('Total Revenues by County'!U104/'Total Revenues by County'!U$4)</f>
        <v>0</v>
      </c>
      <c r="V104" s="45">
        <f>('Total Revenues by County'!V104/'Total Revenues by County'!V$4)</f>
        <v>0</v>
      </c>
      <c r="W104" s="45">
        <f>('Total Revenues by County'!W104/'Total Revenues by County'!W$4)</f>
        <v>0</v>
      </c>
      <c r="X104" s="45">
        <f>('Total Revenues by County'!X104/'Total Revenues by County'!X$4)</f>
        <v>0</v>
      </c>
      <c r="Y104" s="45">
        <f>('Total Revenues by County'!Y104/'Total Revenues by County'!Y$4)</f>
        <v>0</v>
      </c>
      <c r="Z104" s="45">
        <f>('Total Revenues by County'!Z104/'Total Revenues by County'!Z$4)</f>
        <v>0</v>
      </c>
      <c r="AA104" s="45">
        <f>('Total Revenues by County'!AA104/'Total Revenues by County'!AA$4)</f>
        <v>19.399311405757821</v>
      </c>
      <c r="AB104" s="45">
        <f>('Total Revenues by County'!AB104/'Total Revenues by County'!AB$4)</f>
        <v>2.1012144485030126</v>
      </c>
      <c r="AC104" s="45">
        <f>('Total Revenues by County'!AC104/'Total Revenues by County'!AC$4)</f>
        <v>0</v>
      </c>
      <c r="AD104" s="45">
        <f>('Total Revenues by County'!AD104/'Total Revenues by County'!AD$4)</f>
        <v>2.1281973600836919</v>
      </c>
      <c r="AE104" s="45">
        <f>('Total Revenues by County'!AE104/'Total Revenues by County'!AE$4)</f>
        <v>0</v>
      </c>
      <c r="AF104" s="45">
        <f>('Total Revenues by County'!AF104/'Total Revenues by County'!AF$4)</f>
        <v>0</v>
      </c>
      <c r="AG104" s="45">
        <f>('Total Revenues by County'!AG104/'Total Revenues by County'!AG$4)</f>
        <v>0</v>
      </c>
      <c r="AH104" s="45">
        <f>('Total Revenues by County'!AH104/'Total Revenues by County'!AH$4)</f>
        <v>0</v>
      </c>
      <c r="AI104" s="45">
        <f>('Total Revenues by County'!AI104/'Total Revenues by County'!AI$4)</f>
        <v>61.218642117376298</v>
      </c>
      <c r="AJ104" s="45">
        <f>('Total Revenues by County'!AJ104/'Total Revenues by County'!AJ$4)</f>
        <v>0</v>
      </c>
      <c r="AK104" s="45">
        <f>('Total Revenues by County'!AK104/'Total Revenues by County'!AK$4)</f>
        <v>1.0686881823015004</v>
      </c>
      <c r="AL104" s="45">
        <f>('Total Revenues by County'!AL104/'Total Revenues by County'!AL$4)</f>
        <v>0</v>
      </c>
      <c r="AM104" s="45">
        <f>('Total Revenues by County'!AM104/'Total Revenues by County'!AM$4)</f>
        <v>8.3934866543562201</v>
      </c>
      <c r="AN104" s="45">
        <f>('Total Revenues by County'!AN104/'Total Revenues by County'!AN$4)</f>
        <v>0</v>
      </c>
      <c r="AO104" s="45">
        <f>('Total Revenues by County'!AO104/'Total Revenues by County'!AO$4)</f>
        <v>13.921599662340403</v>
      </c>
      <c r="AP104" s="45">
        <f>('Total Revenues by County'!AP104/'Total Revenues by County'!AP$4)</f>
        <v>0</v>
      </c>
      <c r="AQ104" s="45">
        <f>('Total Revenues by County'!AQ104/'Total Revenues by County'!AQ$4)</f>
        <v>1.5446262919852771</v>
      </c>
      <c r="AR104" s="45">
        <f>('Total Revenues by County'!AR104/'Total Revenues by County'!AR$4)</f>
        <v>0</v>
      </c>
      <c r="AS104" s="45">
        <f>('Total Revenues by County'!AS104/'Total Revenues by County'!AS$4)</f>
        <v>0</v>
      </c>
      <c r="AT104" s="45">
        <f>('Total Revenues by County'!AT104/'Total Revenues by County'!AT$4)</f>
        <v>4.4973850918109042</v>
      </c>
      <c r="AU104" s="45">
        <f>('Total Revenues by County'!AU104/'Total Revenues by County'!AU$4)</f>
        <v>3.7945282215599723</v>
      </c>
      <c r="AV104" s="45">
        <f>('Total Revenues by County'!AV104/'Total Revenues by County'!AV$4)</f>
        <v>0</v>
      </c>
      <c r="AW104" s="45">
        <f>('Total Revenues by County'!AW104/'Total Revenues by County'!AW$4)</f>
        <v>0</v>
      </c>
      <c r="AX104" s="45">
        <f>('Total Revenues by County'!AX104/'Total Revenues by County'!AX$4)</f>
        <v>1.2976449556971863</v>
      </c>
      <c r="AY104" s="45">
        <f>('Total Revenues by County'!AY104/'Total Revenues by County'!AY$4)</f>
        <v>1.3969694229502267</v>
      </c>
      <c r="AZ104" s="45">
        <f>('Total Revenues by County'!AZ104/'Total Revenues by County'!AZ$4)</f>
        <v>0</v>
      </c>
      <c r="BA104" s="45">
        <f>('Total Revenues by County'!BA104/'Total Revenues by County'!BA$4)</f>
        <v>1.7487809552593072</v>
      </c>
      <c r="BB104" s="45">
        <f>('Total Revenues by County'!BB104/'Total Revenues by County'!BB$4)</f>
        <v>0</v>
      </c>
      <c r="BC104" s="45">
        <f>('Total Revenues by County'!BC104/'Total Revenues by County'!BC$4)</f>
        <v>0</v>
      </c>
      <c r="BD104" s="45">
        <f>('Total Revenues by County'!BD104/'Total Revenues by County'!BD$4)</f>
        <v>0</v>
      </c>
      <c r="BE104" s="45">
        <f>('Total Revenues by County'!BE104/'Total Revenues by County'!BE$4)</f>
        <v>0</v>
      </c>
      <c r="BF104" s="45">
        <f>('Total Revenues by County'!BF104/'Total Revenues by County'!BF$4)</f>
        <v>0.74060167874264971</v>
      </c>
      <c r="BG104" s="45">
        <f>('Total Revenues by County'!BG104/'Total Revenues by County'!BG$4)</f>
        <v>0</v>
      </c>
      <c r="BH104" s="45">
        <f>('Total Revenues by County'!BH104/'Total Revenues by County'!BH$4)</f>
        <v>0</v>
      </c>
      <c r="BI104" s="45">
        <f>('Total Revenues by County'!BI104/'Total Revenues by County'!BI$4)</f>
        <v>5.2883453213264611</v>
      </c>
      <c r="BJ104" s="45">
        <f>('Total Revenues by County'!BJ104/'Total Revenues by County'!BJ$4)</f>
        <v>2.4748624683571157</v>
      </c>
      <c r="BK104" s="45">
        <f>('Total Revenues by County'!BK104/'Total Revenues by County'!BK$4)</f>
        <v>0</v>
      </c>
      <c r="BL104" s="45">
        <f>('Total Revenues by County'!BL104/'Total Revenues by County'!BL$4)</f>
        <v>0</v>
      </c>
      <c r="BM104" s="45">
        <f>('Total Revenues by County'!BM104/'Total Revenues by County'!BM$4)</f>
        <v>0</v>
      </c>
      <c r="BN104" s="45">
        <f>('Total Revenues by County'!BN104/'Total Revenues by County'!BN$4)</f>
        <v>0.65270636779625368</v>
      </c>
      <c r="BO104" s="45">
        <f>('Total Revenues by County'!BO104/'Total Revenues by County'!BO$4)</f>
        <v>0</v>
      </c>
      <c r="BP104" s="45">
        <f>('Total Revenues by County'!BP104/'Total Revenues by County'!BP$4)</f>
        <v>0</v>
      </c>
      <c r="BQ104" s="14">
        <f>('Total Revenues by County'!BQ104/'Total Revenues by County'!BQ$4)</f>
        <v>0</v>
      </c>
    </row>
    <row r="105" spans="1:69" x14ac:dyDescent="0.25">
      <c r="A105" s="10"/>
      <c r="B105" s="11">
        <v>335.61</v>
      </c>
      <c r="C105" s="12" t="s">
        <v>97</v>
      </c>
      <c r="D105" s="45">
        <f>('Total Revenues by County'!D105/'Total Revenues by County'!D$4)</f>
        <v>0</v>
      </c>
      <c r="E105" s="45">
        <f>('Total Revenues by County'!E105/'Total Revenues by County'!E$4)</f>
        <v>0</v>
      </c>
      <c r="F105" s="45">
        <f>('Total Revenues by County'!F105/'Total Revenues by County'!F$4)</f>
        <v>0</v>
      </c>
      <c r="G105" s="45">
        <f>('Total Revenues by County'!G105/'Total Revenues by County'!G$4)</f>
        <v>0</v>
      </c>
      <c r="H105" s="45">
        <f>('Total Revenues by County'!H105/'Total Revenues by County'!H$4)</f>
        <v>0</v>
      </c>
      <c r="I105" s="45">
        <f>('Total Revenues by County'!I105/'Total Revenues by County'!I$4)</f>
        <v>0</v>
      </c>
      <c r="J105" s="45">
        <f>('Total Revenues by County'!J105/'Total Revenues by County'!J$4)</f>
        <v>0</v>
      </c>
      <c r="K105" s="45">
        <f>('Total Revenues by County'!K105/'Total Revenues by County'!K$4)</f>
        <v>0</v>
      </c>
      <c r="L105" s="45">
        <f>('Total Revenues by County'!L105/'Total Revenues by County'!L$4)</f>
        <v>0</v>
      </c>
      <c r="M105" s="45">
        <f>('Total Revenues by County'!M105/'Total Revenues by County'!M$4)</f>
        <v>0</v>
      </c>
      <c r="N105" s="45">
        <f>('Total Revenues by County'!N105/'Total Revenues by County'!N$4)</f>
        <v>0</v>
      </c>
      <c r="O105" s="45">
        <f>('Total Revenues by County'!O105/'Total Revenues by County'!O$4)</f>
        <v>0</v>
      </c>
      <c r="P105" s="45">
        <f>('Total Revenues by County'!P105/'Total Revenues by County'!P$4)</f>
        <v>0</v>
      </c>
      <c r="Q105" s="45">
        <f>('Total Revenues by County'!Q105/'Total Revenues by County'!Q$4)</f>
        <v>0</v>
      </c>
      <c r="R105" s="45">
        <f>('Total Revenues by County'!R105/'Total Revenues by County'!R$4)</f>
        <v>0</v>
      </c>
      <c r="S105" s="45">
        <f>('Total Revenues by County'!S105/'Total Revenues by County'!S$4)</f>
        <v>0</v>
      </c>
      <c r="T105" s="45">
        <f>('Total Revenues by County'!T105/'Total Revenues by County'!T$4)</f>
        <v>0</v>
      </c>
      <c r="U105" s="45">
        <f>('Total Revenues by County'!U105/'Total Revenues by County'!U$4)</f>
        <v>0</v>
      </c>
      <c r="V105" s="45">
        <f>('Total Revenues by County'!V105/'Total Revenues by County'!V$4)</f>
        <v>0</v>
      </c>
      <c r="W105" s="45">
        <f>('Total Revenues by County'!W105/'Total Revenues by County'!W$4)</f>
        <v>0</v>
      </c>
      <c r="X105" s="45">
        <f>('Total Revenues by County'!X105/'Total Revenues by County'!X$4)</f>
        <v>0</v>
      </c>
      <c r="Y105" s="45">
        <f>('Total Revenues by County'!Y105/'Total Revenues by County'!Y$4)</f>
        <v>0</v>
      </c>
      <c r="Z105" s="45">
        <f>('Total Revenues by County'!Z105/'Total Revenues by County'!Z$4)</f>
        <v>0</v>
      </c>
      <c r="AA105" s="45">
        <f>('Total Revenues by County'!AA105/'Total Revenues by County'!AA$4)</f>
        <v>0</v>
      </c>
      <c r="AB105" s="45">
        <f>('Total Revenues by County'!AB105/'Total Revenues by County'!AB$4)</f>
        <v>0</v>
      </c>
      <c r="AC105" s="45">
        <f>('Total Revenues by County'!AC105/'Total Revenues by County'!AC$4)</f>
        <v>0</v>
      </c>
      <c r="AD105" s="45">
        <f>('Total Revenues by County'!AD105/'Total Revenues by County'!AD$4)</f>
        <v>0</v>
      </c>
      <c r="AE105" s="45">
        <f>('Total Revenues by County'!AE105/'Total Revenues by County'!AE$4)</f>
        <v>0</v>
      </c>
      <c r="AF105" s="45">
        <f>('Total Revenues by County'!AF105/'Total Revenues by County'!AF$4)</f>
        <v>5.0367049875971138E-3</v>
      </c>
      <c r="AG105" s="45">
        <f>('Total Revenues by County'!AG105/'Total Revenues by County'!AG$4)</f>
        <v>0</v>
      </c>
      <c r="AH105" s="45">
        <f>('Total Revenues by County'!AH105/'Total Revenues by County'!AH$4)</f>
        <v>0</v>
      </c>
      <c r="AI105" s="45">
        <f>('Total Revenues by County'!AI105/'Total Revenues by County'!AI$4)</f>
        <v>0</v>
      </c>
      <c r="AJ105" s="45">
        <f>('Total Revenues by County'!AJ105/'Total Revenues by County'!AJ$4)</f>
        <v>0</v>
      </c>
      <c r="AK105" s="45">
        <f>('Total Revenues by County'!AK105/'Total Revenues by County'!AK$4)</f>
        <v>0</v>
      </c>
      <c r="AL105" s="45">
        <f>('Total Revenues by County'!AL105/'Total Revenues by County'!AL$4)</f>
        <v>0</v>
      </c>
      <c r="AM105" s="45">
        <f>('Total Revenues by County'!AM105/'Total Revenues by County'!AM$4)</f>
        <v>0</v>
      </c>
      <c r="AN105" s="45">
        <f>('Total Revenues by County'!AN105/'Total Revenues by County'!AN$4)</f>
        <v>0</v>
      </c>
      <c r="AO105" s="45">
        <f>('Total Revenues by County'!AO105/'Total Revenues by County'!AO$4)</f>
        <v>0</v>
      </c>
      <c r="AP105" s="45">
        <f>('Total Revenues by County'!AP105/'Total Revenues by County'!AP$4)</f>
        <v>0</v>
      </c>
      <c r="AQ105" s="45">
        <f>('Total Revenues by County'!AQ105/'Total Revenues by County'!AQ$4)</f>
        <v>0</v>
      </c>
      <c r="AR105" s="45">
        <f>('Total Revenues by County'!AR105/'Total Revenues by County'!AR$4)</f>
        <v>0</v>
      </c>
      <c r="AS105" s="45">
        <f>('Total Revenues by County'!AS105/'Total Revenues by County'!AS$4)</f>
        <v>0</v>
      </c>
      <c r="AT105" s="45">
        <f>('Total Revenues by County'!AT105/'Total Revenues by County'!AT$4)</f>
        <v>0</v>
      </c>
      <c r="AU105" s="45">
        <f>('Total Revenues by County'!AU105/'Total Revenues by County'!AU$4)</f>
        <v>0</v>
      </c>
      <c r="AV105" s="45">
        <f>('Total Revenues by County'!AV105/'Total Revenues by County'!AV$4)</f>
        <v>0</v>
      </c>
      <c r="AW105" s="45">
        <f>('Total Revenues by County'!AW105/'Total Revenues by County'!AW$4)</f>
        <v>0</v>
      </c>
      <c r="AX105" s="45">
        <f>('Total Revenues by County'!AX105/'Total Revenues by County'!AX$4)</f>
        <v>3.4226926501137599E-3</v>
      </c>
      <c r="AY105" s="45">
        <f>('Total Revenues by County'!AY105/'Total Revenues by County'!AY$4)</f>
        <v>0</v>
      </c>
      <c r="AZ105" s="45">
        <f>('Total Revenues by County'!AZ105/'Total Revenues by County'!AZ$4)</f>
        <v>0</v>
      </c>
      <c r="BA105" s="45">
        <f>('Total Revenues by County'!BA105/'Total Revenues by County'!BA$4)</f>
        <v>0</v>
      </c>
      <c r="BB105" s="45">
        <f>('Total Revenues by County'!BB105/'Total Revenues by County'!BB$4)</f>
        <v>0</v>
      </c>
      <c r="BC105" s="45">
        <f>('Total Revenues by County'!BC105/'Total Revenues by County'!BC$4)</f>
        <v>0</v>
      </c>
      <c r="BD105" s="45">
        <f>('Total Revenues by County'!BD105/'Total Revenues by County'!BD$4)</f>
        <v>0</v>
      </c>
      <c r="BE105" s="45">
        <f>('Total Revenues by County'!BE105/'Total Revenues by County'!BE$4)</f>
        <v>0</v>
      </c>
      <c r="BF105" s="45">
        <f>('Total Revenues by County'!BF105/'Total Revenues by County'!BF$4)</f>
        <v>0</v>
      </c>
      <c r="BG105" s="45">
        <f>('Total Revenues by County'!BG105/'Total Revenues by County'!BG$4)</f>
        <v>0</v>
      </c>
      <c r="BH105" s="45">
        <f>('Total Revenues by County'!BH105/'Total Revenues by County'!BH$4)</f>
        <v>0</v>
      </c>
      <c r="BI105" s="45">
        <f>('Total Revenues by County'!BI105/'Total Revenues by County'!BI$4)</f>
        <v>0</v>
      </c>
      <c r="BJ105" s="45">
        <f>('Total Revenues by County'!BJ105/'Total Revenues by County'!BJ$4)</f>
        <v>0</v>
      </c>
      <c r="BK105" s="45">
        <f>('Total Revenues by County'!BK105/'Total Revenues by County'!BK$4)</f>
        <v>0</v>
      </c>
      <c r="BL105" s="45">
        <f>('Total Revenues by County'!BL105/'Total Revenues by County'!BL$4)</f>
        <v>0</v>
      </c>
      <c r="BM105" s="45">
        <f>('Total Revenues by County'!BM105/'Total Revenues by County'!BM$4)</f>
        <v>0</v>
      </c>
      <c r="BN105" s="45">
        <f>('Total Revenues by County'!BN105/'Total Revenues by County'!BN$4)</f>
        <v>0</v>
      </c>
      <c r="BO105" s="45">
        <f>('Total Revenues by County'!BO105/'Total Revenues by County'!BO$4)</f>
        <v>0</v>
      </c>
      <c r="BP105" s="45">
        <f>('Total Revenues by County'!BP105/'Total Revenues by County'!BP$4)</f>
        <v>0</v>
      </c>
      <c r="BQ105" s="14">
        <f>('Total Revenues by County'!BQ105/'Total Revenues by County'!BQ$4)</f>
        <v>0</v>
      </c>
    </row>
    <row r="106" spans="1:69" x14ac:dyDescent="0.25">
      <c r="A106" s="10"/>
      <c r="B106" s="11">
        <v>335.62</v>
      </c>
      <c r="C106" s="12" t="s">
        <v>98</v>
      </c>
      <c r="D106" s="45">
        <f>('Total Revenues by County'!D106/'Total Revenues by County'!D$4)</f>
        <v>0</v>
      </c>
      <c r="E106" s="45">
        <f>('Total Revenues by County'!E106/'Total Revenues by County'!E$4)</f>
        <v>0</v>
      </c>
      <c r="F106" s="45">
        <f>('Total Revenues by County'!F106/'Total Revenues by County'!F$4)</f>
        <v>0</v>
      </c>
      <c r="G106" s="45">
        <f>('Total Revenues by County'!G106/'Total Revenues by County'!G$4)</f>
        <v>0</v>
      </c>
      <c r="H106" s="45">
        <f>('Total Revenues by County'!H106/'Total Revenues by County'!H$4)</f>
        <v>0</v>
      </c>
      <c r="I106" s="45">
        <f>('Total Revenues by County'!I106/'Total Revenues by County'!I$4)</f>
        <v>0</v>
      </c>
      <c r="J106" s="45">
        <f>('Total Revenues by County'!J106/'Total Revenues by County'!J$4)</f>
        <v>0</v>
      </c>
      <c r="K106" s="45">
        <f>('Total Revenues by County'!K106/'Total Revenues by County'!K$4)</f>
        <v>0</v>
      </c>
      <c r="L106" s="45">
        <f>('Total Revenues by County'!L106/'Total Revenues by County'!L$4)</f>
        <v>0</v>
      </c>
      <c r="M106" s="45">
        <f>('Total Revenues by County'!M106/'Total Revenues by County'!M$4)</f>
        <v>0</v>
      </c>
      <c r="N106" s="45">
        <f>('Total Revenues by County'!N106/'Total Revenues by County'!N$4)</f>
        <v>0</v>
      </c>
      <c r="O106" s="45">
        <f>('Total Revenues by County'!O106/'Total Revenues by County'!O$4)</f>
        <v>0</v>
      </c>
      <c r="P106" s="45">
        <f>('Total Revenues by County'!P106/'Total Revenues by County'!P$4)</f>
        <v>0</v>
      </c>
      <c r="Q106" s="45">
        <f>('Total Revenues by County'!Q106/'Total Revenues by County'!Q$4)</f>
        <v>0</v>
      </c>
      <c r="R106" s="45">
        <f>('Total Revenues by County'!R106/'Total Revenues by County'!R$4)</f>
        <v>0</v>
      </c>
      <c r="S106" s="45">
        <f>('Total Revenues by County'!S106/'Total Revenues by County'!S$4)</f>
        <v>0</v>
      </c>
      <c r="T106" s="45">
        <f>('Total Revenues by County'!T106/'Total Revenues by County'!T$4)</f>
        <v>0</v>
      </c>
      <c r="U106" s="45">
        <f>('Total Revenues by County'!U106/'Total Revenues by County'!U$4)</f>
        <v>0</v>
      </c>
      <c r="V106" s="45">
        <f>('Total Revenues by County'!V106/'Total Revenues by County'!V$4)</f>
        <v>0</v>
      </c>
      <c r="W106" s="45">
        <f>('Total Revenues by County'!W106/'Total Revenues by County'!W$4)</f>
        <v>0</v>
      </c>
      <c r="X106" s="45">
        <f>('Total Revenues by County'!X106/'Total Revenues by County'!X$4)</f>
        <v>0</v>
      </c>
      <c r="Y106" s="45">
        <f>('Total Revenues by County'!Y106/'Total Revenues by County'!Y$4)</f>
        <v>0</v>
      </c>
      <c r="Z106" s="45">
        <f>('Total Revenues by County'!Z106/'Total Revenues by County'!Z$4)</f>
        <v>0</v>
      </c>
      <c r="AA106" s="45">
        <f>('Total Revenues by County'!AA106/'Total Revenues by County'!AA$4)</f>
        <v>0</v>
      </c>
      <c r="AB106" s="45">
        <f>('Total Revenues by County'!AB106/'Total Revenues by County'!AB$4)</f>
        <v>0</v>
      </c>
      <c r="AC106" s="45">
        <f>('Total Revenues by County'!AC106/'Total Revenues by County'!AC$4)</f>
        <v>0</v>
      </c>
      <c r="AD106" s="45">
        <f>('Total Revenues by County'!AD106/'Total Revenues by County'!AD$4)</f>
        <v>0</v>
      </c>
      <c r="AE106" s="45">
        <f>('Total Revenues by County'!AE106/'Total Revenues by County'!AE$4)</f>
        <v>0</v>
      </c>
      <c r="AF106" s="45">
        <f>('Total Revenues by County'!AF106/'Total Revenues by County'!AF$4)</f>
        <v>0</v>
      </c>
      <c r="AG106" s="45">
        <f>('Total Revenues by County'!AG106/'Total Revenues by County'!AG$4)</f>
        <v>0</v>
      </c>
      <c r="AH106" s="45">
        <f>('Total Revenues by County'!AH106/'Total Revenues by County'!AH$4)</f>
        <v>0</v>
      </c>
      <c r="AI106" s="45">
        <f>('Total Revenues by County'!AI106/'Total Revenues by County'!AI$4)</f>
        <v>0</v>
      </c>
      <c r="AJ106" s="45">
        <f>('Total Revenues by County'!AJ106/'Total Revenues by County'!AJ$4)</f>
        <v>0</v>
      </c>
      <c r="AK106" s="45">
        <f>('Total Revenues by County'!AK106/'Total Revenues by County'!AK$4)</f>
        <v>0</v>
      </c>
      <c r="AL106" s="45">
        <f>('Total Revenues by County'!AL106/'Total Revenues by County'!AL$4)</f>
        <v>0</v>
      </c>
      <c r="AM106" s="45">
        <f>('Total Revenues by County'!AM106/'Total Revenues by County'!AM$4)</f>
        <v>0</v>
      </c>
      <c r="AN106" s="45">
        <f>('Total Revenues by County'!AN106/'Total Revenues by County'!AN$4)</f>
        <v>0</v>
      </c>
      <c r="AO106" s="45">
        <f>('Total Revenues by County'!AO106/'Total Revenues by County'!AO$4)</f>
        <v>0</v>
      </c>
      <c r="AP106" s="45">
        <f>('Total Revenues by County'!AP106/'Total Revenues by County'!AP$4)</f>
        <v>0</v>
      </c>
      <c r="AQ106" s="45">
        <f>('Total Revenues by County'!AQ106/'Total Revenues by County'!AQ$4)</f>
        <v>0</v>
      </c>
      <c r="AR106" s="45">
        <f>('Total Revenues by County'!AR106/'Total Revenues by County'!AR$4)</f>
        <v>5.8648117494621852E-3</v>
      </c>
      <c r="AS106" s="45">
        <f>('Total Revenues by County'!AS106/'Total Revenues by County'!AS$4)</f>
        <v>0</v>
      </c>
      <c r="AT106" s="45">
        <f>('Total Revenues by County'!AT106/'Total Revenues by County'!AT$4)</f>
        <v>0</v>
      </c>
      <c r="AU106" s="45">
        <f>('Total Revenues by County'!AU106/'Total Revenues by County'!AU$4)</f>
        <v>0</v>
      </c>
      <c r="AV106" s="45">
        <f>('Total Revenues by County'!AV106/'Total Revenues by County'!AV$4)</f>
        <v>0</v>
      </c>
      <c r="AW106" s="45">
        <f>('Total Revenues by County'!AW106/'Total Revenues by County'!AW$4)</f>
        <v>0</v>
      </c>
      <c r="AX106" s="45">
        <f>('Total Revenues by County'!AX106/'Total Revenues by County'!AX$4)</f>
        <v>0</v>
      </c>
      <c r="AY106" s="45">
        <f>('Total Revenues by County'!AY106/'Total Revenues by County'!AY$4)</f>
        <v>0</v>
      </c>
      <c r="AZ106" s="45">
        <f>('Total Revenues by County'!AZ106/'Total Revenues by County'!AZ$4)</f>
        <v>0</v>
      </c>
      <c r="BA106" s="45">
        <f>('Total Revenues by County'!BA106/'Total Revenues by County'!BA$4)</f>
        <v>0</v>
      </c>
      <c r="BB106" s="45">
        <f>('Total Revenues by County'!BB106/'Total Revenues by County'!BB$4)</f>
        <v>0</v>
      </c>
      <c r="BC106" s="45">
        <f>('Total Revenues by County'!BC106/'Total Revenues by County'!BC$4)</f>
        <v>0</v>
      </c>
      <c r="BD106" s="45">
        <f>('Total Revenues by County'!BD106/'Total Revenues by County'!BD$4)</f>
        <v>0</v>
      </c>
      <c r="BE106" s="45">
        <f>('Total Revenues by County'!BE106/'Total Revenues by County'!BE$4)</f>
        <v>0</v>
      </c>
      <c r="BF106" s="45">
        <f>('Total Revenues by County'!BF106/'Total Revenues by County'!BF$4)</f>
        <v>0</v>
      </c>
      <c r="BG106" s="45">
        <f>('Total Revenues by County'!BG106/'Total Revenues by County'!BG$4)</f>
        <v>0</v>
      </c>
      <c r="BH106" s="45">
        <f>('Total Revenues by County'!BH106/'Total Revenues by County'!BH$4)</f>
        <v>0</v>
      </c>
      <c r="BI106" s="45">
        <f>('Total Revenues by County'!BI106/'Total Revenues by County'!BI$4)</f>
        <v>0</v>
      </c>
      <c r="BJ106" s="45">
        <f>('Total Revenues by County'!BJ106/'Total Revenues by County'!BJ$4)</f>
        <v>0</v>
      </c>
      <c r="BK106" s="45">
        <f>('Total Revenues by County'!BK106/'Total Revenues by County'!BK$4)</f>
        <v>0</v>
      </c>
      <c r="BL106" s="45">
        <f>('Total Revenues by County'!BL106/'Total Revenues by County'!BL$4)</f>
        <v>0</v>
      </c>
      <c r="BM106" s="45">
        <f>('Total Revenues by County'!BM106/'Total Revenues by County'!BM$4)</f>
        <v>0</v>
      </c>
      <c r="BN106" s="45">
        <f>('Total Revenues by County'!BN106/'Total Revenues by County'!BN$4)</f>
        <v>0</v>
      </c>
      <c r="BO106" s="45">
        <f>('Total Revenues by County'!BO106/'Total Revenues by County'!BO$4)</f>
        <v>0</v>
      </c>
      <c r="BP106" s="45">
        <f>('Total Revenues by County'!BP106/'Total Revenues by County'!BP$4)</f>
        <v>0</v>
      </c>
      <c r="BQ106" s="14">
        <f>('Total Revenues by County'!BQ106/'Total Revenues by County'!BQ$4)</f>
        <v>0</v>
      </c>
    </row>
    <row r="107" spans="1:69" x14ac:dyDescent="0.25">
      <c r="A107" s="10"/>
      <c r="B107" s="11">
        <v>335.69</v>
      </c>
      <c r="C107" s="12" t="s">
        <v>99</v>
      </c>
      <c r="D107" s="45">
        <f>('Total Revenues by County'!D107/'Total Revenues by County'!D$4)</f>
        <v>7.345685376378927E-2</v>
      </c>
      <c r="E107" s="45">
        <f>('Total Revenues by County'!E107/'Total Revenues by County'!E$4)</f>
        <v>0</v>
      </c>
      <c r="F107" s="45">
        <f>('Total Revenues by County'!F107/'Total Revenues by County'!F$4)</f>
        <v>0</v>
      </c>
      <c r="G107" s="45">
        <f>('Total Revenues by County'!G107/'Total Revenues by County'!G$4)</f>
        <v>0</v>
      </c>
      <c r="H107" s="45">
        <f>('Total Revenues by County'!H107/'Total Revenues by County'!H$4)</f>
        <v>0</v>
      </c>
      <c r="I107" s="45">
        <f>('Total Revenues by County'!I107/'Total Revenues by County'!I$4)</f>
        <v>0</v>
      </c>
      <c r="J107" s="45">
        <f>('Total Revenues by County'!J107/'Total Revenues by County'!J$4)</f>
        <v>0</v>
      </c>
      <c r="K107" s="45">
        <f>('Total Revenues by County'!K107/'Total Revenues by County'!K$4)</f>
        <v>0</v>
      </c>
      <c r="L107" s="45">
        <f>('Total Revenues by County'!L107/'Total Revenues by County'!L$4)</f>
        <v>0</v>
      </c>
      <c r="M107" s="45">
        <f>('Total Revenues by County'!M107/'Total Revenues by County'!M$4)</f>
        <v>0</v>
      </c>
      <c r="N107" s="45">
        <f>('Total Revenues by County'!N107/'Total Revenues by County'!N$4)</f>
        <v>0</v>
      </c>
      <c r="O107" s="45">
        <f>('Total Revenues by County'!O107/'Total Revenues by County'!O$4)</f>
        <v>0</v>
      </c>
      <c r="P107" s="45">
        <f>('Total Revenues by County'!P107/'Total Revenues by County'!P$4)</f>
        <v>0</v>
      </c>
      <c r="Q107" s="45">
        <f>('Total Revenues by County'!Q107/'Total Revenues by County'!Q$4)</f>
        <v>0</v>
      </c>
      <c r="R107" s="45">
        <f>('Total Revenues by County'!R107/'Total Revenues by County'!R$4)</f>
        <v>0</v>
      </c>
      <c r="S107" s="45">
        <f>('Total Revenues by County'!S107/'Total Revenues by County'!S$4)</f>
        <v>0</v>
      </c>
      <c r="T107" s="45">
        <f>('Total Revenues by County'!T107/'Total Revenues by County'!T$4)</f>
        <v>0</v>
      </c>
      <c r="U107" s="45">
        <f>('Total Revenues by County'!U107/'Total Revenues by County'!U$4)</f>
        <v>0</v>
      </c>
      <c r="V107" s="45">
        <f>('Total Revenues by County'!V107/'Total Revenues by County'!V$4)</f>
        <v>0</v>
      </c>
      <c r="W107" s="45">
        <f>('Total Revenues by County'!W107/'Total Revenues by County'!W$4)</f>
        <v>0</v>
      </c>
      <c r="X107" s="45">
        <f>('Total Revenues by County'!X107/'Total Revenues by County'!X$4)</f>
        <v>0</v>
      </c>
      <c r="Y107" s="45">
        <f>('Total Revenues by County'!Y107/'Total Revenues by County'!Y$4)</f>
        <v>0</v>
      </c>
      <c r="Z107" s="45">
        <f>('Total Revenues by County'!Z107/'Total Revenues by County'!Z$4)</f>
        <v>0</v>
      </c>
      <c r="AA107" s="45">
        <f>('Total Revenues by County'!AA107/'Total Revenues by County'!AA$4)</f>
        <v>0</v>
      </c>
      <c r="AB107" s="45">
        <f>('Total Revenues by County'!AB107/'Total Revenues by County'!AB$4)</f>
        <v>0</v>
      </c>
      <c r="AC107" s="45">
        <f>('Total Revenues by County'!AC107/'Total Revenues by County'!AC$4)</f>
        <v>0.14285441745998437</v>
      </c>
      <c r="AD107" s="45">
        <f>('Total Revenues by County'!AD107/'Total Revenues by County'!AD$4)</f>
        <v>4.1230518292703543E-2</v>
      </c>
      <c r="AE107" s="45">
        <f>('Total Revenues by County'!AE107/'Total Revenues by County'!AE$4)</f>
        <v>0</v>
      </c>
      <c r="AF107" s="45">
        <f>('Total Revenues by County'!AF107/'Total Revenues by County'!AF$4)</f>
        <v>0</v>
      </c>
      <c r="AG107" s="45">
        <f>('Total Revenues by County'!AG107/'Total Revenues by County'!AG$4)</f>
        <v>0</v>
      </c>
      <c r="AH107" s="45">
        <f>('Total Revenues by County'!AH107/'Total Revenues by County'!AH$4)</f>
        <v>0</v>
      </c>
      <c r="AI107" s="45">
        <f>('Total Revenues by County'!AI107/'Total Revenues by County'!AI$4)</f>
        <v>0</v>
      </c>
      <c r="AJ107" s="45">
        <f>('Total Revenues by County'!AJ107/'Total Revenues by County'!AJ$4)</f>
        <v>0</v>
      </c>
      <c r="AK107" s="45">
        <f>('Total Revenues by County'!AK107/'Total Revenues by County'!AK$4)</f>
        <v>0</v>
      </c>
      <c r="AL107" s="45">
        <f>('Total Revenues by County'!AL107/'Total Revenues by County'!AL$4)</f>
        <v>0</v>
      </c>
      <c r="AM107" s="45">
        <f>('Total Revenues by County'!AM107/'Total Revenues by County'!AM$4)</f>
        <v>0</v>
      </c>
      <c r="AN107" s="45">
        <f>('Total Revenues by County'!AN107/'Total Revenues by County'!AN$4)</f>
        <v>0</v>
      </c>
      <c r="AO107" s="45">
        <f>('Total Revenues by County'!AO107/'Total Revenues by County'!AO$4)</f>
        <v>0</v>
      </c>
      <c r="AP107" s="45">
        <f>('Total Revenues by County'!AP107/'Total Revenues by County'!AP$4)</f>
        <v>0</v>
      </c>
      <c r="AQ107" s="45">
        <f>('Total Revenues by County'!AQ107/'Total Revenues by County'!AQ$4)</f>
        <v>0</v>
      </c>
      <c r="AR107" s="45">
        <f>('Total Revenues by County'!AR107/'Total Revenues by County'!AR$4)</f>
        <v>0</v>
      </c>
      <c r="AS107" s="45">
        <f>('Total Revenues by County'!AS107/'Total Revenues by County'!AS$4)</f>
        <v>0</v>
      </c>
      <c r="AT107" s="45">
        <f>('Total Revenues by County'!AT107/'Total Revenues by County'!AT$4)</f>
        <v>0</v>
      </c>
      <c r="AU107" s="45">
        <f>('Total Revenues by County'!AU107/'Total Revenues by County'!AU$4)</f>
        <v>0</v>
      </c>
      <c r="AV107" s="45">
        <f>('Total Revenues by County'!AV107/'Total Revenues by County'!AV$4)</f>
        <v>0</v>
      </c>
      <c r="AW107" s="45">
        <f>('Total Revenues by County'!AW107/'Total Revenues by County'!AW$4)</f>
        <v>0</v>
      </c>
      <c r="AX107" s="45">
        <f>('Total Revenues by County'!AX107/'Total Revenues by County'!AX$4)</f>
        <v>0</v>
      </c>
      <c r="AY107" s="45">
        <f>('Total Revenues by County'!AY107/'Total Revenues by County'!AY$4)</f>
        <v>0</v>
      </c>
      <c r="AZ107" s="45">
        <f>('Total Revenues by County'!AZ107/'Total Revenues by County'!AZ$4)</f>
        <v>0</v>
      </c>
      <c r="BA107" s="45">
        <f>('Total Revenues by County'!BA107/'Total Revenues by County'!BA$4)</f>
        <v>0</v>
      </c>
      <c r="BB107" s="45">
        <f>('Total Revenues by County'!BB107/'Total Revenues by County'!BB$4)</f>
        <v>0</v>
      </c>
      <c r="BC107" s="45">
        <f>('Total Revenues by County'!BC107/'Total Revenues by County'!BC$4)</f>
        <v>0</v>
      </c>
      <c r="BD107" s="45">
        <f>('Total Revenues by County'!BD107/'Total Revenues by County'!BD$4)</f>
        <v>0</v>
      </c>
      <c r="BE107" s="45">
        <f>('Total Revenues by County'!BE107/'Total Revenues by County'!BE$4)</f>
        <v>0</v>
      </c>
      <c r="BF107" s="45">
        <f>('Total Revenues by County'!BF107/'Total Revenues by County'!BF$4)</f>
        <v>0</v>
      </c>
      <c r="BG107" s="45">
        <f>('Total Revenues by County'!BG107/'Total Revenues by County'!BG$4)</f>
        <v>0</v>
      </c>
      <c r="BH107" s="45">
        <f>('Total Revenues by County'!BH107/'Total Revenues by County'!BH$4)</f>
        <v>0</v>
      </c>
      <c r="BI107" s="45">
        <f>('Total Revenues by County'!BI107/'Total Revenues by County'!BI$4)</f>
        <v>0</v>
      </c>
      <c r="BJ107" s="45">
        <f>('Total Revenues by County'!BJ107/'Total Revenues by County'!BJ$4)</f>
        <v>0</v>
      </c>
      <c r="BK107" s="45">
        <f>('Total Revenues by County'!BK107/'Total Revenues by County'!BK$4)</f>
        <v>0</v>
      </c>
      <c r="BL107" s="45">
        <f>('Total Revenues by County'!BL107/'Total Revenues by County'!BL$4)</f>
        <v>0</v>
      </c>
      <c r="BM107" s="45">
        <f>('Total Revenues by County'!BM107/'Total Revenues by County'!BM$4)</f>
        <v>0</v>
      </c>
      <c r="BN107" s="45">
        <f>('Total Revenues by County'!BN107/'Total Revenues by County'!BN$4)</f>
        <v>0</v>
      </c>
      <c r="BO107" s="45">
        <f>('Total Revenues by County'!BO107/'Total Revenues by County'!BO$4)</f>
        <v>0</v>
      </c>
      <c r="BP107" s="45">
        <f>('Total Revenues by County'!BP107/'Total Revenues by County'!BP$4)</f>
        <v>0</v>
      </c>
      <c r="BQ107" s="14">
        <f>('Total Revenues by County'!BQ107/'Total Revenues by County'!BQ$4)</f>
        <v>0</v>
      </c>
    </row>
    <row r="108" spans="1:69" x14ac:dyDescent="0.25">
      <c r="A108" s="10"/>
      <c r="B108" s="11">
        <v>335.7</v>
      </c>
      <c r="C108" s="12" t="s">
        <v>100</v>
      </c>
      <c r="D108" s="45">
        <f>('Total Revenues by County'!D108/'Total Revenues by County'!D$4)</f>
        <v>2.0729929157400181E-2</v>
      </c>
      <c r="E108" s="45">
        <f>('Total Revenues by County'!E108/'Total Revenues by County'!E$4)</f>
        <v>0</v>
      </c>
      <c r="F108" s="45">
        <f>('Total Revenues by County'!F108/'Total Revenues by County'!F$4)</f>
        <v>0.38687001892093342</v>
      </c>
      <c r="G108" s="45">
        <f>('Total Revenues by County'!G108/'Total Revenues by County'!G$4)</f>
        <v>0</v>
      </c>
      <c r="H108" s="45">
        <f>('Total Revenues by County'!H108/'Total Revenues by County'!H$4)</f>
        <v>0.26230526924807679</v>
      </c>
      <c r="I108" s="45">
        <f>('Total Revenues by County'!I108/'Total Revenues by County'!I$4)</f>
        <v>1.0350851769888605</v>
      </c>
      <c r="J108" s="45">
        <f>('Total Revenues by County'!J108/'Total Revenues by County'!J$4)</f>
        <v>0</v>
      </c>
      <c r="K108" s="45">
        <f>('Total Revenues by County'!K108/'Total Revenues by County'!K$4)</f>
        <v>0</v>
      </c>
      <c r="L108" s="45">
        <f>('Total Revenues by County'!L108/'Total Revenues by County'!L$4)</f>
        <v>0.27219295368281532</v>
      </c>
      <c r="M108" s="45">
        <f>('Total Revenues by County'!M108/'Total Revenues by County'!M$4)</f>
        <v>1.1089604918592736E-2</v>
      </c>
      <c r="N108" s="45">
        <f>('Total Revenues by County'!N108/'Total Revenues by County'!N$4)</f>
        <v>0</v>
      </c>
      <c r="O108" s="45">
        <f>('Total Revenues by County'!O108/'Total Revenues by County'!O$4)</f>
        <v>0</v>
      </c>
      <c r="P108" s="45">
        <f>('Total Revenues by County'!P108/'Total Revenues by County'!P$4)</f>
        <v>0</v>
      </c>
      <c r="Q108" s="45">
        <f>('Total Revenues by County'!Q108/'Total Revenues by County'!Q$4)</f>
        <v>0</v>
      </c>
      <c r="R108" s="45">
        <f>('Total Revenues by County'!R108/'Total Revenues by County'!R$4)</f>
        <v>0</v>
      </c>
      <c r="S108" s="45">
        <f>('Total Revenues by County'!S108/'Total Revenues by County'!S$4)</f>
        <v>0</v>
      </c>
      <c r="T108" s="45">
        <f>('Total Revenues by County'!T108/'Total Revenues by County'!T$4)</f>
        <v>0</v>
      </c>
      <c r="U108" s="45">
        <f>('Total Revenues by County'!U108/'Total Revenues by County'!U$4)</f>
        <v>0</v>
      </c>
      <c r="V108" s="45">
        <f>('Total Revenues by County'!V108/'Total Revenues by County'!V$4)</f>
        <v>0.35032021457113144</v>
      </c>
      <c r="W108" s="45">
        <f>('Total Revenues by County'!W108/'Total Revenues by County'!W$4)</f>
        <v>0</v>
      </c>
      <c r="X108" s="45">
        <f>('Total Revenues by County'!X108/'Total Revenues by County'!X$4)</f>
        <v>0</v>
      </c>
      <c r="Y108" s="45">
        <f>('Total Revenues by County'!Y108/'Total Revenues by County'!Y$4)</f>
        <v>0.20109814687714481</v>
      </c>
      <c r="Z108" s="45">
        <f>('Total Revenues by County'!Z108/'Total Revenues by County'!Z$4)</f>
        <v>0.81477972524869735</v>
      </c>
      <c r="AA108" s="45">
        <f>('Total Revenues by County'!AA108/'Total Revenues by County'!AA$4)</f>
        <v>0</v>
      </c>
      <c r="AB108" s="45">
        <f>('Total Revenues by County'!AB108/'Total Revenues by County'!AB$4)</f>
        <v>0.22148335466683317</v>
      </c>
      <c r="AC108" s="45">
        <f>('Total Revenues by County'!AC108/'Total Revenues by County'!AC$4)</f>
        <v>0.35114562069557587</v>
      </c>
      <c r="AD108" s="45">
        <f>('Total Revenues by County'!AD108/'Total Revenues by County'!AD$4)</f>
        <v>1.7940962658553556</v>
      </c>
      <c r="AE108" s="45">
        <f>('Total Revenues by County'!AE108/'Total Revenues by County'!AE$4)</f>
        <v>5.9497025148742564E-3</v>
      </c>
      <c r="AF108" s="45">
        <f>('Total Revenues by County'!AF108/'Total Revenues by County'!AF$4)</f>
        <v>0.38297215961318104</v>
      </c>
      <c r="AG108" s="45">
        <f>('Total Revenues by County'!AG108/'Total Revenues by County'!AG$4)</f>
        <v>0.24785884474209544</v>
      </c>
      <c r="AH108" s="45">
        <f>('Total Revenues by County'!AH108/'Total Revenues by County'!AH$4)</f>
        <v>0</v>
      </c>
      <c r="AI108" s="45">
        <f>('Total Revenues by County'!AI108/'Total Revenues by County'!AI$4)</f>
        <v>0</v>
      </c>
      <c r="AJ108" s="45">
        <f>('Total Revenues by County'!AJ108/'Total Revenues by County'!AJ$4)</f>
        <v>1.3816252297255291E-2</v>
      </c>
      <c r="AK108" s="45">
        <f>('Total Revenues by County'!AK108/'Total Revenues by County'!AK$4)</f>
        <v>0</v>
      </c>
      <c r="AL108" s="45">
        <f>('Total Revenues by County'!AL108/'Total Revenues by County'!AL$4)</f>
        <v>0</v>
      </c>
      <c r="AM108" s="45">
        <f>('Total Revenues by County'!AM108/'Total Revenues by County'!AM$4)</f>
        <v>0</v>
      </c>
      <c r="AN108" s="45">
        <f>('Total Revenues by County'!AN108/'Total Revenues by County'!AN$4)</f>
        <v>0</v>
      </c>
      <c r="AO108" s="45">
        <f>('Total Revenues by County'!AO108/'Total Revenues by County'!AO$4)</f>
        <v>0.19404874960430515</v>
      </c>
      <c r="AP108" s="45">
        <f>('Total Revenues by County'!AP108/'Total Revenues by County'!AP$4)</f>
        <v>0.90338090302958829</v>
      </c>
      <c r="AQ108" s="45">
        <f>('Total Revenues by County'!AQ108/'Total Revenues by County'!AQ$4)</f>
        <v>2.3936870984828936E-2</v>
      </c>
      <c r="AR108" s="45">
        <f>('Total Revenues by County'!AR108/'Total Revenues by County'!AR$4)</f>
        <v>0</v>
      </c>
      <c r="AS108" s="45">
        <f>('Total Revenues by County'!AS108/'Total Revenues by County'!AS$4)</f>
        <v>0</v>
      </c>
      <c r="AT108" s="45">
        <f>('Total Revenues by County'!AT108/'Total Revenues by County'!AT$4)</f>
        <v>0</v>
      </c>
      <c r="AU108" s="45">
        <f>('Total Revenues by County'!AU108/'Total Revenues by County'!AU$4)</f>
        <v>0.3215173990006498</v>
      </c>
      <c r="AV108" s="45">
        <f>('Total Revenues by County'!AV108/'Total Revenues by County'!AV$4)</f>
        <v>0.50040450892616362</v>
      </c>
      <c r="AW108" s="45">
        <f>('Total Revenues by County'!AW108/'Total Revenues by County'!AW$4)</f>
        <v>0</v>
      </c>
      <c r="AX108" s="45">
        <f>('Total Revenues by County'!AX108/'Total Revenues by County'!AX$4)</f>
        <v>0</v>
      </c>
      <c r="AY108" s="45">
        <f>('Total Revenues by County'!AY108/'Total Revenues by County'!AY$4)</f>
        <v>0</v>
      </c>
      <c r="AZ108" s="45">
        <f>('Total Revenues by County'!AZ108/'Total Revenues by County'!AZ$4)</f>
        <v>0</v>
      </c>
      <c r="BA108" s="45">
        <f>('Total Revenues by County'!BA108/'Total Revenues by County'!BA$4)</f>
        <v>0</v>
      </c>
      <c r="BB108" s="45">
        <f>('Total Revenues by County'!BB108/'Total Revenues by County'!BB$4)</f>
        <v>0</v>
      </c>
      <c r="BC108" s="45">
        <f>('Total Revenues by County'!BC108/'Total Revenues by County'!BC$4)</f>
        <v>0</v>
      </c>
      <c r="BD108" s="45">
        <f>('Total Revenues by County'!BD108/'Total Revenues by County'!BD$4)</f>
        <v>0</v>
      </c>
      <c r="BE108" s="45">
        <f>('Total Revenues by County'!BE108/'Total Revenues by County'!BE$4)</f>
        <v>0.23410843833524245</v>
      </c>
      <c r="BF108" s="45">
        <f>('Total Revenues by County'!BF108/'Total Revenues by County'!BF$4)</f>
        <v>0</v>
      </c>
      <c r="BG108" s="45">
        <f>('Total Revenues by County'!BG108/'Total Revenues by County'!BG$4)</f>
        <v>0</v>
      </c>
      <c r="BH108" s="45">
        <f>('Total Revenues by County'!BH108/'Total Revenues by County'!BH$4)</f>
        <v>0.32586551082914023</v>
      </c>
      <c r="BI108" s="45">
        <f>('Total Revenues by County'!BI108/'Total Revenues by County'!BI$4)</f>
        <v>0.12086582048006511</v>
      </c>
      <c r="BJ108" s="45">
        <f>('Total Revenues by County'!BJ108/'Total Revenues by County'!BJ$4)</f>
        <v>1.9006943756982649E-2</v>
      </c>
      <c r="BK108" s="45">
        <f>('Total Revenues by County'!BK108/'Total Revenues by County'!BK$4)</f>
        <v>0</v>
      </c>
      <c r="BL108" s="45">
        <f>('Total Revenues by County'!BL108/'Total Revenues by County'!BL$4)</f>
        <v>0</v>
      </c>
      <c r="BM108" s="45">
        <f>('Total Revenues by County'!BM108/'Total Revenues by County'!BM$4)</f>
        <v>0</v>
      </c>
      <c r="BN108" s="45">
        <f>('Total Revenues by County'!BN108/'Total Revenues by County'!BN$4)</f>
        <v>0</v>
      </c>
      <c r="BO108" s="45">
        <f>('Total Revenues by County'!BO108/'Total Revenues by County'!BO$4)</f>
        <v>0</v>
      </c>
      <c r="BP108" s="45">
        <f>('Total Revenues by County'!BP108/'Total Revenues by County'!BP$4)</f>
        <v>0</v>
      </c>
      <c r="BQ108" s="14">
        <f>('Total Revenues by County'!BQ108/'Total Revenues by County'!BQ$4)</f>
        <v>0</v>
      </c>
    </row>
    <row r="109" spans="1:69" x14ac:dyDescent="0.25">
      <c r="A109" s="10"/>
      <c r="B109" s="11">
        <v>335.9</v>
      </c>
      <c r="C109" s="12" t="s">
        <v>101</v>
      </c>
      <c r="D109" s="45">
        <f>('Total Revenues by County'!D109/'Total Revenues by County'!D$4)</f>
        <v>0</v>
      </c>
      <c r="E109" s="45">
        <f>('Total Revenues by County'!E109/'Total Revenues by County'!E$4)</f>
        <v>6.1358124211411749</v>
      </c>
      <c r="F109" s="45">
        <f>('Total Revenues by County'!F109/'Total Revenues by County'!F$4)</f>
        <v>1.3425090304455021</v>
      </c>
      <c r="G109" s="45">
        <f>('Total Revenues by County'!G109/'Total Revenues by County'!G$4)</f>
        <v>0</v>
      </c>
      <c r="H109" s="45">
        <f>('Total Revenues by County'!H109/'Total Revenues by County'!H$4)</f>
        <v>0</v>
      </c>
      <c r="I109" s="45">
        <f>('Total Revenues by County'!I109/'Total Revenues by County'!I$4)</f>
        <v>0.19612961724696876</v>
      </c>
      <c r="J109" s="45">
        <f>('Total Revenues by County'!J109/'Total Revenues by County'!J$4)</f>
        <v>14.886672648215887</v>
      </c>
      <c r="K109" s="45">
        <f>('Total Revenues by County'!K109/'Total Revenues by County'!K$4)</f>
        <v>0</v>
      </c>
      <c r="L109" s="45">
        <f>('Total Revenues by County'!L109/'Total Revenues by County'!L$4)</f>
        <v>0</v>
      </c>
      <c r="M109" s="45">
        <f>('Total Revenues by County'!M109/'Total Revenues by County'!M$4)</f>
        <v>0</v>
      </c>
      <c r="N109" s="45">
        <f>('Total Revenues by County'!N109/'Total Revenues by County'!N$4)</f>
        <v>1.1525229061814428</v>
      </c>
      <c r="O109" s="45">
        <f>('Total Revenues by County'!O109/'Total Revenues by County'!O$4)</f>
        <v>0</v>
      </c>
      <c r="P109" s="45">
        <f>('Total Revenues by County'!P109/'Total Revenues by County'!P$4)</f>
        <v>0</v>
      </c>
      <c r="Q109" s="45">
        <f>('Total Revenues by County'!Q109/'Total Revenues by County'!Q$4)</f>
        <v>7.3963872051851407</v>
      </c>
      <c r="R109" s="45">
        <f>('Total Revenues by County'!R109/'Total Revenues by County'!R$4)</f>
        <v>0</v>
      </c>
      <c r="S109" s="45">
        <f>('Total Revenues by County'!S109/'Total Revenues by County'!S$4)</f>
        <v>1.7046324437476461</v>
      </c>
      <c r="T109" s="45">
        <f>('Total Revenues by County'!T109/'Total Revenues by County'!T$4)</f>
        <v>1.1045178691840862</v>
      </c>
      <c r="U109" s="45">
        <f>('Total Revenues by County'!U109/'Total Revenues by County'!U$4)</f>
        <v>0</v>
      </c>
      <c r="V109" s="45">
        <f>('Total Revenues by County'!V109/'Total Revenues by County'!V$4)</f>
        <v>12.234276643494445</v>
      </c>
      <c r="W109" s="45">
        <f>('Total Revenues by County'!W109/'Total Revenues by County'!W$4)</f>
        <v>16.404585200969947</v>
      </c>
      <c r="X109" s="45">
        <f>('Total Revenues by County'!X109/'Total Revenues by County'!X$4)</f>
        <v>13.338087476229285</v>
      </c>
      <c r="Y109" s="45">
        <f>('Total Revenues by County'!Y109/'Total Revenues by County'!Y$4)</f>
        <v>0</v>
      </c>
      <c r="Z109" s="45">
        <f>('Total Revenues by County'!Z109/'Total Revenues by County'!Z$4)</f>
        <v>114.75833545895128</v>
      </c>
      <c r="AA109" s="45">
        <f>('Total Revenues by County'!AA109/'Total Revenues by County'!AA$4)</f>
        <v>0</v>
      </c>
      <c r="AB109" s="45">
        <f>('Total Revenues by County'!AB109/'Total Revenues by County'!AB$4)</f>
        <v>0.58081233804751642</v>
      </c>
      <c r="AC109" s="45">
        <f>('Total Revenues by County'!AC109/'Total Revenues by County'!AC$4)</f>
        <v>41.005608867352194</v>
      </c>
      <c r="AD109" s="45">
        <f>('Total Revenues by County'!AD109/'Total Revenues by County'!AD$4)</f>
        <v>0</v>
      </c>
      <c r="AE109" s="45">
        <f>('Total Revenues by County'!AE109/'Total Revenues by County'!AE$4)</f>
        <v>0</v>
      </c>
      <c r="AF109" s="45">
        <f>('Total Revenues by County'!AF109/'Total Revenues by County'!AF$4)</f>
        <v>0</v>
      </c>
      <c r="AG109" s="45">
        <f>('Total Revenues by County'!AG109/'Total Revenues by County'!AG$4)</f>
        <v>20.563011140446907</v>
      </c>
      <c r="AH109" s="45">
        <f>('Total Revenues by County'!AH109/'Total Revenues by County'!AH$4)</f>
        <v>0</v>
      </c>
      <c r="AI109" s="45">
        <f>('Total Revenues by County'!AI109/'Total Revenues by County'!AI$4)</f>
        <v>26.028193325661679</v>
      </c>
      <c r="AJ109" s="45">
        <f>('Total Revenues by County'!AJ109/'Total Revenues by County'!AJ$4)</f>
        <v>0.64443941517470049</v>
      </c>
      <c r="AK109" s="45">
        <f>('Total Revenues by County'!AK109/'Total Revenues by County'!AK$4)</f>
        <v>0</v>
      </c>
      <c r="AL109" s="45">
        <f>('Total Revenues by County'!AL109/'Total Revenues by County'!AL$4)</f>
        <v>0</v>
      </c>
      <c r="AM109" s="45">
        <f>('Total Revenues by County'!AM109/'Total Revenues by County'!AM$4)</f>
        <v>0</v>
      </c>
      <c r="AN109" s="45">
        <f>('Total Revenues by County'!AN109/'Total Revenues by County'!AN$4)</f>
        <v>0</v>
      </c>
      <c r="AO109" s="45">
        <f>('Total Revenues by County'!AO109/'Total Revenues by County'!AO$4)</f>
        <v>0</v>
      </c>
      <c r="AP109" s="45">
        <f>('Total Revenues by County'!AP109/'Total Revenues by County'!AP$4)</f>
        <v>0</v>
      </c>
      <c r="AQ109" s="45">
        <f>('Total Revenues by County'!AQ109/'Total Revenues by County'!AQ$4)</f>
        <v>1.0422236407839516</v>
      </c>
      <c r="AR109" s="45">
        <f>('Total Revenues by County'!AR109/'Total Revenues by County'!AR$4)</f>
        <v>0</v>
      </c>
      <c r="AS109" s="45">
        <f>('Total Revenues by County'!AS109/'Total Revenues by County'!AS$4)</f>
        <v>1.1322941237520272</v>
      </c>
      <c r="AT109" s="45">
        <f>('Total Revenues by County'!AT109/'Total Revenues by County'!AT$4)</f>
        <v>0</v>
      </c>
      <c r="AU109" s="45">
        <f>('Total Revenues by County'!AU109/'Total Revenues by County'!AU$4)</f>
        <v>0.78763808286092007</v>
      </c>
      <c r="AV109" s="45">
        <f>('Total Revenues by County'!AV109/'Total Revenues by County'!AV$4)</f>
        <v>0</v>
      </c>
      <c r="AW109" s="45">
        <f>('Total Revenues by County'!AW109/'Total Revenues by County'!AW$4)</f>
        <v>0</v>
      </c>
      <c r="AX109" s="45">
        <f>('Total Revenues by County'!AX109/'Total Revenues by County'!AX$4)</f>
        <v>0.40898492149852322</v>
      </c>
      <c r="AY109" s="45">
        <f>('Total Revenues by County'!AY109/'Total Revenues by County'!AY$4)</f>
        <v>0</v>
      </c>
      <c r="AZ109" s="45">
        <f>('Total Revenues by County'!AZ109/'Total Revenues by County'!AZ$4)</f>
        <v>0</v>
      </c>
      <c r="BA109" s="45">
        <f>('Total Revenues by County'!BA109/'Total Revenues by County'!BA$4)</f>
        <v>4.0994511995105389</v>
      </c>
      <c r="BB109" s="45">
        <f>('Total Revenues by County'!BB109/'Total Revenues by County'!BB$4)</f>
        <v>0</v>
      </c>
      <c r="BC109" s="45">
        <f>('Total Revenues by County'!BC109/'Total Revenues by County'!BC$4)</f>
        <v>0</v>
      </c>
      <c r="BD109" s="45">
        <f>('Total Revenues by County'!BD109/'Total Revenues by County'!BD$4)</f>
        <v>13.695305399943029</v>
      </c>
      <c r="BE109" s="45">
        <f>('Total Revenues by County'!BE109/'Total Revenues by County'!BE$4)</f>
        <v>0</v>
      </c>
      <c r="BF109" s="45">
        <f>('Total Revenues by County'!BF109/'Total Revenues by County'!BF$4)</f>
        <v>0</v>
      </c>
      <c r="BG109" s="45">
        <f>('Total Revenues by County'!BG109/'Total Revenues by County'!BG$4)</f>
        <v>0</v>
      </c>
      <c r="BH109" s="45">
        <f>('Total Revenues by County'!BH109/'Total Revenues by County'!BH$4)</f>
        <v>0</v>
      </c>
      <c r="BI109" s="45">
        <f>('Total Revenues by County'!BI109/'Total Revenues by County'!BI$4)</f>
        <v>0.25412028267750725</v>
      </c>
      <c r="BJ109" s="45">
        <f>('Total Revenues by County'!BJ109/'Total Revenues by County'!BJ$4)</f>
        <v>0.32024013236978688</v>
      </c>
      <c r="BK109" s="45">
        <f>('Total Revenues by County'!BK109/'Total Revenues by County'!BK$4)</f>
        <v>0</v>
      </c>
      <c r="BL109" s="45">
        <f>('Total Revenues by County'!BL109/'Total Revenues by County'!BL$4)</f>
        <v>0</v>
      </c>
      <c r="BM109" s="45">
        <f>('Total Revenues by County'!BM109/'Total Revenues by County'!BM$4)</f>
        <v>0</v>
      </c>
      <c r="BN109" s="45">
        <f>('Total Revenues by County'!BN109/'Total Revenues by County'!BN$4)</f>
        <v>0</v>
      </c>
      <c r="BO109" s="45">
        <f>('Total Revenues by County'!BO109/'Total Revenues by County'!BO$4)</f>
        <v>4.7896765839733968</v>
      </c>
      <c r="BP109" s="45">
        <f>('Total Revenues by County'!BP109/'Total Revenues by County'!BP$4)</f>
        <v>0</v>
      </c>
      <c r="BQ109" s="14">
        <f>('Total Revenues by County'!BQ109/'Total Revenues by County'!BQ$4)</f>
        <v>11.915844319886318</v>
      </c>
    </row>
    <row r="110" spans="1:69" x14ac:dyDescent="0.25">
      <c r="A110" s="10"/>
      <c r="B110" s="11">
        <v>336</v>
      </c>
      <c r="C110" s="12" t="s">
        <v>102</v>
      </c>
      <c r="D110" s="45">
        <f>('Total Revenues by County'!D110/'Total Revenues by County'!D$4)</f>
        <v>0</v>
      </c>
      <c r="E110" s="45">
        <f>('Total Revenues by County'!E110/'Total Revenues by County'!E$4)</f>
        <v>4.1802887985419881</v>
      </c>
      <c r="F110" s="45">
        <f>('Total Revenues by County'!F110/'Total Revenues by County'!F$4)</f>
        <v>0</v>
      </c>
      <c r="G110" s="45">
        <f>('Total Revenues by County'!G110/'Total Revenues by County'!G$4)</f>
        <v>0</v>
      </c>
      <c r="H110" s="45">
        <f>('Total Revenues by County'!H110/'Total Revenues by County'!H$4)</f>
        <v>0</v>
      </c>
      <c r="I110" s="45">
        <f>('Total Revenues by County'!I110/'Total Revenues by County'!I$4)</f>
        <v>0</v>
      </c>
      <c r="J110" s="45">
        <f>('Total Revenues by County'!J110/'Total Revenues by County'!J$4)</f>
        <v>9.386431085651183E-3</v>
      </c>
      <c r="K110" s="45">
        <f>('Total Revenues by County'!K110/'Total Revenues by County'!K$4)</f>
        <v>0</v>
      </c>
      <c r="L110" s="45">
        <f>('Total Revenues by County'!L110/'Total Revenues by County'!L$4)</f>
        <v>0.12374232677078383</v>
      </c>
      <c r="M110" s="45">
        <f>('Total Revenues by County'!M110/'Total Revenues by County'!M$4)</f>
        <v>0</v>
      </c>
      <c r="N110" s="45">
        <f>('Total Revenues by County'!N110/'Total Revenues by County'!N$4)</f>
        <v>0</v>
      </c>
      <c r="O110" s="45">
        <f>('Total Revenues by County'!O110/'Total Revenues by County'!O$4)</f>
        <v>0</v>
      </c>
      <c r="P110" s="45">
        <f>('Total Revenues by County'!P110/'Total Revenues by County'!P$4)</f>
        <v>0</v>
      </c>
      <c r="Q110" s="45">
        <f>('Total Revenues by County'!Q110/'Total Revenues by County'!Q$4)</f>
        <v>0</v>
      </c>
      <c r="R110" s="45">
        <f>('Total Revenues by County'!R110/'Total Revenues by County'!R$4)</f>
        <v>0</v>
      </c>
      <c r="S110" s="45">
        <f>('Total Revenues by County'!S110/'Total Revenues by County'!S$4)</f>
        <v>0</v>
      </c>
      <c r="T110" s="45">
        <f>('Total Revenues by County'!T110/'Total Revenues by County'!T$4)</f>
        <v>6.3590694538098447</v>
      </c>
      <c r="U110" s="45">
        <f>('Total Revenues by County'!U110/'Total Revenues by County'!U$4)</f>
        <v>2.1670704798165534</v>
      </c>
      <c r="V110" s="45">
        <f>('Total Revenues by County'!V110/'Total Revenues by County'!V$4)</f>
        <v>2.1781159340960095</v>
      </c>
      <c r="W110" s="45">
        <f>('Total Revenues by County'!W110/'Total Revenues by County'!W$4)</f>
        <v>21.23359541479903</v>
      </c>
      <c r="X110" s="45">
        <f>('Total Revenues by County'!X110/'Total Revenues by County'!X$4)</f>
        <v>0.31411301276826947</v>
      </c>
      <c r="Y110" s="45">
        <f>('Total Revenues by County'!Y110/'Total Revenues by County'!Y$4)</f>
        <v>2.6925188743994508</v>
      </c>
      <c r="Z110" s="45">
        <f>('Total Revenues by County'!Z110/'Total Revenues by County'!Z$4)</f>
        <v>0</v>
      </c>
      <c r="AA110" s="45">
        <f>('Total Revenues by County'!AA110/'Total Revenues by County'!AA$4)</f>
        <v>0</v>
      </c>
      <c r="AB110" s="45">
        <f>('Total Revenues by County'!AB110/'Total Revenues by County'!AB$4)</f>
        <v>0</v>
      </c>
      <c r="AC110" s="45">
        <f>('Total Revenues by County'!AC110/'Total Revenues by County'!AC$4)</f>
        <v>0.44532308220615452</v>
      </c>
      <c r="AD110" s="45">
        <f>('Total Revenues by County'!AD110/'Total Revenues by County'!AD$4)</f>
        <v>0</v>
      </c>
      <c r="AE110" s="45">
        <f>('Total Revenues by County'!AE110/'Total Revenues by County'!AE$4)</f>
        <v>0</v>
      </c>
      <c r="AF110" s="45">
        <f>('Total Revenues by County'!AF110/'Total Revenues by County'!AF$4)</f>
        <v>0</v>
      </c>
      <c r="AG110" s="45">
        <f>('Total Revenues by County'!AG110/'Total Revenues by County'!AG$4)</f>
        <v>4.9670508940262308E-2</v>
      </c>
      <c r="AH110" s="45">
        <f>('Total Revenues by County'!AH110/'Total Revenues by County'!AH$4)</f>
        <v>0.84514380992080029</v>
      </c>
      <c r="AI110" s="45">
        <f>('Total Revenues by County'!AI110/'Total Revenues by County'!AI$4)</f>
        <v>0</v>
      </c>
      <c r="AJ110" s="45">
        <f>('Total Revenues by County'!AJ110/'Total Revenues by County'!AJ$4)</f>
        <v>0</v>
      </c>
      <c r="AK110" s="45">
        <f>('Total Revenues by County'!AK110/'Total Revenues by County'!AK$4)</f>
        <v>0</v>
      </c>
      <c r="AL110" s="45">
        <f>('Total Revenues by County'!AL110/'Total Revenues by County'!AL$4)</f>
        <v>1.6695382724953587E-3</v>
      </c>
      <c r="AM110" s="45">
        <f>('Total Revenues by County'!AM110/'Total Revenues by County'!AM$4)</f>
        <v>0.87160363557879084</v>
      </c>
      <c r="AN110" s="45">
        <f>('Total Revenues by County'!AN110/'Total Revenues by County'!AN$4)</f>
        <v>3.281399416909621</v>
      </c>
      <c r="AO110" s="45">
        <f>('Total Revenues by County'!AO110/'Total Revenues by County'!AO$4)</f>
        <v>0</v>
      </c>
      <c r="AP110" s="45">
        <f>('Total Revenues by County'!AP110/'Total Revenues by County'!AP$4)</f>
        <v>0</v>
      </c>
      <c r="AQ110" s="45">
        <f>('Total Revenues by County'!AQ110/'Total Revenues by County'!AQ$4)</f>
        <v>0</v>
      </c>
      <c r="AR110" s="45">
        <f>('Total Revenues by County'!AR110/'Total Revenues by County'!AR$4)</f>
        <v>0</v>
      </c>
      <c r="AS110" s="45">
        <f>('Total Revenues by County'!AS110/'Total Revenues by County'!AS$4)</f>
        <v>0</v>
      </c>
      <c r="AT110" s="45">
        <f>('Total Revenues by County'!AT110/'Total Revenues by County'!AT$4)</f>
        <v>0</v>
      </c>
      <c r="AU110" s="45">
        <f>('Total Revenues by County'!AU110/'Total Revenues by County'!AU$4)</f>
        <v>0</v>
      </c>
      <c r="AV110" s="45">
        <f>('Total Revenues by County'!AV110/'Total Revenues by County'!AV$4)</f>
        <v>0</v>
      </c>
      <c r="AW110" s="45">
        <f>('Total Revenues by County'!AW110/'Total Revenues by County'!AW$4)</f>
        <v>0.26826082826747721</v>
      </c>
      <c r="AX110" s="45">
        <f>('Total Revenues by County'!AX110/'Total Revenues by County'!AX$4)</f>
        <v>0</v>
      </c>
      <c r="AY110" s="45">
        <f>('Total Revenues by County'!AY110/'Total Revenues by County'!AY$4)</f>
        <v>0</v>
      </c>
      <c r="AZ110" s="45">
        <f>('Total Revenues by County'!AZ110/'Total Revenues by County'!AZ$4)</f>
        <v>0</v>
      </c>
      <c r="BA110" s="45">
        <f>('Total Revenues by County'!BA110/'Total Revenues by County'!BA$4)</f>
        <v>0</v>
      </c>
      <c r="BB110" s="45">
        <f>('Total Revenues by County'!BB110/'Total Revenues by County'!BB$4)</f>
        <v>0</v>
      </c>
      <c r="BC110" s="45">
        <f>('Total Revenues by County'!BC110/'Total Revenues by County'!BC$4)</f>
        <v>0</v>
      </c>
      <c r="BD110" s="45">
        <f>('Total Revenues by County'!BD110/'Total Revenues by County'!BD$4)</f>
        <v>0.60093864872563518</v>
      </c>
      <c r="BE110" s="45">
        <f>('Total Revenues by County'!BE110/'Total Revenues by County'!BE$4)</f>
        <v>0</v>
      </c>
      <c r="BF110" s="45">
        <f>('Total Revenues by County'!BF110/'Total Revenues by County'!BF$4)</f>
        <v>0</v>
      </c>
      <c r="BG110" s="45">
        <f>('Total Revenues by County'!BG110/'Total Revenues by County'!BG$4)</f>
        <v>0</v>
      </c>
      <c r="BH110" s="45">
        <f>('Total Revenues by County'!BH110/'Total Revenues by County'!BH$4)</f>
        <v>0</v>
      </c>
      <c r="BI110" s="45">
        <f>('Total Revenues by County'!BI110/'Total Revenues by County'!BI$4)</f>
        <v>0</v>
      </c>
      <c r="BJ110" s="45">
        <f>('Total Revenues by County'!BJ110/'Total Revenues by County'!BJ$4)</f>
        <v>0.21097848990963217</v>
      </c>
      <c r="BK110" s="45">
        <f>('Total Revenues by County'!BK110/'Total Revenues by County'!BK$4)</f>
        <v>0.37025713217341577</v>
      </c>
      <c r="BL110" s="45">
        <f>('Total Revenues by County'!BL110/'Total Revenues by County'!BL$4)</f>
        <v>1.3815742556605455</v>
      </c>
      <c r="BM110" s="45">
        <f>('Total Revenues by County'!BM110/'Total Revenues by County'!BM$4)</f>
        <v>0</v>
      </c>
      <c r="BN110" s="45">
        <f>('Total Revenues by County'!BN110/'Total Revenues by County'!BN$4)</f>
        <v>0</v>
      </c>
      <c r="BO110" s="45">
        <f>('Total Revenues by County'!BO110/'Total Revenues by County'!BO$4)</f>
        <v>0</v>
      </c>
      <c r="BP110" s="45">
        <f>('Total Revenues by County'!BP110/'Total Revenues by County'!BP$4)</f>
        <v>1.2349579786949307</v>
      </c>
      <c r="BQ110" s="14">
        <f>('Total Revenues by County'!BQ110/'Total Revenues by County'!BQ$4)</f>
        <v>0</v>
      </c>
    </row>
    <row r="111" spans="1:69" x14ac:dyDescent="0.25">
      <c r="A111" s="10"/>
      <c r="B111" s="11">
        <v>337.1</v>
      </c>
      <c r="C111" s="12" t="s">
        <v>103</v>
      </c>
      <c r="D111" s="45">
        <f>('Total Revenues by County'!D111/'Total Revenues by County'!D$4)</f>
        <v>1.1429444599908685</v>
      </c>
      <c r="E111" s="45">
        <f>('Total Revenues by County'!E111/'Total Revenues by County'!E$4)</f>
        <v>0</v>
      </c>
      <c r="F111" s="45">
        <f>('Total Revenues by County'!F111/'Total Revenues by County'!F$4)</f>
        <v>0</v>
      </c>
      <c r="G111" s="45">
        <f>('Total Revenues by County'!G111/'Total Revenues by County'!G$4)</f>
        <v>0</v>
      </c>
      <c r="H111" s="45">
        <f>('Total Revenues by County'!H111/'Total Revenues by County'!H$4)</f>
        <v>0</v>
      </c>
      <c r="I111" s="45">
        <f>('Total Revenues by County'!I111/'Total Revenues by County'!I$4)</f>
        <v>0.1443159446271941</v>
      </c>
      <c r="J111" s="45">
        <f>('Total Revenues by County'!J111/'Total Revenues by County'!J$4)</f>
        <v>0</v>
      </c>
      <c r="K111" s="45">
        <f>('Total Revenues by County'!K111/'Total Revenues by County'!K$4)</f>
        <v>0</v>
      </c>
      <c r="L111" s="45">
        <f>('Total Revenues by County'!L111/'Total Revenues by County'!L$4)</f>
        <v>8.291893990614728</v>
      </c>
      <c r="M111" s="45">
        <f>('Total Revenues by County'!M111/'Total Revenues by County'!M$4)</f>
        <v>0</v>
      </c>
      <c r="N111" s="45">
        <f>('Total Revenues by County'!N111/'Total Revenues by County'!N$4)</f>
        <v>0</v>
      </c>
      <c r="O111" s="45">
        <f>('Total Revenues by County'!O111/'Total Revenues by County'!O$4)</f>
        <v>2.9290963932197629</v>
      </c>
      <c r="P111" s="45">
        <f>('Total Revenues by County'!P111/'Total Revenues by County'!P$4)</f>
        <v>0</v>
      </c>
      <c r="Q111" s="45">
        <f>('Total Revenues by County'!Q111/'Total Revenues by County'!Q$4)</f>
        <v>0</v>
      </c>
      <c r="R111" s="45">
        <f>('Total Revenues by County'!R111/'Total Revenues by County'!R$4)</f>
        <v>4.149712400452251</v>
      </c>
      <c r="S111" s="45">
        <f>('Total Revenues by County'!S111/'Total Revenues by County'!S$4)</f>
        <v>3.225561209743109</v>
      </c>
      <c r="T111" s="45">
        <f>('Total Revenues by County'!T111/'Total Revenues by County'!T$4)</f>
        <v>0</v>
      </c>
      <c r="U111" s="45">
        <f>('Total Revenues by County'!U111/'Total Revenues by County'!U$4)</f>
        <v>0</v>
      </c>
      <c r="V111" s="45">
        <f>('Total Revenues by County'!V111/'Total Revenues by County'!V$4)</f>
        <v>0</v>
      </c>
      <c r="W111" s="45">
        <f>('Total Revenues by County'!W111/'Total Revenues by County'!W$4)</f>
        <v>0</v>
      </c>
      <c r="X111" s="45">
        <f>('Total Revenues by County'!X111/'Total Revenues by County'!X$4)</f>
        <v>2.2482341754957891</v>
      </c>
      <c r="Y111" s="45">
        <f>('Total Revenues by County'!Y111/'Total Revenues by County'!Y$4)</f>
        <v>0</v>
      </c>
      <c r="Z111" s="45">
        <f>('Total Revenues by County'!Z111/'Total Revenues by County'!Z$4)</f>
        <v>0</v>
      </c>
      <c r="AA111" s="45">
        <f>('Total Revenues by County'!AA111/'Total Revenues by County'!AA$4)</f>
        <v>0</v>
      </c>
      <c r="AB111" s="45">
        <f>('Total Revenues by County'!AB111/'Total Revenues by County'!AB$4)</f>
        <v>0</v>
      </c>
      <c r="AC111" s="45">
        <f>('Total Revenues by County'!AC111/'Total Revenues by County'!AC$4)</f>
        <v>0.33386115191636301</v>
      </c>
      <c r="AD111" s="45">
        <f>('Total Revenues by County'!AD111/'Total Revenues by County'!AD$4)</f>
        <v>3.1236550377715369</v>
      </c>
      <c r="AE111" s="45">
        <f>('Total Revenues by County'!AE111/'Total Revenues by County'!AE$4)</f>
        <v>0</v>
      </c>
      <c r="AF111" s="45">
        <f>('Total Revenues by County'!AF111/'Total Revenues by County'!AF$4)</f>
        <v>0</v>
      </c>
      <c r="AG111" s="45">
        <f>('Total Revenues by County'!AG111/'Total Revenues by County'!AG$4)</f>
        <v>0</v>
      </c>
      <c r="AH111" s="45">
        <f>('Total Revenues by County'!AH111/'Total Revenues by County'!AH$4)</f>
        <v>0</v>
      </c>
      <c r="AI111" s="45">
        <f>('Total Revenues by County'!AI111/'Total Revenues by County'!AI$4)</f>
        <v>0</v>
      </c>
      <c r="AJ111" s="45">
        <f>('Total Revenues by County'!AJ111/'Total Revenues by County'!AJ$4)</f>
        <v>0</v>
      </c>
      <c r="AK111" s="45">
        <f>('Total Revenues by County'!AK111/'Total Revenues by County'!AK$4)</f>
        <v>0</v>
      </c>
      <c r="AL111" s="45">
        <f>('Total Revenues by County'!AL111/'Total Revenues by County'!AL$4)</f>
        <v>0</v>
      </c>
      <c r="AM111" s="45">
        <f>('Total Revenues by County'!AM111/'Total Revenues by County'!AM$4)</f>
        <v>0</v>
      </c>
      <c r="AN111" s="45">
        <f>('Total Revenues by County'!AN111/'Total Revenues by County'!AN$4)</f>
        <v>0</v>
      </c>
      <c r="AO111" s="45">
        <f>('Total Revenues by County'!AO111/'Total Revenues by County'!AO$4)</f>
        <v>0</v>
      </c>
      <c r="AP111" s="45">
        <f>('Total Revenues by County'!AP111/'Total Revenues by County'!AP$4)</f>
        <v>0.84315550949428231</v>
      </c>
      <c r="AQ111" s="45">
        <f>('Total Revenues by County'!AQ111/'Total Revenues by County'!AQ$4)</f>
        <v>0.56046287367405978</v>
      </c>
      <c r="AR111" s="45">
        <f>('Total Revenues by County'!AR111/'Total Revenues by County'!AR$4)</f>
        <v>0</v>
      </c>
      <c r="AS111" s="45">
        <f>('Total Revenues by County'!AS111/'Total Revenues by County'!AS$4)</f>
        <v>0</v>
      </c>
      <c r="AT111" s="45">
        <f>('Total Revenues by County'!AT111/'Total Revenues by County'!AT$4)</f>
        <v>0</v>
      </c>
      <c r="AU111" s="45">
        <f>('Total Revenues by County'!AU111/'Total Revenues by County'!AU$4)</f>
        <v>1.7947971050213987</v>
      </c>
      <c r="AV111" s="45">
        <f>('Total Revenues by County'!AV111/'Total Revenues by County'!AV$4)</f>
        <v>0</v>
      </c>
      <c r="AW111" s="45">
        <f>('Total Revenues by County'!AW111/'Total Revenues by County'!AW$4)</f>
        <v>0</v>
      </c>
      <c r="AX111" s="45">
        <f>('Total Revenues by County'!AX111/'Total Revenues by County'!AX$4)</f>
        <v>1.0598759238585136</v>
      </c>
      <c r="AY111" s="45">
        <f>('Total Revenues by County'!AY111/'Total Revenues by County'!AY$4)</f>
        <v>0</v>
      </c>
      <c r="AZ111" s="45">
        <f>('Total Revenues by County'!AZ111/'Total Revenues by County'!AZ$4)</f>
        <v>0</v>
      </c>
      <c r="BA111" s="45">
        <f>('Total Revenues by County'!BA111/'Total Revenues by County'!BA$4)</f>
        <v>20.123581466834242</v>
      </c>
      <c r="BB111" s="45">
        <f>('Total Revenues by County'!BB111/'Total Revenues by County'!BB$4)</f>
        <v>0</v>
      </c>
      <c r="BC111" s="45">
        <f>('Total Revenues by County'!BC111/'Total Revenues by County'!BC$4)</f>
        <v>0</v>
      </c>
      <c r="BD111" s="45">
        <f>('Total Revenues by County'!BD111/'Total Revenues by County'!BD$4)</f>
        <v>0</v>
      </c>
      <c r="BE111" s="45">
        <f>('Total Revenues by County'!BE111/'Total Revenues by County'!BE$4)</f>
        <v>1.9908361970217642E-2</v>
      </c>
      <c r="BF111" s="45">
        <f>('Total Revenues by County'!BF111/'Total Revenues by County'!BF$4)</f>
        <v>0</v>
      </c>
      <c r="BG111" s="45">
        <f>('Total Revenues by County'!BG111/'Total Revenues by County'!BG$4)</f>
        <v>0.51711047207464811</v>
      </c>
      <c r="BH111" s="45">
        <f>('Total Revenues by County'!BH111/'Total Revenues by County'!BH$4)</f>
        <v>0.12891508058047108</v>
      </c>
      <c r="BI111" s="45">
        <f>('Total Revenues by County'!BI111/'Total Revenues by County'!BI$4)</f>
        <v>1.1858170399410983</v>
      </c>
      <c r="BJ111" s="45">
        <f>('Total Revenues by County'!BJ111/'Total Revenues by County'!BJ$4)</f>
        <v>0</v>
      </c>
      <c r="BK111" s="45">
        <f>('Total Revenues by County'!BK111/'Total Revenues by County'!BK$4)</f>
        <v>3.2504674130611706</v>
      </c>
      <c r="BL111" s="45">
        <f>('Total Revenues by County'!BL111/'Total Revenues by County'!BL$4)</f>
        <v>0</v>
      </c>
      <c r="BM111" s="45">
        <f>('Total Revenues by County'!BM111/'Total Revenues by County'!BM$4)</f>
        <v>0</v>
      </c>
      <c r="BN111" s="45">
        <f>('Total Revenues by County'!BN111/'Total Revenues by County'!BN$4)</f>
        <v>0</v>
      </c>
      <c r="BO111" s="45">
        <f>('Total Revenues by County'!BO111/'Total Revenues by County'!BO$4)</f>
        <v>0</v>
      </c>
      <c r="BP111" s="45">
        <f>('Total Revenues by County'!BP111/'Total Revenues by County'!BP$4)</f>
        <v>0</v>
      </c>
      <c r="BQ111" s="14">
        <f>('Total Revenues by County'!BQ111/'Total Revenues by County'!BQ$4)</f>
        <v>0</v>
      </c>
    </row>
    <row r="112" spans="1:69" x14ac:dyDescent="0.25">
      <c r="A112" s="10"/>
      <c r="B112" s="11">
        <v>337.2</v>
      </c>
      <c r="C112" s="12" t="s">
        <v>104</v>
      </c>
      <c r="D112" s="45">
        <f>('Total Revenues by County'!D112/'Total Revenues by County'!D$4)</f>
        <v>1.1741866356392772</v>
      </c>
      <c r="E112" s="45">
        <f>('Total Revenues by County'!E112/'Total Revenues by County'!E$4)</f>
        <v>0</v>
      </c>
      <c r="F112" s="45">
        <f>('Total Revenues by County'!F112/'Total Revenues by County'!F$4)</f>
        <v>0</v>
      </c>
      <c r="G112" s="45">
        <f>('Total Revenues by County'!G112/'Total Revenues by County'!G$4)</f>
        <v>0</v>
      </c>
      <c r="H112" s="45">
        <f>('Total Revenues by County'!H112/'Total Revenues by County'!H$4)</f>
        <v>3.4763487953108026E-2</v>
      </c>
      <c r="I112" s="45">
        <f>('Total Revenues by County'!I112/'Total Revenues by County'!I$4)</f>
        <v>0</v>
      </c>
      <c r="J112" s="45">
        <f>('Total Revenues by County'!J112/'Total Revenues by County'!J$4)</f>
        <v>11.23755952791773</v>
      </c>
      <c r="K112" s="45">
        <f>('Total Revenues by County'!K112/'Total Revenues by County'!K$4)</f>
        <v>0</v>
      </c>
      <c r="L112" s="45">
        <f>('Total Revenues by County'!L112/'Total Revenues by County'!L$4)</f>
        <v>1.2742413795411793</v>
      </c>
      <c r="M112" s="45">
        <f>('Total Revenues by County'!M112/'Total Revenues by County'!M$4)</f>
        <v>0</v>
      </c>
      <c r="N112" s="45">
        <f>('Total Revenues by County'!N112/'Total Revenues by County'!N$4)</f>
        <v>0.84339914827719709</v>
      </c>
      <c r="O112" s="45">
        <f>('Total Revenues by County'!O112/'Total Revenues by County'!O$4)</f>
        <v>0</v>
      </c>
      <c r="P112" s="45">
        <f>('Total Revenues by County'!P112/'Total Revenues by County'!P$4)</f>
        <v>0</v>
      </c>
      <c r="Q112" s="45">
        <f>('Total Revenues by County'!Q112/'Total Revenues by County'!Q$4)</f>
        <v>20.410610334273539</v>
      </c>
      <c r="R112" s="45">
        <f>('Total Revenues by County'!R112/'Total Revenues by County'!R$4)</f>
        <v>0.29741685561946657</v>
      </c>
      <c r="S112" s="45">
        <f>('Total Revenues by County'!S112/'Total Revenues by County'!S$4)</f>
        <v>5.5430706033825858</v>
      </c>
      <c r="T112" s="45">
        <f>('Total Revenues by County'!T112/'Total Revenues by County'!T$4)</f>
        <v>0</v>
      </c>
      <c r="U112" s="45">
        <f>('Total Revenues by County'!U112/'Total Revenues by County'!U$4)</f>
        <v>4.5671267252195733</v>
      </c>
      <c r="V112" s="45">
        <f>('Total Revenues by County'!V112/'Total Revenues by County'!V$4)</f>
        <v>0</v>
      </c>
      <c r="W112" s="45">
        <f>('Total Revenues by County'!W112/'Total Revenues by County'!W$4)</f>
        <v>13.473142773164817</v>
      </c>
      <c r="X112" s="45">
        <f>('Total Revenues by County'!X112/'Total Revenues by County'!X$4)</f>
        <v>6.6089377886443899</v>
      </c>
      <c r="Y112" s="45">
        <f>('Total Revenues by County'!Y112/'Total Revenues by County'!Y$4)</f>
        <v>0</v>
      </c>
      <c r="Z112" s="45">
        <f>('Total Revenues by County'!Z112/'Total Revenues by County'!Z$4)</f>
        <v>0</v>
      </c>
      <c r="AA112" s="45">
        <f>('Total Revenues by County'!AA112/'Total Revenues by County'!AA$4)</f>
        <v>0</v>
      </c>
      <c r="AB112" s="45">
        <f>('Total Revenues by County'!AB112/'Total Revenues by County'!AB$4)</f>
        <v>0</v>
      </c>
      <c r="AC112" s="45">
        <f>('Total Revenues by County'!AC112/'Total Revenues by County'!AC$4)</f>
        <v>0</v>
      </c>
      <c r="AD112" s="45">
        <f>('Total Revenues by County'!AD112/'Total Revenues by County'!AD$4)</f>
        <v>0.21146718295543762</v>
      </c>
      <c r="AE112" s="45">
        <f>('Total Revenues by County'!AE112/'Total Revenues by County'!AE$4)</f>
        <v>14.199290035498224</v>
      </c>
      <c r="AF112" s="45">
        <f>('Total Revenues by County'!AF112/'Total Revenues by County'!AF$4)</f>
        <v>0</v>
      </c>
      <c r="AG112" s="45">
        <f>('Total Revenues by County'!AG112/'Total Revenues by County'!AG$4)</f>
        <v>0</v>
      </c>
      <c r="AH112" s="45">
        <f>('Total Revenues by County'!AH112/'Total Revenues by County'!AH$4)</f>
        <v>16.903223565374461</v>
      </c>
      <c r="AI112" s="45">
        <f>('Total Revenues by County'!AI112/'Total Revenues by County'!AI$4)</f>
        <v>5.4631760644418872</v>
      </c>
      <c r="AJ112" s="45">
        <f>('Total Revenues by County'!AJ112/'Total Revenues by County'!AJ$4)</f>
        <v>0</v>
      </c>
      <c r="AK112" s="45">
        <f>('Total Revenues by County'!AK112/'Total Revenues by County'!AK$4)</f>
        <v>10.805105444021462</v>
      </c>
      <c r="AL112" s="45">
        <f>('Total Revenues by County'!AL112/'Total Revenues by County'!AL$4)</f>
        <v>4.516074314487585</v>
      </c>
      <c r="AM112" s="45">
        <f>('Total Revenues by County'!AM112/'Total Revenues by County'!AM$4)</f>
        <v>0</v>
      </c>
      <c r="AN112" s="45">
        <f>('Total Revenues by County'!AN112/'Total Revenues by County'!AN$4)</f>
        <v>0</v>
      </c>
      <c r="AO112" s="45">
        <f>('Total Revenues by County'!AO112/'Total Revenues by County'!AO$4)</f>
        <v>0</v>
      </c>
      <c r="AP112" s="45">
        <f>('Total Revenues by County'!AP112/'Total Revenues by County'!AP$4)</f>
        <v>1.1894515223222912</v>
      </c>
      <c r="AQ112" s="45">
        <f>('Total Revenues by County'!AQ112/'Total Revenues by County'!AQ$4)</f>
        <v>10.589351732380784</v>
      </c>
      <c r="AR112" s="45">
        <f>('Total Revenues by County'!AR112/'Total Revenues by County'!AR$4)</f>
        <v>1.9094177965418688</v>
      </c>
      <c r="AS112" s="45">
        <f>('Total Revenues by County'!AS112/'Total Revenues by County'!AS$4)</f>
        <v>0</v>
      </c>
      <c r="AT112" s="45">
        <f>('Total Revenues by County'!AT112/'Total Revenues by County'!AT$4)</f>
        <v>0</v>
      </c>
      <c r="AU112" s="45">
        <f>('Total Revenues by County'!AU112/'Total Revenues by County'!AU$4)</f>
        <v>0</v>
      </c>
      <c r="AV112" s="45">
        <f>('Total Revenues by County'!AV112/'Total Revenues by County'!AV$4)</f>
        <v>0</v>
      </c>
      <c r="AW112" s="45">
        <f>('Total Revenues by County'!AW112/'Total Revenues by County'!AW$4)</f>
        <v>0</v>
      </c>
      <c r="AX112" s="45">
        <f>('Total Revenues by County'!AX112/'Total Revenues by County'!AX$4)</f>
        <v>0</v>
      </c>
      <c r="AY112" s="45">
        <f>('Total Revenues by County'!AY112/'Total Revenues by County'!AY$4)</f>
        <v>0</v>
      </c>
      <c r="AZ112" s="45">
        <f>('Total Revenues by County'!AZ112/'Total Revenues by County'!AZ$4)</f>
        <v>0.14748236269633561</v>
      </c>
      <c r="BA112" s="45">
        <f>('Total Revenues by County'!BA112/'Total Revenues by County'!BA$4)</f>
        <v>0</v>
      </c>
      <c r="BB112" s="45">
        <f>('Total Revenues by County'!BB112/'Total Revenues by County'!BB$4)</f>
        <v>0</v>
      </c>
      <c r="BC112" s="45">
        <f>('Total Revenues by County'!BC112/'Total Revenues by County'!BC$4)</f>
        <v>0</v>
      </c>
      <c r="BD112" s="45">
        <f>('Total Revenues by County'!BD112/'Total Revenues by County'!BD$4)</f>
        <v>10.183280658681822</v>
      </c>
      <c r="BE112" s="45">
        <f>('Total Revenues by County'!BE112/'Total Revenues by County'!BE$4)</f>
        <v>0</v>
      </c>
      <c r="BF112" s="45">
        <f>('Total Revenues by County'!BF112/'Total Revenues by County'!BF$4)</f>
        <v>25.120937737576217</v>
      </c>
      <c r="BG112" s="45">
        <f>('Total Revenues by County'!BG112/'Total Revenues by County'!BG$4)</f>
        <v>0</v>
      </c>
      <c r="BH112" s="45">
        <f>('Total Revenues by County'!BH112/'Total Revenues by County'!BH$4)</f>
        <v>3.9495027528622475</v>
      </c>
      <c r="BI112" s="45">
        <f>('Total Revenues by County'!BI112/'Total Revenues by County'!BI$4)</f>
        <v>0</v>
      </c>
      <c r="BJ112" s="45">
        <f>('Total Revenues by County'!BJ112/'Total Revenues by County'!BJ$4)</f>
        <v>0</v>
      </c>
      <c r="BK112" s="45">
        <f>('Total Revenues by County'!BK112/'Total Revenues by County'!BK$4)</f>
        <v>0.63302025823196884</v>
      </c>
      <c r="BL112" s="45">
        <f>('Total Revenues by County'!BL112/'Total Revenues by County'!BL$4)</f>
        <v>68.709529327865923</v>
      </c>
      <c r="BM112" s="45">
        <f>('Total Revenues by County'!BM112/'Total Revenues by County'!BM$4)</f>
        <v>13.196430889033095</v>
      </c>
      <c r="BN112" s="45">
        <f>('Total Revenues by County'!BN112/'Total Revenues by County'!BN$4)</f>
        <v>4.8904254624828676E-2</v>
      </c>
      <c r="BO112" s="45">
        <f>('Total Revenues by County'!BO112/'Total Revenues by County'!BO$4)</f>
        <v>6.9597716370913151E-2</v>
      </c>
      <c r="BP112" s="45">
        <f>('Total Revenues by County'!BP112/'Total Revenues by County'!BP$4)</f>
        <v>10.265497029066966</v>
      </c>
      <c r="BQ112" s="14">
        <f>('Total Revenues by County'!BQ112/'Total Revenues by County'!BQ$4)</f>
        <v>13.618062682560986</v>
      </c>
    </row>
    <row r="113" spans="1:69" x14ac:dyDescent="0.25">
      <c r="A113" s="10"/>
      <c r="B113" s="11">
        <v>337.3</v>
      </c>
      <c r="C113" s="12" t="s">
        <v>105</v>
      </c>
      <c r="D113" s="45">
        <f>('Total Revenues by County'!D113/'Total Revenues by County'!D$4)</f>
        <v>0.64236637848505829</v>
      </c>
      <c r="E113" s="45">
        <f>('Total Revenues by County'!E113/'Total Revenues by County'!E$4)</f>
        <v>0</v>
      </c>
      <c r="F113" s="45">
        <f>('Total Revenues by County'!F113/'Total Revenues by County'!F$4)</f>
        <v>0</v>
      </c>
      <c r="G113" s="45">
        <f>('Total Revenues by County'!G113/'Total Revenues by County'!G$4)</f>
        <v>0</v>
      </c>
      <c r="H113" s="45">
        <f>('Total Revenues by County'!H113/'Total Revenues by County'!H$4)</f>
        <v>0.66610403332283885</v>
      </c>
      <c r="I113" s="45">
        <f>('Total Revenues by County'!I113/'Total Revenues by County'!I$4)</f>
        <v>9.7039041264623135E-2</v>
      </c>
      <c r="J113" s="45">
        <f>('Total Revenues by County'!J113/'Total Revenues by County'!J$4)</f>
        <v>0</v>
      </c>
      <c r="K113" s="45">
        <f>('Total Revenues by County'!K113/'Total Revenues by County'!K$4)</f>
        <v>0.58990229053133514</v>
      </c>
      <c r="L113" s="45">
        <f>('Total Revenues by County'!L113/'Total Revenues by County'!L$4)</f>
        <v>0.27549988954566451</v>
      </c>
      <c r="M113" s="45">
        <f>('Total Revenues by County'!M113/'Total Revenues by County'!M$4)</f>
        <v>0</v>
      </c>
      <c r="N113" s="45">
        <f>('Total Revenues by County'!N113/'Total Revenues by County'!N$4)</f>
        <v>2.5809781907342884</v>
      </c>
      <c r="O113" s="45">
        <f>('Total Revenues by County'!O113/'Total Revenues by County'!O$4)</f>
        <v>0</v>
      </c>
      <c r="P113" s="45">
        <f>('Total Revenues by County'!P113/'Total Revenues by County'!P$4)</f>
        <v>0</v>
      </c>
      <c r="Q113" s="45">
        <f>('Total Revenues by County'!Q113/'Total Revenues by County'!Q$4)</f>
        <v>0</v>
      </c>
      <c r="R113" s="45">
        <f>('Total Revenues by County'!R113/'Total Revenues by County'!R$4)</f>
        <v>0.61967971728130389</v>
      </c>
      <c r="S113" s="45">
        <f>('Total Revenues by County'!S113/'Total Revenues by County'!S$4)</f>
        <v>2.5732879051965002E-2</v>
      </c>
      <c r="T113" s="45">
        <f>('Total Revenues by County'!T113/'Total Revenues by County'!T$4)</f>
        <v>0</v>
      </c>
      <c r="U113" s="45">
        <f>('Total Revenues by County'!U113/'Total Revenues by County'!U$4)</f>
        <v>1.6341236533552546</v>
      </c>
      <c r="V113" s="45">
        <f>('Total Revenues by County'!V113/'Total Revenues by County'!V$4)</f>
        <v>0</v>
      </c>
      <c r="W113" s="45">
        <f>('Total Revenues by County'!W113/'Total Revenues by County'!W$4)</f>
        <v>0</v>
      </c>
      <c r="X113" s="45">
        <f>('Total Revenues by County'!X113/'Total Revenues by County'!X$4)</f>
        <v>0</v>
      </c>
      <c r="Y113" s="45">
        <f>('Total Revenues by County'!Y113/'Total Revenues by County'!Y$4)</f>
        <v>0</v>
      </c>
      <c r="Z113" s="45">
        <f>('Total Revenues by County'!Z113/'Total Revenues by County'!Z$4)</f>
        <v>40.354881026126883</v>
      </c>
      <c r="AA113" s="45">
        <f>('Total Revenues by County'!AA113/'Total Revenues by County'!AA$4)</f>
        <v>0</v>
      </c>
      <c r="AB113" s="45">
        <f>('Total Revenues by County'!AB113/'Total Revenues by County'!AB$4)</f>
        <v>7.8049389653772908E-2</v>
      </c>
      <c r="AC113" s="45">
        <f>('Total Revenues by County'!AC113/'Total Revenues by County'!AC$4)</f>
        <v>0</v>
      </c>
      <c r="AD113" s="45">
        <f>('Total Revenues by County'!AD113/'Total Revenues by County'!AD$4)</f>
        <v>1.4597584866770041</v>
      </c>
      <c r="AE113" s="45">
        <f>('Total Revenues by County'!AE113/'Total Revenues by County'!AE$4)</f>
        <v>0</v>
      </c>
      <c r="AF113" s="45">
        <f>('Total Revenues by County'!AF113/'Total Revenues by County'!AF$4)</f>
        <v>-0.29786443708525884</v>
      </c>
      <c r="AG113" s="45">
        <f>('Total Revenues by County'!AG113/'Total Revenues by County'!AG$4)</f>
        <v>1.2879129370854531E-2</v>
      </c>
      <c r="AH113" s="45">
        <f>('Total Revenues by County'!AH113/'Total Revenues by County'!AH$4)</f>
        <v>0</v>
      </c>
      <c r="AI113" s="45">
        <f>('Total Revenues by County'!AI113/'Total Revenues by County'!AI$4)</f>
        <v>0</v>
      </c>
      <c r="AJ113" s="45">
        <f>('Total Revenues by County'!AJ113/'Total Revenues by County'!AJ$4)</f>
        <v>0.8750374922970372</v>
      </c>
      <c r="AK113" s="45">
        <f>('Total Revenues by County'!AK113/'Total Revenues by County'!AK$4)</f>
        <v>1.9172037580630332</v>
      </c>
      <c r="AL113" s="45">
        <f>('Total Revenues by County'!AL113/'Total Revenues by County'!AL$4)</f>
        <v>5.6733982449813682</v>
      </c>
      <c r="AM113" s="45">
        <f>('Total Revenues by County'!AM113/'Total Revenues by County'!AM$4)</f>
        <v>0.71543682102688311</v>
      </c>
      <c r="AN113" s="45">
        <f>('Total Revenues by County'!AN113/'Total Revenues by County'!AN$4)</f>
        <v>0</v>
      </c>
      <c r="AO113" s="45">
        <f>('Total Revenues by County'!AO113/'Total Revenues by County'!AO$4)</f>
        <v>0</v>
      </c>
      <c r="AP113" s="45">
        <f>('Total Revenues by County'!AP113/'Total Revenues by County'!AP$4)</f>
        <v>0.14554470104365588</v>
      </c>
      <c r="AQ113" s="45">
        <f>('Total Revenues by County'!AQ113/'Total Revenues by County'!AQ$4)</f>
        <v>0.1481331576731362</v>
      </c>
      <c r="AR113" s="45">
        <f>('Total Revenues by County'!AR113/'Total Revenues by County'!AR$4)</f>
        <v>4.7459904154344983</v>
      </c>
      <c r="AS113" s="45">
        <f>('Total Revenues by County'!AS113/'Total Revenues by County'!AS$4)</f>
        <v>0</v>
      </c>
      <c r="AT113" s="45">
        <f>('Total Revenues by County'!AT113/'Total Revenues by County'!AT$4)</f>
        <v>11.284555979594721</v>
      </c>
      <c r="AU113" s="45">
        <f>('Total Revenues by County'!AU113/'Total Revenues by County'!AU$4)</f>
        <v>0</v>
      </c>
      <c r="AV113" s="45">
        <f>('Total Revenues by County'!AV113/'Total Revenues by County'!AV$4)</f>
        <v>0</v>
      </c>
      <c r="AW113" s="45">
        <f>('Total Revenues by County'!AW113/'Total Revenues by County'!AW$4)</f>
        <v>0</v>
      </c>
      <c r="AX113" s="45">
        <f>('Total Revenues by County'!AX113/'Total Revenues by County'!AX$4)</f>
        <v>0</v>
      </c>
      <c r="AY113" s="45">
        <f>('Total Revenues by County'!AY113/'Total Revenues by County'!AY$4)</f>
        <v>0</v>
      </c>
      <c r="AZ113" s="45">
        <f>('Total Revenues by County'!AZ113/'Total Revenues by County'!AZ$4)</f>
        <v>0</v>
      </c>
      <c r="BA113" s="45">
        <f>('Total Revenues by County'!BA113/'Total Revenues by County'!BA$4)</f>
        <v>4.2773709176283266</v>
      </c>
      <c r="BB113" s="45">
        <f>('Total Revenues by County'!BB113/'Total Revenues by County'!BB$4)</f>
        <v>6.3289921081566662</v>
      </c>
      <c r="BC113" s="45">
        <f>('Total Revenues by County'!BC113/'Total Revenues by County'!BC$4)</f>
        <v>0</v>
      </c>
      <c r="BD113" s="45">
        <f>('Total Revenues by County'!BD113/'Total Revenues by County'!BD$4)</f>
        <v>15.182507494269089</v>
      </c>
      <c r="BE113" s="45">
        <f>('Total Revenues by County'!BE113/'Total Revenues by County'!BE$4)</f>
        <v>0.93129820542191677</v>
      </c>
      <c r="BF113" s="45">
        <f>('Total Revenues by County'!BF113/'Total Revenues by County'!BF$4)</f>
        <v>-2.5140800273067195E-2</v>
      </c>
      <c r="BG113" s="45">
        <f>('Total Revenues by County'!BG113/'Total Revenues by County'!BG$4)</f>
        <v>0</v>
      </c>
      <c r="BH113" s="45">
        <f>('Total Revenues by County'!BH113/'Total Revenues by County'!BH$4)</f>
        <v>1.5166516261941223</v>
      </c>
      <c r="BI113" s="45">
        <f>('Total Revenues by County'!BI113/'Total Revenues by County'!BI$4)</f>
        <v>0</v>
      </c>
      <c r="BJ113" s="45">
        <f>('Total Revenues by County'!BJ113/'Total Revenues by County'!BJ$4)</f>
        <v>0</v>
      </c>
      <c r="BK113" s="45">
        <f>('Total Revenues by County'!BK113/'Total Revenues by County'!BK$4)</f>
        <v>2.2487737280865758</v>
      </c>
      <c r="BL113" s="45">
        <f>('Total Revenues by County'!BL113/'Total Revenues by County'!BL$4)</f>
        <v>0</v>
      </c>
      <c r="BM113" s="45">
        <f>('Total Revenues by County'!BM113/'Total Revenues by County'!BM$4)</f>
        <v>0</v>
      </c>
      <c r="BN113" s="45">
        <f>('Total Revenues by County'!BN113/'Total Revenues by County'!BN$4)</f>
        <v>0.29045410705091479</v>
      </c>
      <c r="BO113" s="45">
        <f>('Total Revenues by County'!BO113/'Total Revenues by County'!BO$4)</f>
        <v>0</v>
      </c>
      <c r="BP113" s="45">
        <f>('Total Revenues by County'!BP113/'Total Revenues by County'!BP$4)</f>
        <v>0</v>
      </c>
      <c r="BQ113" s="14">
        <f>('Total Revenues by County'!BQ113/'Total Revenues by County'!BQ$4)</f>
        <v>0</v>
      </c>
    </row>
    <row r="114" spans="1:69" x14ac:dyDescent="0.25">
      <c r="A114" s="10"/>
      <c r="B114" s="11">
        <v>337.4</v>
      </c>
      <c r="C114" s="12" t="s">
        <v>106</v>
      </c>
      <c r="D114" s="45">
        <f>('Total Revenues by County'!D114/'Total Revenues by County'!D$4)</f>
        <v>0.37638260895179465</v>
      </c>
      <c r="E114" s="45">
        <f>('Total Revenues by County'!E114/'Total Revenues by County'!E$4)</f>
        <v>0.23689191083695499</v>
      </c>
      <c r="F114" s="45">
        <f>('Total Revenues by County'!F114/'Total Revenues by County'!F$4)</f>
        <v>0</v>
      </c>
      <c r="G114" s="45">
        <f>('Total Revenues by County'!G114/'Total Revenues by County'!G$4)</f>
        <v>0</v>
      </c>
      <c r="H114" s="45">
        <f>('Total Revenues by County'!H114/'Total Revenues by County'!H$4)</f>
        <v>0</v>
      </c>
      <c r="I114" s="45">
        <f>('Total Revenues by County'!I114/'Total Revenues by County'!I$4)</f>
        <v>0</v>
      </c>
      <c r="J114" s="45">
        <f>('Total Revenues by County'!J114/'Total Revenues by County'!J$4)</f>
        <v>0</v>
      </c>
      <c r="K114" s="45">
        <f>('Total Revenues by County'!K114/'Total Revenues by County'!K$4)</f>
        <v>0</v>
      </c>
      <c r="L114" s="45">
        <f>('Total Revenues by County'!L114/'Total Revenues by County'!L$4)</f>
        <v>0</v>
      </c>
      <c r="M114" s="45">
        <f>('Total Revenues by County'!M114/'Total Revenues by County'!M$4)</f>
        <v>0</v>
      </c>
      <c r="N114" s="45">
        <f>('Total Revenues by County'!N114/'Total Revenues by County'!N$4)</f>
        <v>2.4653503677893922E-2</v>
      </c>
      <c r="O114" s="45">
        <f>('Total Revenues by County'!O114/'Total Revenues by County'!O$4)</f>
        <v>0</v>
      </c>
      <c r="P114" s="45">
        <f>('Total Revenues by County'!P114/'Total Revenues by County'!P$4)</f>
        <v>0</v>
      </c>
      <c r="Q114" s="45">
        <f>('Total Revenues by County'!Q114/'Total Revenues by County'!Q$4)</f>
        <v>0</v>
      </c>
      <c r="R114" s="45">
        <f>('Total Revenues by County'!R114/'Total Revenues by County'!R$4)</f>
        <v>1.5271844900127891</v>
      </c>
      <c r="S114" s="45">
        <f>('Total Revenues by County'!S114/'Total Revenues by County'!S$4)</f>
        <v>0.30152487891182678</v>
      </c>
      <c r="T114" s="45">
        <f>('Total Revenues by County'!T114/'Total Revenues by County'!T$4)</f>
        <v>0</v>
      </c>
      <c r="U114" s="45">
        <f>('Total Revenues by County'!U114/'Total Revenues by County'!U$4)</f>
        <v>3.6919482542292217</v>
      </c>
      <c r="V114" s="45">
        <f>('Total Revenues by County'!V114/'Total Revenues by County'!V$4)</f>
        <v>0</v>
      </c>
      <c r="W114" s="45">
        <f>('Total Revenues by County'!W114/'Total Revenues by County'!W$4)</f>
        <v>0</v>
      </c>
      <c r="X114" s="45">
        <f>('Total Revenues by County'!X114/'Total Revenues by County'!X$4)</f>
        <v>0</v>
      </c>
      <c r="Y114" s="45">
        <f>('Total Revenues by County'!Y114/'Total Revenues by County'!Y$4)</f>
        <v>0</v>
      </c>
      <c r="Z114" s="45">
        <f>('Total Revenues by County'!Z114/'Total Revenues by County'!Z$4)</f>
        <v>0</v>
      </c>
      <c r="AA114" s="45">
        <f>('Total Revenues by County'!AA114/'Total Revenues by County'!AA$4)</f>
        <v>0</v>
      </c>
      <c r="AB114" s="45">
        <f>('Total Revenues by County'!AB114/'Total Revenues by County'!AB$4)</f>
        <v>4.2875131383139253E-2</v>
      </c>
      <c r="AC114" s="45">
        <f>('Total Revenues by County'!AC114/'Total Revenues by County'!AC$4)</f>
        <v>5.7663925825590931</v>
      </c>
      <c r="AD114" s="45">
        <f>('Total Revenues by County'!AD114/'Total Revenues by County'!AD$4)</f>
        <v>6.3518125671593539E-2</v>
      </c>
      <c r="AE114" s="45">
        <f>('Total Revenues by County'!AE114/'Total Revenues by County'!AE$4)</f>
        <v>0</v>
      </c>
      <c r="AF114" s="45">
        <f>('Total Revenues by County'!AF114/'Total Revenues by County'!AF$4)</f>
        <v>0</v>
      </c>
      <c r="AG114" s="45">
        <f>('Total Revenues by County'!AG114/'Total Revenues by County'!AG$4)</f>
        <v>0</v>
      </c>
      <c r="AH114" s="45">
        <f>('Total Revenues by County'!AH114/'Total Revenues by County'!AH$4)</f>
        <v>0</v>
      </c>
      <c r="AI114" s="45">
        <f>('Total Revenues by County'!AI114/'Total Revenues by County'!AI$4)</f>
        <v>0</v>
      </c>
      <c r="AJ114" s="45">
        <f>('Total Revenues by County'!AJ114/'Total Revenues by County'!AJ$4)</f>
        <v>0</v>
      </c>
      <c r="AK114" s="45">
        <f>('Total Revenues by County'!AK114/'Total Revenues by County'!AK$4)</f>
        <v>-0.19558876631760722</v>
      </c>
      <c r="AL114" s="45">
        <f>('Total Revenues by County'!AL114/'Total Revenues by County'!AL$4)</f>
        <v>1.2584779153477315</v>
      </c>
      <c r="AM114" s="45">
        <f>('Total Revenues by County'!AM114/'Total Revenues by County'!AM$4)</f>
        <v>0</v>
      </c>
      <c r="AN114" s="45">
        <f>('Total Revenues by County'!AN114/'Total Revenues by County'!AN$4)</f>
        <v>0</v>
      </c>
      <c r="AO114" s="45">
        <f>('Total Revenues by County'!AO114/'Total Revenues by County'!AO$4)</f>
        <v>0</v>
      </c>
      <c r="AP114" s="45">
        <f>('Total Revenues by County'!AP114/'Total Revenues by County'!AP$4)</f>
        <v>0.19573252898974411</v>
      </c>
      <c r="AQ114" s="45">
        <f>('Total Revenues by County'!AQ114/'Total Revenues by County'!AQ$4)</f>
        <v>4.0373775924592882E-2</v>
      </c>
      <c r="AR114" s="45">
        <f>('Total Revenues by County'!AR114/'Total Revenues by County'!AR$4)</f>
        <v>0</v>
      </c>
      <c r="AS114" s="45">
        <f>('Total Revenues by County'!AS114/'Total Revenues by County'!AS$4)</f>
        <v>0</v>
      </c>
      <c r="AT114" s="45">
        <f>('Total Revenues by County'!AT114/'Total Revenues by County'!AT$4)</f>
        <v>0.2257687316089074</v>
      </c>
      <c r="AU114" s="45">
        <f>('Total Revenues by County'!AU114/'Total Revenues by County'!AU$4)</f>
        <v>0</v>
      </c>
      <c r="AV114" s="45">
        <f>('Total Revenues by County'!AV114/'Total Revenues by County'!AV$4)</f>
        <v>0</v>
      </c>
      <c r="AW114" s="45">
        <f>('Total Revenues by County'!AW114/'Total Revenues by County'!AW$4)</f>
        <v>0</v>
      </c>
      <c r="AX114" s="45">
        <f>('Total Revenues by County'!AX114/'Total Revenues by County'!AX$4)</f>
        <v>0</v>
      </c>
      <c r="AY114" s="45">
        <f>('Total Revenues by County'!AY114/'Total Revenues by County'!AY$4)</f>
        <v>0</v>
      </c>
      <c r="AZ114" s="45">
        <f>('Total Revenues by County'!AZ114/'Total Revenues by County'!AZ$4)</f>
        <v>0</v>
      </c>
      <c r="BA114" s="45">
        <f>('Total Revenues by County'!BA114/'Total Revenues by County'!BA$4)</f>
        <v>0</v>
      </c>
      <c r="BB114" s="45">
        <f>('Total Revenues by County'!BB114/'Total Revenues by County'!BB$4)</f>
        <v>0</v>
      </c>
      <c r="BC114" s="45">
        <f>('Total Revenues by County'!BC114/'Total Revenues by County'!BC$4)</f>
        <v>0</v>
      </c>
      <c r="BD114" s="45">
        <f>('Total Revenues by County'!BD114/'Total Revenues by County'!BD$4)</f>
        <v>0</v>
      </c>
      <c r="BE114" s="45">
        <f>('Total Revenues by County'!BE114/'Total Revenues by County'!BE$4)</f>
        <v>0.34182130584192438</v>
      </c>
      <c r="BF114" s="45">
        <f>('Total Revenues by County'!BF114/'Total Revenues by County'!BF$4)</f>
        <v>0</v>
      </c>
      <c r="BG114" s="45">
        <f>('Total Revenues by County'!BG114/'Total Revenues by County'!BG$4)</f>
        <v>0</v>
      </c>
      <c r="BH114" s="45">
        <f>('Total Revenues by County'!BH114/'Total Revenues by County'!BH$4)</f>
        <v>0</v>
      </c>
      <c r="BI114" s="45">
        <f>('Total Revenues by County'!BI114/'Total Revenues by County'!BI$4)</f>
        <v>0</v>
      </c>
      <c r="BJ114" s="45">
        <f>('Total Revenues by County'!BJ114/'Total Revenues by County'!BJ$4)</f>
        <v>0</v>
      </c>
      <c r="BK114" s="45">
        <f>('Total Revenues by County'!BK114/'Total Revenues by County'!BK$4)</f>
        <v>0</v>
      </c>
      <c r="BL114" s="45">
        <f>('Total Revenues by County'!BL114/'Total Revenues by County'!BL$4)</f>
        <v>0</v>
      </c>
      <c r="BM114" s="45">
        <f>('Total Revenues by County'!BM114/'Total Revenues by County'!BM$4)</f>
        <v>0</v>
      </c>
      <c r="BN114" s="45">
        <f>('Total Revenues by County'!BN114/'Total Revenues by County'!BN$4)</f>
        <v>0</v>
      </c>
      <c r="BO114" s="45">
        <f>('Total Revenues by County'!BO114/'Total Revenues by County'!BO$4)</f>
        <v>0</v>
      </c>
      <c r="BP114" s="45">
        <f>('Total Revenues by County'!BP114/'Total Revenues by County'!BP$4)</f>
        <v>0</v>
      </c>
      <c r="BQ114" s="14">
        <f>('Total Revenues by County'!BQ114/'Total Revenues by County'!BQ$4)</f>
        <v>0</v>
      </c>
    </row>
    <row r="115" spans="1:69" x14ac:dyDescent="0.25">
      <c r="A115" s="10"/>
      <c r="B115" s="11">
        <v>337.5</v>
      </c>
      <c r="C115" s="12" t="s">
        <v>107</v>
      </c>
      <c r="D115" s="45">
        <f>('Total Revenues by County'!D115/'Total Revenues by County'!D$4)</f>
        <v>8.8391239671855901E-2</v>
      </c>
      <c r="E115" s="45">
        <f>('Total Revenues by County'!E115/'Total Revenues by County'!E$4)</f>
        <v>0</v>
      </c>
      <c r="F115" s="45">
        <f>('Total Revenues by County'!F115/'Total Revenues by County'!F$4)</f>
        <v>0</v>
      </c>
      <c r="G115" s="45">
        <f>('Total Revenues by County'!G115/'Total Revenues by County'!G$4)</f>
        <v>0</v>
      </c>
      <c r="H115" s="45">
        <f>('Total Revenues by County'!H115/'Total Revenues by County'!H$4)</f>
        <v>0</v>
      </c>
      <c r="I115" s="45">
        <f>('Total Revenues by County'!I115/'Total Revenues by County'!I$4)</f>
        <v>0</v>
      </c>
      <c r="J115" s="45">
        <f>('Total Revenues by County'!J115/'Total Revenues by County'!J$4)</f>
        <v>0</v>
      </c>
      <c r="K115" s="45">
        <f>('Total Revenues by County'!K115/'Total Revenues by County'!K$4)</f>
        <v>0</v>
      </c>
      <c r="L115" s="45">
        <f>('Total Revenues by County'!L115/'Total Revenues by County'!L$4)</f>
        <v>2.1187082867528435</v>
      </c>
      <c r="M115" s="45">
        <f>('Total Revenues by County'!M115/'Total Revenues by County'!M$4)</f>
        <v>0</v>
      </c>
      <c r="N115" s="45">
        <f>('Total Revenues by County'!N115/'Total Revenues by County'!N$4)</f>
        <v>0</v>
      </c>
      <c r="O115" s="45">
        <f>('Total Revenues by County'!O115/'Total Revenues by County'!O$4)</f>
        <v>4.7198266706317174E-2</v>
      </c>
      <c r="P115" s="45">
        <f>('Total Revenues by County'!P115/'Total Revenues by County'!P$4)</f>
        <v>0</v>
      </c>
      <c r="Q115" s="45">
        <f>('Total Revenues by County'!Q115/'Total Revenues by County'!Q$4)</f>
        <v>0</v>
      </c>
      <c r="R115" s="45">
        <f>('Total Revenues by County'!R115/'Total Revenues by County'!R$4)</f>
        <v>0</v>
      </c>
      <c r="S115" s="45">
        <f>('Total Revenues by County'!S115/'Total Revenues by County'!S$4)</f>
        <v>0</v>
      </c>
      <c r="T115" s="45">
        <f>('Total Revenues by County'!T115/'Total Revenues by County'!T$4)</f>
        <v>0</v>
      </c>
      <c r="U115" s="45">
        <f>('Total Revenues by County'!U115/'Total Revenues by County'!U$4)</f>
        <v>0</v>
      </c>
      <c r="V115" s="45">
        <f>('Total Revenues by County'!V115/'Total Revenues by County'!V$4)</f>
        <v>0</v>
      </c>
      <c r="W115" s="45">
        <f>('Total Revenues by County'!W115/'Total Revenues by County'!W$4)</f>
        <v>0</v>
      </c>
      <c r="X115" s="45">
        <f>('Total Revenues by County'!X115/'Total Revenues by County'!X$4)</f>
        <v>0</v>
      </c>
      <c r="Y115" s="45">
        <f>('Total Revenues by County'!Y115/'Total Revenues by County'!Y$4)</f>
        <v>0</v>
      </c>
      <c r="Z115" s="45">
        <f>('Total Revenues by County'!Z115/'Total Revenues by County'!Z$4)</f>
        <v>93.970374959005937</v>
      </c>
      <c r="AA115" s="45">
        <f>('Total Revenues by County'!AA115/'Total Revenues by County'!AA$4)</f>
        <v>0</v>
      </c>
      <c r="AB115" s="45">
        <f>('Total Revenues by County'!AB115/'Total Revenues by County'!AB$4)</f>
        <v>0</v>
      </c>
      <c r="AC115" s="45">
        <f>('Total Revenues by County'!AC115/'Total Revenues by County'!AC$4)</f>
        <v>0</v>
      </c>
      <c r="AD115" s="45">
        <f>('Total Revenues by County'!AD115/'Total Revenues by County'!AD$4)</f>
        <v>1.052233663497568</v>
      </c>
      <c r="AE115" s="45">
        <f>('Total Revenues by County'!AE115/'Total Revenues by County'!AE$4)</f>
        <v>2.7796110194490273</v>
      </c>
      <c r="AF115" s="45">
        <f>('Total Revenues by County'!AF115/'Total Revenues by County'!AF$4)</f>
        <v>0</v>
      </c>
      <c r="AG115" s="45">
        <f>('Total Revenues by County'!AG115/'Total Revenues by County'!AG$4)</f>
        <v>0</v>
      </c>
      <c r="AH115" s="45">
        <f>('Total Revenues by County'!AH115/'Total Revenues by County'!AH$4)</f>
        <v>0</v>
      </c>
      <c r="AI115" s="45">
        <f>('Total Revenues by County'!AI115/'Total Revenues by County'!AI$4)</f>
        <v>0</v>
      </c>
      <c r="AJ115" s="45">
        <f>('Total Revenues by County'!AJ115/'Total Revenues by County'!AJ$4)</f>
        <v>9.4616924159218203E-3</v>
      </c>
      <c r="AK115" s="45">
        <f>('Total Revenues by County'!AK115/'Total Revenues by County'!AK$4)</f>
        <v>0</v>
      </c>
      <c r="AL115" s="45">
        <f>('Total Revenues by County'!AL115/'Total Revenues by County'!AL$4)</f>
        <v>7.3830321486289749E-2</v>
      </c>
      <c r="AM115" s="45">
        <f>('Total Revenues by County'!AM115/'Total Revenues by County'!AM$4)</f>
        <v>0</v>
      </c>
      <c r="AN115" s="45">
        <f>('Total Revenues by County'!AN115/'Total Revenues by County'!AN$4)</f>
        <v>0</v>
      </c>
      <c r="AO115" s="45">
        <f>('Total Revenues by County'!AO115/'Total Revenues by County'!AO$4)</f>
        <v>0</v>
      </c>
      <c r="AP115" s="45">
        <f>('Total Revenues by County'!AP115/'Total Revenues by County'!AP$4)</f>
        <v>0</v>
      </c>
      <c r="AQ115" s="45">
        <f>('Total Revenues by County'!AQ115/'Total Revenues by County'!AQ$4)</f>
        <v>0.22723457427302485</v>
      </c>
      <c r="AR115" s="45">
        <f>('Total Revenues by County'!AR115/'Total Revenues by County'!AR$4)</f>
        <v>0</v>
      </c>
      <c r="AS115" s="45">
        <f>('Total Revenues by County'!AS115/'Total Revenues by County'!AS$4)</f>
        <v>0</v>
      </c>
      <c r="AT115" s="45">
        <f>('Total Revenues by County'!AT115/'Total Revenues by County'!AT$4)</f>
        <v>0.12998727882502603</v>
      </c>
      <c r="AU115" s="45">
        <f>('Total Revenues by County'!AU115/'Total Revenues by County'!AU$4)</f>
        <v>0</v>
      </c>
      <c r="AV115" s="45">
        <f>('Total Revenues by County'!AV115/'Total Revenues by County'!AV$4)</f>
        <v>0</v>
      </c>
      <c r="AW115" s="45">
        <f>('Total Revenues by County'!AW115/'Total Revenues by County'!AW$4)</f>
        <v>0</v>
      </c>
      <c r="AX115" s="45">
        <f>('Total Revenues by County'!AX115/'Total Revenues by County'!AX$4)</f>
        <v>0.61540423667735966</v>
      </c>
      <c r="AY115" s="45">
        <f>('Total Revenues by County'!AY115/'Total Revenues by County'!AY$4)</f>
        <v>0</v>
      </c>
      <c r="AZ115" s="45">
        <f>('Total Revenues by County'!AZ115/'Total Revenues by County'!AZ$4)</f>
        <v>0</v>
      </c>
      <c r="BA115" s="45">
        <f>('Total Revenues by County'!BA115/'Total Revenues by County'!BA$4)</f>
        <v>0</v>
      </c>
      <c r="BB115" s="45">
        <f>('Total Revenues by County'!BB115/'Total Revenues by County'!BB$4)</f>
        <v>0.55910549624309236</v>
      </c>
      <c r="BC115" s="45">
        <f>('Total Revenues by County'!BC115/'Total Revenues by County'!BC$4)</f>
        <v>0</v>
      </c>
      <c r="BD115" s="45">
        <f>('Total Revenues by County'!BD115/'Total Revenues by County'!BD$4)</f>
        <v>0</v>
      </c>
      <c r="BE115" s="45">
        <f>('Total Revenues by County'!BE115/'Total Revenues by County'!BE$4)</f>
        <v>0</v>
      </c>
      <c r="BF115" s="45">
        <f>('Total Revenues by County'!BF115/'Total Revenues by County'!BF$4)</f>
        <v>1.3045102632926318</v>
      </c>
      <c r="BG115" s="45">
        <f>('Total Revenues by County'!BG115/'Total Revenues by County'!BG$4)</f>
        <v>0</v>
      </c>
      <c r="BH115" s="45">
        <f>('Total Revenues by County'!BH115/'Total Revenues by County'!BH$4)</f>
        <v>0</v>
      </c>
      <c r="BI115" s="45">
        <f>('Total Revenues by County'!BI115/'Total Revenues by County'!BI$4)</f>
        <v>0</v>
      </c>
      <c r="BJ115" s="45">
        <f>('Total Revenues by County'!BJ115/'Total Revenues by County'!BJ$4)</f>
        <v>0</v>
      </c>
      <c r="BK115" s="45">
        <f>('Total Revenues by County'!BK115/'Total Revenues by County'!BK$4)</f>
        <v>0.22873545520533181</v>
      </c>
      <c r="BL115" s="45">
        <f>('Total Revenues by County'!BL115/'Total Revenues by County'!BL$4)</f>
        <v>0</v>
      </c>
      <c r="BM115" s="45">
        <f>('Total Revenues by County'!BM115/'Total Revenues by County'!BM$4)</f>
        <v>0</v>
      </c>
      <c r="BN115" s="45">
        <f>('Total Revenues by County'!BN115/'Total Revenues by County'!BN$4)</f>
        <v>0</v>
      </c>
      <c r="BO115" s="45">
        <f>('Total Revenues by County'!BO115/'Total Revenues by County'!BO$4)</f>
        <v>0</v>
      </c>
      <c r="BP115" s="45">
        <f>('Total Revenues by County'!BP115/'Total Revenues by County'!BP$4)</f>
        <v>0</v>
      </c>
      <c r="BQ115" s="14">
        <f>('Total Revenues by County'!BQ115/'Total Revenues by County'!BQ$4)</f>
        <v>0</v>
      </c>
    </row>
    <row r="116" spans="1:69" x14ac:dyDescent="0.25">
      <c r="A116" s="10"/>
      <c r="B116" s="11">
        <v>337.6</v>
      </c>
      <c r="C116" s="12" t="s">
        <v>108</v>
      </c>
      <c r="D116" s="45">
        <f>('Total Revenues by County'!D116/'Total Revenues by County'!D$4)</f>
        <v>0</v>
      </c>
      <c r="E116" s="45">
        <f>('Total Revenues by County'!E116/'Total Revenues by County'!E$4)</f>
        <v>0</v>
      </c>
      <c r="F116" s="45">
        <f>('Total Revenues by County'!F116/'Total Revenues by County'!F$4)</f>
        <v>0</v>
      </c>
      <c r="G116" s="45">
        <f>('Total Revenues by County'!G116/'Total Revenues by County'!G$4)</f>
        <v>0</v>
      </c>
      <c r="H116" s="45">
        <f>('Total Revenues by County'!H116/'Total Revenues by County'!H$4)</f>
        <v>0</v>
      </c>
      <c r="I116" s="45">
        <f>('Total Revenues by County'!I116/'Total Revenues by County'!I$4)</f>
        <v>0.16054190740974592</v>
      </c>
      <c r="J116" s="45">
        <f>('Total Revenues by County'!J116/'Total Revenues by County'!J$4)</f>
        <v>0.48312512940851682</v>
      </c>
      <c r="K116" s="45">
        <f>('Total Revenues by County'!K116/'Total Revenues by County'!K$4)</f>
        <v>0</v>
      </c>
      <c r="L116" s="45">
        <f>('Total Revenues by County'!L116/'Total Revenues by County'!L$4)</f>
        <v>0</v>
      </c>
      <c r="M116" s="45">
        <f>('Total Revenues by County'!M116/'Total Revenues by County'!M$4)</f>
        <v>0</v>
      </c>
      <c r="N116" s="45">
        <f>('Total Revenues by County'!N116/'Total Revenues by County'!N$4)</f>
        <v>0</v>
      </c>
      <c r="O116" s="45">
        <f>('Total Revenues by County'!O116/'Total Revenues by County'!O$4)</f>
        <v>0</v>
      </c>
      <c r="P116" s="45">
        <f>('Total Revenues by County'!P116/'Total Revenues by County'!P$4)</f>
        <v>0</v>
      </c>
      <c r="Q116" s="45">
        <f>('Total Revenues by County'!Q116/'Total Revenues by County'!Q$4)</f>
        <v>0</v>
      </c>
      <c r="R116" s="45">
        <f>('Total Revenues by County'!R116/'Total Revenues by County'!R$4)</f>
        <v>0.3089146592362394</v>
      </c>
      <c r="S116" s="45">
        <f>('Total Revenues by County'!S116/'Total Revenues by County'!S$4)</f>
        <v>9.8455852084117959E-2</v>
      </c>
      <c r="T116" s="45">
        <f>('Total Revenues by County'!T116/'Total Revenues by County'!T$4)</f>
        <v>0</v>
      </c>
      <c r="U116" s="45">
        <f>('Total Revenues by County'!U116/'Total Revenues by County'!U$4)</f>
        <v>0</v>
      </c>
      <c r="V116" s="45">
        <f>('Total Revenues by County'!V116/'Total Revenues by County'!V$4)</f>
        <v>0</v>
      </c>
      <c r="W116" s="45">
        <f>('Total Revenues by County'!W116/'Total Revenues by County'!W$4)</f>
        <v>3.1964141377029909E-2</v>
      </c>
      <c r="X116" s="45">
        <f>('Total Revenues by County'!X116/'Total Revenues by County'!X$4)</f>
        <v>0</v>
      </c>
      <c r="Y116" s="45">
        <f>('Total Revenues by County'!Y116/'Total Revenues by County'!Y$4)</f>
        <v>0</v>
      </c>
      <c r="Z116" s="45">
        <f>('Total Revenues by County'!Z116/'Total Revenues by County'!Z$4)</f>
        <v>0</v>
      </c>
      <c r="AA116" s="45">
        <f>('Total Revenues by County'!AA116/'Total Revenues by County'!AA$4)</f>
        <v>0</v>
      </c>
      <c r="AB116" s="45">
        <f>('Total Revenues by County'!AB116/'Total Revenues by County'!AB$4)</f>
        <v>0</v>
      </c>
      <c r="AC116" s="45">
        <f>('Total Revenues by County'!AC116/'Total Revenues by County'!AC$4)</f>
        <v>0</v>
      </c>
      <c r="AD116" s="45">
        <f>('Total Revenues by County'!AD116/'Total Revenues by County'!AD$4)</f>
        <v>2.5697223144542145E-5</v>
      </c>
      <c r="AE116" s="45">
        <f>('Total Revenues by County'!AE116/'Total Revenues by County'!AE$4)</f>
        <v>0</v>
      </c>
      <c r="AF116" s="45">
        <f>('Total Revenues by County'!AF116/'Total Revenues by County'!AF$4)</f>
        <v>0</v>
      </c>
      <c r="AG116" s="45">
        <f>('Total Revenues by County'!AG116/'Total Revenues by County'!AG$4)</f>
        <v>0</v>
      </c>
      <c r="AH116" s="45">
        <f>('Total Revenues by County'!AH116/'Total Revenues by County'!AH$4)</f>
        <v>0</v>
      </c>
      <c r="AI116" s="45">
        <f>('Total Revenues by County'!AI116/'Total Revenues by County'!AI$4)</f>
        <v>0</v>
      </c>
      <c r="AJ116" s="45">
        <f>('Total Revenues by County'!AJ116/'Total Revenues by County'!AJ$4)</f>
        <v>0</v>
      </c>
      <c r="AK116" s="45">
        <f>('Total Revenues by County'!AK116/'Total Revenues by County'!AK$4)</f>
        <v>0</v>
      </c>
      <c r="AL116" s="45">
        <f>('Total Revenues by County'!AL116/'Total Revenues by County'!AL$4)</f>
        <v>0</v>
      </c>
      <c r="AM116" s="45">
        <f>('Total Revenues by County'!AM116/'Total Revenues by County'!AM$4)</f>
        <v>0</v>
      </c>
      <c r="AN116" s="45">
        <f>('Total Revenues by County'!AN116/'Total Revenues by County'!AN$4)</f>
        <v>0</v>
      </c>
      <c r="AO116" s="45">
        <f>('Total Revenues by County'!AO116/'Total Revenues by County'!AO$4)</f>
        <v>0</v>
      </c>
      <c r="AP116" s="45">
        <f>('Total Revenues by County'!AP116/'Total Revenues by County'!AP$4)</f>
        <v>0</v>
      </c>
      <c r="AQ116" s="45">
        <f>('Total Revenues by County'!AQ116/'Total Revenues by County'!AQ$4)</f>
        <v>2.0530647724340256</v>
      </c>
      <c r="AR116" s="45">
        <f>('Total Revenues by County'!AR116/'Total Revenues by County'!AR$4)</f>
        <v>0.30095907650913511</v>
      </c>
      <c r="AS116" s="45">
        <f>('Total Revenues by County'!AS116/'Total Revenues by County'!AS$4)</f>
        <v>0</v>
      </c>
      <c r="AT116" s="45">
        <f>('Total Revenues by County'!AT116/'Total Revenues by County'!AT$4)</f>
        <v>0</v>
      </c>
      <c r="AU116" s="45">
        <f>('Total Revenues by County'!AU116/'Total Revenues by County'!AU$4)</f>
        <v>4.8174953505568129E-2</v>
      </c>
      <c r="AV116" s="45">
        <f>('Total Revenues by County'!AV116/'Total Revenues by County'!AV$4)</f>
        <v>0</v>
      </c>
      <c r="AW116" s="45">
        <f>('Total Revenues by County'!AW116/'Total Revenues by County'!AW$4)</f>
        <v>0</v>
      </c>
      <c r="AX116" s="45">
        <f>('Total Revenues by County'!AX116/'Total Revenues by County'!AX$4)</f>
        <v>0</v>
      </c>
      <c r="AY116" s="45">
        <f>('Total Revenues by County'!AY116/'Total Revenues by County'!AY$4)</f>
        <v>0</v>
      </c>
      <c r="AZ116" s="45">
        <f>('Total Revenues by County'!AZ116/'Total Revenues by County'!AZ$4)</f>
        <v>0</v>
      </c>
      <c r="BA116" s="45">
        <f>('Total Revenues by County'!BA116/'Total Revenues by County'!BA$4)</f>
        <v>0</v>
      </c>
      <c r="BB116" s="45">
        <f>('Total Revenues by County'!BB116/'Total Revenues by County'!BB$4)</f>
        <v>0.67715186361724056</v>
      </c>
      <c r="BC116" s="45">
        <f>('Total Revenues by County'!BC116/'Total Revenues by County'!BC$4)</f>
        <v>0</v>
      </c>
      <c r="BD116" s="45">
        <f>('Total Revenues by County'!BD116/'Total Revenues by County'!BD$4)</f>
        <v>0</v>
      </c>
      <c r="BE116" s="45">
        <f>('Total Revenues by County'!BE116/'Total Revenues by County'!BE$4)</f>
        <v>0</v>
      </c>
      <c r="BF116" s="45">
        <f>('Total Revenues by County'!BF116/'Total Revenues by County'!BF$4)</f>
        <v>0</v>
      </c>
      <c r="BG116" s="45">
        <f>('Total Revenues by County'!BG116/'Total Revenues by County'!BG$4)</f>
        <v>0</v>
      </c>
      <c r="BH116" s="45">
        <f>('Total Revenues by County'!BH116/'Total Revenues by County'!BH$4)</f>
        <v>2.8930121053015387E-2</v>
      </c>
      <c r="BI116" s="45">
        <f>('Total Revenues by County'!BI116/'Total Revenues by County'!BI$4)</f>
        <v>0</v>
      </c>
      <c r="BJ116" s="45">
        <f>('Total Revenues by County'!BJ116/'Total Revenues by County'!BJ$4)</f>
        <v>0</v>
      </c>
      <c r="BK116" s="45">
        <f>('Total Revenues by County'!BK116/'Total Revenues by County'!BK$4)</f>
        <v>0</v>
      </c>
      <c r="BL116" s="45">
        <f>('Total Revenues by County'!BL116/'Total Revenues by County'!BL$4)</f>
        <v>1.4072918523801035</v>
      </c>
      <c r="BM116" s="45">
        <f>('Total Revenues by County'!BM116/'Total Revenues by County'!BM$4)</f>
        <v>0</v>
      </c>
      <c r="BN116" s="45">
        <f>('Total Revenues by County'!BN116/'Total Revenues by County'!BN$4)</f>
        <v>0</v>
      </c>
      <c r="BO116" s="45">
        <f>('Total Revenues by County'!BO116/'Total Revenues by County'!BO$4)</f>
        <v>0</v>
      </c>
      <c r="BP116" s="45">
        <f>('Total Revenues by County'!BP116/'Total Revenues by County'!BP$4)</f>
        <v>0</v>
      </c>
      <c r="BQ116" s="14">
        <f>('Total Revenues by County'!BQ116/'Total Revenues by County'!BQ$4)</f>
        <v>0</v>
      </c>
    </row>
    <row r="117" spans="1:69" x14ac:dyDescent="0.25">
      <c r="A117" s="10"/>
      <c r="B117" s="11">
        <v>337.7</v>
      </c>
      <c r="C117" s="12" t="s">
        <v>109</v>
      </c>
      <c r="D117" s="45">
        <f>('Total Revenues by County'!D117/'Total Revenues by County'!D$4)</f>
        <v>0</v>
      </c>
      <c r="E117" s="45">
        <f>('Total Revenues by County'!E117/'Total Revenues by County'!E$4)</f>
        <v>0</v>
      </c>
      <c r="F117" s="45">
        <f>('Total Revenues by County'!F117/'Total Revenues by County'!F$4)</f>
        <v>0</v>
      </c>
      <c r="G117" s="45">
        <f>('Total Revenues by County'!G117/'Total Revenues by County'!G$4)</f>
        <v>0.48738033072236725</v>
      </c>
      <c r="H117" s="45">
        <f>('Total Revenues by County'!H117/'Total Revenues by County'!H$4)</f>
        <v>4.9450196234862055E-4</v>
      </c>
      <c r="I117" s="45">
        <f>('Total Revenues by County'!I117/'Total Revenues by County'!I$4)</f>
        <v>0.11389743982544359</v>
      </c>
      <c r="J117" s="45">
        <f>('Total Revenues by County'!J117/'Total Revenues by County'!J$4)</f>
        <v>4.3423976809993787</v>
      </c>
      <c r="K117" s="45">
        <f>('Total Revenues by County'!K117/'Total Revenues by County'!K$4)</f>
        <v>1.1696398160762942</v>
      </c>
      <c r="L117" s="45">
        <f>('Total Revenues by County'!L117/'Total Revenues by County'!L$4)</f>
        <v>0</v>
      </c>
      <c r="M117" s="45">
        <f>('Total Revenues by County'!M117/'Total Revenues by County'!M$4)</f>
        <v>0</v>
      </c>
      <c r="N117" s="45">
        <f>('Total Revenues by County'!N117/'Total Revenues by County'!N$4)</f>
        <v>0</v>
      </c>
      <c r="O117" s="45">
        <f>('Total Revenues by County'!O117/'Total Revenues by County'!O$4)</f>
        <v>0</v>
      </c>
      <c r="P117" s="45">
        <f>('Total Revenues by County'!P117/'Total Revenues by County'!P$4)</f>
        <v>0</v>
      </c>
      <c r="Q117" s="45">
        <f>('Total Revenues by County'!Q117/'Total Revenues by County'!Q$4)</f>
        <v>0</v>
      </c>
      <c r="R117" s="45">
        <f>('Total Revenues by County'!R117/'Total Revenues by County'!R$4)</f>
        <v>3.4286438028630212E-2</v>
      </c>
      <c r="S117" s="45">
        <f>('Total Revenues by County'!S117/'Total Revenues by County'!S$4)</f>
        <v>0.17517276413863173</v>
      </c>
      <c r="T117" s="45">
        <f>('Total Revenues by County'!T117/'Total Revenues by County'!T$4)</f>
        <v>0</v>
      </c>
      <c r="U117" s="45">
        <f>('Total Revenues by County'!U117/'Total Revenues by County'!U$4)</f>
        <v>0</v>
      </c>
      <c r="V117" s="45">
        <f>('Total Revenues by County'!V117/'Total Revenues by County'!V$4)</f>
        <v>0</v>
      </c>
      <c r="W117" s="45">
        <f>('Total Revenues by County'!W117/'Total Revenues by County'!W$4)</f>
        <v>0</v>
      </c>
      <c r="X117" s="45">
        <f>('Total Revenues by County'!X117/'Total Revenues by County'!X$4)</f>
        <v>0</v>
      </c>
      <c r="Y117" s="45">
        <f>('Total Revenues by County'!Y117/'Total Revenues by County'!Y$4)</f>
        <v>0</v>
      </c>
      <c r="Z117" s="45">
        <f>('Total Revenues by County'!Z117/'Total Revenues by County'!Z$4)</f>
        <v>0</v>
      </c>
      <c r="AA117" s="45">
        <f>('Total Revenues by County'!AA117/'Total Revenues by County'!AA$4)</f>
        <v>0</v>
      </c>
      <c r="AB117" s="45">
        <f>('Total Revenues by County'!AB117/'Total Revenues by County'!AB$4)</f>
        <v>0</v>
      </c>
      <c r="AC117" s="45">
        <f>('Total Revenues by County'!AC117/'Total Revenues by County'!AC$4)</f>
        <v>0.83185798500486485</v>
      </c>
      <c r="AD117" s="45">
        <f>('Total Revenues by County'!AD117/'Total Revenues by County'!AD$4)</f>
        <v>0</v>
      </c>
      <c r="AE117" s="45">
        <f>('Total Revenues by County'!AE117/'Total Revenues by County'!AE$4)</f>
        <v>0</v>
      </c>
      <c r="AF117" s="45">
        <f>('Total Revenues by County'!AF117/'Total Revenues by County'!AF$4)</f>
        <v>0</v>
      </c>
      <c r="AG117" s="45">
        <f>('Total Revenues by County'!AG117/'Total Revenues by County'!AG$4)</f>
        <v>0</v>
      </c>
      <c r="AH117" s="45">
        <f>('Total Revenues by County'!AH117/'Total Revenues by County'!AH$4)</f>
        <v>0</v>
      </c>
      <c r="AI117" s="45">
        <f>('Total Revenues by County'!AI117/'Total Revenues by County'!AI$4)</f>
        <v>0</v>
      </c>
      <c r="AJ117" s="45">
        <f>('Total Revenues by County'!AJ117/'Total Revenues by County'!AJ$4)</f>
        <v>0</v>
      </c>
      <c r="AK117" s="45">
        <f>('Total Revenues by County'!AK117/'Total Revenues by County'!AK$4)</f>
        <v>1.510207290407772E-2</v>
      </c>
      <c r="AL117" s="45">
        <f>('Total Revenues by County'!AL117/'Total Revenues by County'!AL$4)</f>
        <v>0.65094629429285034</v>
      </c>
      <c r="AM117" s="45">
        <f>('Total Revenues by County'!AM117/'Total Revenues by County'!AM$4)</f>
        <v>0</v>
      </c>
      <c r="AN117" s="45">
        <f>('Total Revenues by County'!AN117/'Total Revenues by County'!AN$4)</f>
        <v>0</v>
      </c>
      <c r="AO117" s="45">
        <f>('Total Revenues by County'!AO117/'Total Revenues by County'!AO$4)</f>
        <v>0</v>
      </c>
      <c r="AP117" s="45">
        <f>('Total Revenues by County'!AP117/'Total Revenues by County'!AP$4)</f>
        <v>0.92596542560532791</v>
      </c>
      <c r="AQ117" s="45">
        <f>('Total Revenues by County'!AQ117/'Total Revenues by County'!AQ$4)</f>
        <v>0.13581974004101757</v>
      </c>
      <c r="AR117" s="45">
        <f>('Total Revenues by County'!AR117/'Total Revenues by County'!AR$4)</f>
        <v>3.803603201468063</v>
      </c>
      <c r="AS117" s="45">
        <f>('Total Revenues by County'!AS117/'Total Revenues by County'!AS$4)</f>
        <v>0.51972857892243485</v>
      </c>
      <c r="AT117" s="45">
        <f>('Total Revenues by County'!AT117/'Total Revenues by County'!AT$4)</f>
        <v>0</v>
      </c>
      <c r="AU117" s="45">
        <f>('Total Revenues by County'!AU117/'Total Revenues by County'!AU$4)</f>
        <v>0</v>
      </c>
      <c r="AV117" s="45">
        <f>('Total Revenues by County'!AV117/'Total Revenues by County'!AV$4)</f>
        <v>0</v>
      </c>
      <c r="AW117" s="45">
        <f>('Total Revenues by County'!AW117/'Total Revenues by County'!AW$4)</f>
        <v>0</v>
      </c>
      <c r="AX117" s="45">
        <f>('Total Revenues by County'!AX117/'Total Revenues by County'!AX$4)</f>
        <v>0</v>
      </c>
      <c r="AY117" s="45">
        <f>('Total Revenues by County'!AY117/'Total Revenues by County'!AY$4)</f>
        <v>0</v>
      </c>
      <c r="AZ117" s="45">
        <f>('Total Revenues by County'!AZ117/'Total Revenues by County'!AZ$4)</f>
        <v>0.25702116749199111</v>
      </c>
      <c r="BA117" s="45">
        <f>('Total Revenues by County'!BA117/'Total Revenues by County'!BA$4)</f>
        <v>0</v>
      </c>
      <c r="BB117" s="45">
        <f>('Total Revenues by County'!BB117/'Total Revenues by County'!BB$4)</f>
        <v>0</v>
      </c>
      <c r="BC117" s="45">
        <f>('Total Revenues by County'!BC117/'Total Revenues by County'!BC$4)</f>
        <v>0</v>
      </c>
      <c r="BD117" s="45">
        <f>('Total Revenues by County'!BD117/'Total Revenues by County'!BD$4)</f>
        <v>0</v>
      </c>
      <c r="BE117" s="45">
        <f>('Total Revenues by County'!BE117/'Total Revenues by County'!BE$4)</f>
        <v>0.11741122565864834</v>
      </c>
      <c r="BF117" s="45">
        <f>('Total Revenues by County'!BF117/'Total Revenues by County'!BF$4)</f>
        <v>0.34133399531441516</v>
      </c>
      <c r="BG117" s="45">
        <f>('Total Revenues by County'!BG117/'Total Revenues by County'!BG$4)</f>
        <v>0</v>
      </c>
      <c r="BH117" s="45">
        <f>('Total Revenues by County'!BH117/'Total Revenues by County'!BH$4)</f>
        <v>2.7892624699190551</v>
      </c>
      <c r="BI117" s="45">
        <f>('Total Revenues by County'!BI117/'Total Revenues by County'!BI$4)</f>
        <v>0</v>
      </c>
      <c r="BJ117" s="45">
        <f>('Total Revenues by County'!BJ117/'Total Revenues by County'!BJ$4)</f>
        <v>0</v>
      </c>
      <c r="BK117" s="45">
        <f>('Total Revenues by County'!BK117/'Total Revenues by County'!BK$4)</f>
        <v>33.06642764445813</v>
      </c>
      <c r="BL117" s="45">
        <f>('Total Revenues by County'!BL117/'Total Revenues by County'!BL$4)</f>
        <v>0.69967908718131577</v>
      </c>
      <c r="BM117" s="45">
        <f>('Total Revenues by County'!BM117/'Total Revenues by County'!BM$4)</f>
        <v>0</v>
      </c>
      <c r="BN117" s="45">
        <f>('Total Revenues by County'!BN117/'Total Revenues by County'!BN$4)</f>
        <v>0.22661841809466485</v>
      </c>
      <c r="BO117" s="45">
        <f>('Total Revenues by County'!BO117/'Total Revenues by County'!BO$4)</f>
        <v>1.2407816132544658</v>
      </c>
      <c r="BP117" s="45">
        <f>('Total Revenues by County'!BP117/'Total Revenues by County'!BP$4)</f>
        <v>0</v>
      </c>
      <c r="BQ117" s="14">
        <f>('Total Revenues by County'!BQ117/'Total Revenues by County'!BQ$4)</f>
        <v>0</v>
      </c>
    </row>
    <row r="118" spans="1:69" x14ac:dyDescent="0.25">
      <c r="A118" s="10"/>
      <c r="B118" s="11">
        <v>337.9</v>
      </c>
      <c r="C118" s="12" t="s">
        <v>110</v>
      </c>
      <c r="D118" s="45">
        <f>('Total Revenues by County'!D118/'Total Revenues by County'!D$4)</f>
        <v>2.7838380193528431</v>
      </c>
      <c r="E118" s="45">
        <f>('Total Revenues by County'!E118/'Total Revenues by County'!E$4)</f>
        <v>0</v>
      </c>
      <c r="F118" s="45">
        <f>('Total Revenues by County'!F118/'Total Revenues by County'!F$4)</f>
        <v>0</v>
      </c>
      <c r="G118" s="45">
        <f>('Total Revenues by County'!G118/'Total Revenues by County'!G$4)</f>
        <v>0</v>
      </c>
      <c r="H118" s="45">
        <f>('Total Revenues by County'!H118/'Total Revenues by County'!H$4)</f>
        <v>1.2388444478143839</v>
      </c>
      <c r="I118" s="45">
        <f>('Total Revenues by County'!I118/'Total Revenues by County'!I$4)</f>
        <v>0</v>
      </c>
      <c r="J118" s="45">
        <f>('Total Revenues by County'!J118/'Total Revenues by County'!J$4)</f>
        <v>0</v>
      </c>
      <c r="K118" s="45">
        <f>('Total Revenues by County'!K118/'Total Revenues by County'!K$4)</f>
        <v>0</v>
      </c>
      <c r="L118" s="45">
        <f>('Total Revenues by County'!L118/'Total Revenues by County'!L$4)</f>
        <v>0</v>
      </c>
      <c r="M118" s="45">
        <f>('Total Revenues by County'!M118/'Total Revenues by County'!M$4)</f>
        <v>0</v>
      </c>
      <c r="N118" s="45">
        <f>('Total Revenues by County'!N118/'Total Revenues by County'!N$4)</f>
        <v>0</v>
      </c>
      <c r="O118" s="45">
        <f>('Total Revenues by County'!O118/'Total Revenues by County'!O$4)</f>
        <v>0</v>
      </c>
      <c r="P118" s="45">
        <f>('Total Revenues by County'!P118/'Total Revenues by County'!P$4)</f>
        <v>0</v>
      </c>
      <c r="Q118" s="45">
        <f>('Total Revenues by County'!Q118/'Total Revenues by County'!Q$4)</f>
        <v>0</v>
      </c>
      <c r="R118" s="45">
        <f>('Total Revenues by County'!R118/'Total Revenues by County'!R$4)</f>
        <v>0</v>
      </c>
      <c r="S118" s="45">
        <f>('Total Revenues by County'!S118/'Total Revenues by County'!S$4)</f>
        <v>0</v>
      </c>
      <c r="T118" s="45">
        <f>('Total Revenues by County'!T118/'Total Revenues by County'!T$4)</f>
        <v>0</v>
      </c>
      <c r="U118" s="45">
        <f>('Total Revenues by County'!U118/'Total Revenues by County'!U$4)</f>
        <v>0</v>
      </c>
      <c r="V118" s="45">
        <f>('Total Revenues by County'!V118/'Total Revenues by County'!V$4)</f>
        <v>0</v>
      </c>
      <c r="W118" s="45">
        <f>('Total Revenues by County'!W118/'Total Revenues by County'!W$4)</f>
        <v>0</v>
      </c>
      <c r="X118" s="45">
        <f>('Total Revenues by County'!X118/'Total Revenues by County'!X$4)</f>
        <v>0</v>
      </c>
      <c r="Y118" s="45">
        <f>('Total Revenues by County'!Y118/'Total Revenues by County'!Y$4)</f>
        <v>0</v>
      </c>
      <c r="Z118" s="45">
        <f>('Total Revenues by County'!Z118/'Total Revenues by County'!Z$4)</f>
        <v>0</v>
      </c>
      <c r="AA118" s="45">
        <f>('Total Revenues by County'!AA118/'Total Revenues by County'!AA$4)</f>
        <v>0</v>
      </c>
      <c r="AB118" s="45">
        <f>('Total Revenues by County'!AB118/'Total Revenues by County'!AB$4)</f>
        <v>0.93405867232784912</v>
      </c>
      <c r="AC118" s="45">
        <f>('Total Revenues by County'!AC118/'Total Revenues by County'!AC$4)</f>
        <v>2.728599500162161</v>
      </c>
      <c r="AD118" s="45">
        <f>('Total Revenues by County'!AD118/'Total Revenues by County'!AD$4)</f>
        <v>0</v>
      </c>
      <c r="AE118" s="45">
        <f>('Total Revenues by County'!AE118/'Total Revenues by County'!AE$4)</f>
        <v>0</v>
      </c>
      <c r="AF118" s="45">
        <f>('Total Revenues by County'!AF118/'Total Revenues by County'!AF$4)</f>
        <v>0</v>
      </c>
      <c r="AG118" s="45">
        <f>('Total Revenues by County'!AG118/'Total Revenues by County'!AG$4)</f>
        <v>0</v>
      </c>
      <c r="AH118" s="45">
        <f>('Total Revenues by County'!AH118/'Total Revenues by County'!AH$4)</f>
        <v>0</v>
      </c>
      <c r="AI118" s="45">
        <f>('Total Revenues by County'!AI118/'Total Revenues by County'!AI$4)</f>
        <v>0</v>
      </c>
      <c r="AJ118" s="45">
        <f>('Total Revenues by County'!AJ118/'Total Revenues by County'!AJ$4)</f>
        <v>0</v>
      </c>
      <c r="AK118" s="45">
        <f>('Total Revenues by County'!AK118/'Total Revenues by County'!AK$4)</f>
        <v>0</v>
      </c>
      <c r="AL118" s="45">
        <f>('Total Revenues by County'!AL118/'Total Revenues by County'!AL$4)</f>
        <v>0</v>
      </c>
      <c r="AM118" s="45">
        <f>('Total Revenues by County'!AM118/'Total Revenues by County'!AM$4)</f>
        <v>0</v>
      </c>
      <c r="AN118" s="45">
        <f>('Total Revenues by County'!AN118/'Total Revenues by County'!AN$4)</f>
        <v>0</v>
      </c>
      <c r="AO118" s="45">
        <f>('Total Revenues by County'!AO118/'Total Revenues by County'!AO$4)</f>
        <v>10.254458161865569</v>
      </c>
      <c r="AP118" s="45">
        <f>('Total Revenues by County'!AP118/'Total Revenues by County'!AP$4)</f>
        <v>0</v>
      </c>
      <c r="AQ118" s="45">
        <f>('Total Revenues by County'!AQ118/'Total Revenues by County'!AQ$4)</f>
        <v>0.47141945210316866</v>
      </c>
      <c r="AR118" s="45">
        <f>('Total Revenues by County'!AR118/'Total Revenues by County'!AR$4)</f>
        <v>0</v>
      </c>
      <c r="AS118" s="45">
        <f>('Total Revenues by County'!AS118/'Total Revenues by County'!AS$4)</f>
        <v>0</v>
      </c>
      <c r="AT118" s="45">
        <f>('Total Revenues by County'!AT118/'Total Revenues by County'!AT$4)</f>
        <v>0</v>
      </c>
      <c r="AU118" s="45">
        <f>('Total Revenues by County'!AU118/'Total Revenues by County'!AU$4)</f>
        <v>0</v>
      </c>
      <c r="AV118" s="45">
        <f>('Total Revenues by County'!AV118/'Total Revenues by County'!AV$4)</f>
        <v>0.45903672941049567</v>
      </c>
      <c r="AW118" s="45">
        <f>('Total Revenues by County'!AW118/'Total Revenues by County'!AW$4)</f>
        <v>0</v>
      </c>
      <c r="AX118" s="45">
        <f>('Total Revenues by County'!AX118/'Total Revenues by County'!AX$4)</f>
        <v>0</v>
      </c>
      <c r="AY118" s="45">
        <f>('Total Revenues by County'!AY118/'Total Revenues by County'!AY$4)</f>
        <v>0</v>
      </c>
      <c r="AZ118" s="45">
        <f>('Total Revenues by County'!AZ118/'Total Revenues by County'!AZ$4)</f>
        <v>0</v>
      </c>
      <c r="BA118" s="45">
        <f>('Total Revenues by County'!BA118/'Total Revenues by County'!BA$4)</f>
        <v>0</v>
      </c>
      <c r="BB118" s="45">
        <f>('Total Revenues by County'!BB118/'Total Revenues by County'!BB$4)</f>
        <v>0</v>
      </c>
      <c r="BC118" s="45">
        <f>('Total Revenues by County'!BC118/'Total Revenues by County'!BC$4)</f>
        <v>0</v>
      </c>
      <c r="BD118" s="45">
        <f>('Total Revenues by County'!BD118/'Total Revenues by County'!BD$4)</f>
        <v>0</v>
      </c>
      <c r="BE118" s="45">
        <f>('Total Revenues by County'!BE118/'Total Revenues by County'!BE$4)</f>
        <v>0</v>
      </c>
      <c r="BF118" s="45">
        <f>('Total Revenues by County'!BF118/'Total Revenues by County'!BF$4)</f>
        <v>0.43027942842070965</v>
      </c>
      <c r="BG118" s="45">
        <f>('Total Revenues by County'!BG118/'Total Revenues by County'!BG$4)</f>
        <v>0</v>
      </c>
      <c r="BH118" s="45">
        <f>('Total Revenues by County'!BH118/'Total Revenues by County'!BH$4)</f>
        <v>0</v>
      </c>
      <c r="BI118" s="45">
        <f>('Total Revenues by County'!BI118/'Total Revenues by County'!BI$4)</f>
        <v>0.20424477740929295</v>
      </c>
      <c r="BJ118" s="45">
        <f>('Total Revenues by County'!BJ118/'Total Revenues by County'!BJ$4)</f>
        <v>2.5862171373619378</v>
      </c>
      <c r="BK118" s="45">
        <f>('Total Revenues by County'!BK118/'Total Revenues by County'!BK$4)</f>
        <v>0</v>
      </c>
      <c r="BL118" s="45">
        <f>('Total Revenues by County'!BL118/'Total Revenues by County'!BL$4)</f>
        <v>0</v>
      </c>
      <c r="BM118" s="45">
        <f>('Total Revenues by County'!BM118/'Total Revenues by County'!BM$4)</f>
        <v>0</v>
      </c>
      <c r="BN118" s="45">
        <f>('Total Revenues by County'!BN118/'Total Revenues by County'!BN$4)</f>
        <v>4.1434186385490621</v>
      </c>
      <c r="BO118" s="45">
        <f>('Total Revenues by County'!BO118/'Total Revenues by County'!BO$4)</f>
        <v>0</v>
      </c>
      <c r="BP118" s="45">
        <f>('Total Revenues by County'!BP118/'Total Revenues by County'!BP$4)</f>
        <v>0</v>
      </c>
      <c r="BQ118" s="14">
        <f>('Total Revenues by County'!BQ118/'Total Revenues by County'!BQ$4)</f>
        <v>0</v>
      </c>
    </row>
    <row r="119" spans="1:69" x14ac:dyDescent="0.25">
      <c r="A119" s="10"/>
      <c r="B119" s="11">
        <v>338</v>
      </c>
      <c r="C119" s="12" t="s">
        <v>111</v>
      </c>
      <c r="D119" s="45">
        <f>('Total Revenues by County'!D119/'Total Revenues by County'!D$4)</f>
        <v>0</v>
      </c>
      <c r="E119" s="45">
        <f>('Total Revenues by County'!E119/'Total Revenues by County'!E$4)</f>
        <v>0</v>
      </c>
      <c r="F119" s="45">
        <f>('Total Revenues by County'!F119/'Total Revenues by County'!F$4)</f>
        <v>0</v>
      </c>
      <c r="G119" s="45">
        <f>('Total Revenues by County'!G119/'Total Revenues by County'!G$4)</f>
        <v>0</v>
      </c>
      <c r="H119" s="45">
        <f>('Total Revenues by County'!H119/'Total Revenues by County'!H$4)</f>
        <v>0</v>
      </c>
      <c r="I119" s="45">
        <f>('Total Revenues by County'!I119/'Total Revenues by County'!I$4)</f>
        <v>0</v>
      </c>
      <c r="J119" s="45">
        <f>('Total Revenues by County'!J119/'Total Revenues by County'!J$4)</f>
        <v>0</v>
      </c>
      <c r="K119" s="45">
        <f>('Total Revenues by County'!K119/'Total Revenues by County'!K$4)</f>
        <v>0</v>
      </c>
      <c r="L119" s="45">
        <f>('Total Revenues by County'!L119/'Total Revenues by County'!L$4)</f>
        <v>0</v>
      </c>
      <c r="M119" s="45">
        <f>('Total Revenues by County'!M119/'Total Revenues by County'!M$4)</f>
        <v>0</v>
      </c>
      <c r="N119" s="45">
        <f>('Total Revenues by County'!N119/'Total Revenues by County'!N$4)</f>
        <v>0</v>
      </c>
      <c r="O119" s="45">
        <f>('Total Revenues by County'!O119/'Total Revenues by County'!O$4)</f>
        <v>0</v>
      </c>
      <c r="P119" s="45">
        <f>('Total Revenues by County'!P119/'Total Revenues by County'!P$4)</f>
        <v>1.2428671592686478</v>
      </c>
      <c r="Q119" s="45">
        <f>('Total Revenues by County'!Q119/'Total Revenues by County'!Q$4)</f>
        <v>0</v>
      </c>
      <c r="R119" s="45">
        <f>('Total Revenues by County'!R119/'Total Revenues by County'!R$4)</f>
        <v>0</v>
      </c>
      <c r="S119" s="45">
        <f>('Total Revenues by County'!S119/'Total Revenues by County'!S$4)</f>
        <v>0</v>
      </c>
      <c r="T119" s="45">
        <f>('Total Revenues by County'!T119/'Total Revenues by County'!T$4)</f>
        <v>0</v>
      </c>
      <c r="U119" s="45">
        <f>('Total Revenues by County'!U119/'Total Revenues by County'!U$4)</f>
        <v>11.864037554622939</v>
      </c>
      <c r="V119" s="45">
        <f>('Total Revenues by County'!V119/'Total Revenues by County'!V$4)</f>
        <v>0</v>
      </c>
      <c r="W119" s="45">
        <f>('Total Revenues by County'!W119/'Total Revenues by County'!W$4)</f>
        <v>0</v>
      </c>
      <c r="X119" s="45">
        <f>('Total Revenues by County'!X119/'Total Revenues by County'!X$4)</f>
        <v>0</v>
      </c>
      <c r="Y119" s="45">
        <f>('Total Revenues by County'!Y119/'Total Revenues by County'!Y$4)</f>
        <v>0</v>
      </c>
      <c r="Z119" s="45">
        <f>('Total Revenues by County'!Z119/'Total Revenues by County'!Z$4)</f>
        <v>0</v>
      </c>
      <c r="AA119" s="45">
        <f>('Total Revenues by County'!AA119/'Total Revenues by County'!AA$4)</f>
        <v>0</v>
      </c>
      <c r="AB119" s="45">
        <f>('Total Revenues by County'!AB119/'Total Revenues by County'!AB$4)</f>
        <v>15.973359141664845</v>
      </c>
      <c r="AC119" s="45">
        <f>('Total Revenues by County'!AC119/'Total Revenues by County'!AC$4)</f>
        <v>0</v>
      </c>
      <c r="AD119" s="45">
        <f>('Total Revenues by County'!AD119/'Total Revenues by County'!AD$4)</f>
        <v>0</v>
      </c>
      <c r="AE119" s="45">
        <f>('Total Revenues by County'!AE119/'Total Revenues by County'!AE$4)</f>
        <v>0</v>
      </c>
      <c r="AF119" s="45">
        <f>('Total Revenues by County'!AF119/'Total Revenues by County'!AF$4)</f>
        <v>0</v>
      </c>
      <c r="AG119" s="45">
        <f>('Total Revenues by County'!AG119/'Total Revenues by County'!AG$4)</f>
        <v>0</v>
      </c>
      <c r="AH119" s="45">
        <f>('Total Revenues by County'!AH119/'Total Revenues by County'!AH$4)</f>
        <v>0</v>
      </c>
      <c r="AI119" s="45">
        <f>('Total Revenues by County'!AI119/'Total Revenues by County'!AI$4)</f>
        <v>0</v>
      </c>
      <c r="AJ119" s="45">
        <f>('Total Revenues by County'!AJ119/'Total Revenues by County'!AJ$4)</f>
        <v>0</v>
      </c>
      <c r="AK119" s="45">
        <f>('Total Revenues by County'!AK119/'Total Revenues by County'!AK$4)</f>
        <v>0</v>
      </c>
      <c r="AL119" s="45">
        <f>('Total Revenues by County'!AL119/'Total Revenues by County'!AL$4)</f>
        <v>0</v>
      </c>
      <c r="AM119" s="45">
        <f>('Total Revenues by County'!AM119/'Total Revenues by County'!AM$4)</f>
        <v>0</v>
      </c>
      <c r="AN119" s="45">
        <f>('Total Revenues by County'!AN119/'Total Revenues by County'!AN$4)</f>
        <v>0</v>
      </c>
      <c r="AO119" s="45">
        <f>('Total Revenues by County'!AO119/'Total Revenues by County'!AO$4)</f>
        <v>3.5190461116387045E-2</v>
      </c>
      <c r="AP119" s="45">
        <f>('Total Revenues by County'!AP119/'Total Revenues by County'!AP$4)</f>
        <v>0</v>
      </c>
      <c r="AQ119" s="45">
        <f>('Total Revenues by County'!AQ119/'Total Revenues by County'!AQ$4)</f>
        <v>0</v>
      </c>
      <c r="AR119" s="45">
        <f>('Total Revenues by County'!AR119/'Total Revenues by County'!AR$4)</f>
        <v>24.246198101685668</v>
      </c>
      <c r="AS119" s="45">
        <f>('Total Revenues by County'!AS119/'Total Revenues by County'!AS$4)</f>
        <v>0</v>
      </c>
      <c r="AT119" s="45">
        <f>('Total Revenues by County'!AT119/'Total Revenues by County'!AT$4)</f>
        <v>57.44882618249104</v>
      </c>
      <c r="AU119" s="45">
        <f>('Total Revenues by County'!AU119/'Total Revenues by County'!AU$4)</f>
        <v>0</v>
      </c>
      <c r="AV119" s="45">
        <f>('Total Revenues by County'!AV119/'Total Revenues by County'!AV$4)</f>
        <v>0</v>
      </c>
      <c r="AW119" s="45">
        <f>('Total Revenues by County'!AW119/'Total Revenues by County'!AW$4)</f>
        <v>0</v>
      </c>
      <c r="AX119" s="45">
        <f>('Total Revenues by County'!AX119/'Total Revenues by County'!AX$4)</f>
        <v>0</v>
      </c>
      <c r="AY119" s="45">
        <f>('Total Revenues by County'!AY119/'Total Revenues by County'!AY$4)</f>
        <v>1.5773081345028483</v>
      </c>
      <c r="AZ119" s="45">
        <f>('Total Revenues by County'!AZ119/'Total Revenues by County'!AZ$4)</f>
        <v>0</v>
      </c>
      <c r="BA119" s="45">
        <f>('Total Revenues by County'!BA119/'Total Revenues by County'!BA$4)</f>
        <v>0</v>
      </c>
      <c r="BB119" s="45">
        <f>('Total Revenues by County'!BB119/'Total Revenues by County'!BB$4)</f>
        <v>0.74973223014184176</v>
      </c>
      <c r="BC119" s="45">
        <f>('Total Revenues by County'!BC119/'Total Revenues by County'!BC$4)</f>
        <v>9.4197933127298655E-3</v>
      </c>
      <c r="BD119" s="45">
        <f>('Total Revenues by County'!BD119/'Total Revenues by County'!BD$4)</f>
        <v>0</v>
      </c>
      <c r="BE119" s="45">
        <f>('Total Revenues by County'!BE119/'Total Revenues by County'!BE$4)</f>
        <v>0</v>
      </c>
      <c r="BF119" s="45">
        <f>('Total Revenues by County'!BF119/'Total Revenues by County'!BF$4)</f>
        <v>3.9113927978526988</v>
      </c>
      <c r="BG119" s="45">
        <f>('Total Revenues by County'!BG119/'Total Revenues by County'!BG$4)</f>
        <v>0</v>
      </c>
      <c r="BH119" s="45">
        <f>('Total Revenues by County'!BH119/'Total Revenues by County'!BH$4)</f>
        <v>0</v>
      </c>
      <c r="BI119" s="45">
        <f>('Total Revenues by County'!BI119/'Total Revenues by County'!BI$4)</f>
        <v>0</v>
      </c>
      <c r="BJ119" s="45">
        <f>('Total Revenues by County'!BJ119/'Total Revenues by County'!BJ$4)</f>
        <v>0.19126444259026176</v>
      </c>
      <c r="BK119" s="45">
        <f>('Total Revenues by County'!BK119/'Total Revenues by County'!BK$4)</f>
        <v>0</v>
      </c>
      <c r="BL119" s="45">
        <f>('Total Revenues by County'!BL119/'Total Revenues by County'!BL$4)</f>
        <v>0.87359600641825641</v>
      </c>
      <c r="BM119" s="45">
        <f>('Total Revenues by County'!BM119/'Total Revenues by County'!BM$4)</f>
        <v>20.656651524983776</v>
      </c>
      <c r="BN119" s="45">
        <f>('Total Revenues by County'!BN119/'Total Revenues by County'!BN$4)</f>
        <v>0</v>
      </c>
      <c r="BO119" s="45">
        <f>('Total Revenues by County'!BO119/'Total Revenues by County'!BO$4)</f>
        <v>0</v>
      </c>
      <c r="BP119" s="45">
        <f>('Total Revenues by County'!BP119/'Total Revenues by County'!BP$4)</f>
        <v>0</v>
      </c>
      <c r="BQ119" s="14">
        <f>('Total Revenues by County'!BQ119/'Total Revenues by County'!BQ$4)</f>
        <v>0</v>
      </c>
    </row>
    <row r="120" spans="1:69" x14ac:dyDescent="0.25">
      <c r="A120" s="10"/>
      <c r="B120" s="11">
        <v>339</v>
      </c>
      <c r="C120" s="12" t="s">
        <v>112</v>
      </c>
      <c r="D120" s="45">
        <f>('Total Revenues by County'!D120/'Total Revenues by County'!D$4)</f>
        <v>0</v>
      </c>
      <c r="E120" s="45">
        <f>('Total Revenues by County'!E120/'Total Revenues by County'!E$4)</f>
        <v>0</v>
      </c>
      <c r="F120" s="45">
        <f>('Total Revenues by County'!F120/'Total Revenues by County'!F$4)</f>
        <v>0</v>
      </c>
      <c r="G120" s="45">
        <f>('Total Revenues by County'!G120/'Total Revenues by County'!G$4)</f>
        <v>0.79714534377719759</v>
      </c>
      <c r="H120" s="45">
        <f>('Total Revenues by County'!H120/'Total Revenues by County'!H$4)</f>
        <v>0.16664386463173614</v>
      </c>
      <c r="I120" s="45">
        <f>('Total Revenues by County'!I120/'Total Revenues by County'!I$4)</f>
        <v>0</v>
      </c>
      <c r="J120" s="45">
        <f>('Total Revenues by County'!J120/'Total Revenues by County'!J$4)</f>
        <v>0.24970667402857341</v>
      </c>
      <c r="K120" s="45">
        <f>('Total Revenues by County'!K120/'Total Revenues by County'!K$4)</f>
        <v>0</v>
      </c>
      <c r="L120" s="45">
        <f>('Total Revenues by County'!L120/'Total Revenues by County'!L$4)</f>
        <v>0</v>
      </c>
      <c r="M120" s="45">
        <f>('Total Revenues by County'!M120/'Total Revenues by County'!M$4)</f>
        <v>9.5521849026528525</v>
      </c>
      <c r="N120" s="45">
        <f>('Total Revenues by County'!N120/'Total Revenues by County'!N$4)</f>
        <v>0</v>
      </c>
      <c r="O120" s="45">
        <f>('Total Revenues by County'!O120/'Total Revenues by County'!O$4)</f>
        <v>0</v>
      </c>
      <c r="P120" s="45">
        <f>('Total Revenues by County'!P120/'Total Revenues by County'!P$4)</f>
        <v>23.145838951512864</v>
      </c>
      <c r="Q120" s="45">
        <f>('Total Revenues by County'!Q120/'Total Revenues by County'!Q$4)</f>
        <v>0</v>
      </c>
      <c r="R120" s="45">
        <f>('Total Revenues by County'!R120/'Total Revenues by County'!R$4)</f>
        <v>0</v>
      </c>
      <c r="S120" s="45">
        <f>('Total Revenues by County'!S120/'Total Revenues by County'!S$4)</f>
        <v>0</v>
      </c>
      <c r="T120" s="45">
        <f>('Total Revenues by County'!T120/'Total Revenues by County'!T$4)</f>
        <v>53.190492245448418</v>
      </c>
      <c r="U120" s="45">
        <f>('Total Revenues by County'!U120/'Total Revenues by County'!U$4)</f>
        <v>0</v>
      </c>
      <c r="V120" s="45">
        <f>('Total Revenues by County'!V120/'Total Revenues by County'!V$4)</f>
        <v>0</v>
      </c>
      <c r="W120" s="45">
        <f>('Total Revenues by County'!W120/'Total Revenues by County'!W$4)</f>
        <v>0</v>
      </c>
      <c r="X120" s="45">
        <f>('Total Revenues by County'!X120/'Total Revenues by County'!X$4)</f>
        <v>0</v>
      </c>
      <c r="Y120" s="45">
        <f>('Total Revenues by County'!Y120/'Total Revenues by County'!Y$4)</f>
        <v>0</v>
      </c>
      <c r="Z120" s="45">
        <f>('Total Revenues by County'!Z120/'Total Revenues by County'!Z$4)</f>
        <v>0</v>
      </c>
      <c r="AA120" s="45">
        <f>('Total Revenues by County'!AA120/'Total Revenues by County'!AA$4)</f>
        <v>7.2336336776304542</v>
      </c>
      <c r="AB120" s="45">
        <f>('Total Revenues by County'!AB120/'Total Revenues by County'!AB$4)</f>
        <v>0</v>
      </c>
      <c r="AC120" s="45">
        <f>('Total Revenues by County'!AC120/'Total Revenues by County'!AC$4)</f>
        <v>0</v>
      </c>
      <c r="AD120" s="45">
        <f>('Total Revenues by County'!AD120/'Total Revenues by County'!AD$4)</f>
        <v>0</v>
      </c>
      <c r="AE120" s="45">
        <f>('Total Revenues by County'!AE120/'Total Revenues by County'!AE$4)</f>
        <v>0</v>
      </c>
      <c r="AF120" s="45">
        <f>('Total Revenues by County'!AF120/'Total Revenues by County'!AF$4)</f>
        <v>0</v>
      </c>
      <c r="AG120" s="45">
        <f>('Total Revenues by County'!AG120/'Total Revenues by County'!AG$4)</f>
        <v>0</v>
      </c>
      <c r="AH120" s="45">
        <f>('Total Revenues by County'!AH120/'Total Revenues by County'!AH$4)</f>
        <v>9.8083923857162709</v>
      </c>
      <c r="AI120" s="45">
        <f>('Total Revenues by County'!AI120/'Total Revenues by County'!AI$4)</f>
        <v>8.9420023014959718</v>
      </c>
      <c r="AJ120" s="45">
        <f>('Total Revenues by County'!AJ120/'Total Revenues by County'!AJ$4)</f>
        <v>0</v>
      </c>
      <c r="AK120" s="45">
        <f>('Total Revenues by County'!AK120/'Total Revenues by County'!AK$4)</f>
        <v>0</v>
      </c>
      <c r="AL120" s="45">
        <f>('Total Revenues by County'!AL120/'Total Revenues by County'!AL$4)</f>
        <v>0</v>
      </c>
      <c r="AM120" s="45">
        <f>('Total Revenues by County'!AM120/'Total Revenues by County'!AM$4)</f>
        <v>0</v>
      </c>
      <c r="AN120" s="45">
        <f>('Total Revenues by County'!AN120/'Total Revenues by County'!AN$4)</f>
        <v>0</v>
      </c>
      <c r="AO120" s="45">
        <f>('Total Revenues by County'!AO120/'Total Revenues by County'!AO$4)</f>
        <v>1.1957370475888995</v>
      </c>
      <c r="AP120" s="45">
        <f>('Total Revenues by County'!AP120/'Total Revenues by County'!AP$4)</f>
        <v>31.287091941591406</v>
      </c>
      <c r="AQ120" s="45">
        <f>('Total Revenues by County'!AQ120/'Total Revenues by County'!AQ$4)</f>
        <v>0</v>
      </c>
      <c r="AR120" s="45">
        <f>('Total Revenues by County'!AR120/'Total Revenues by County'!AR$4)</f>
        <v>0</v>
      </c>
      <c r="AS120" s="45">
        <f>('Total Revenues by County'!AS120/'Total Revenues by County'!AS$4)</f>
        <v>0</v>
      </c>
      <c r="AT120" s="45">
        <f>('Total Revenues by County'!AT120/'Total Revenues by County'!AT$4)</f>
        <v>0</v>
      </c>
      <c r="AU120" s="45">
        <f>('Total Revenues by County'!AU120/'Total Revenues by County'!AU$4)</f>
        <v>0</v>
      </c>
      <c r="AV120" s="45">
        <f>('Total Revenues by County'!AV120/'Total Revenues by County'!AV$4)</f>
        <v>0</v>
      </c>
      <c r="AW120" s="45">
        <f>('Total Revenues by County'!AW120/'Total Revenues by County'!AW$4)</f>
        <v>0</v>
      </c>
      <c r="AX120" s="45">
        <f>('Total Revenues by County'!AX120/'Total Revenues by County'!AX$4)</f>
        <v>0</v>
      </c>
      <c r="AY120" s="45">
        <f>('Total Revenues by County'!AY120/'Total Revenues by County'!AY$4)</f>
        <v>8.5292426140987718</v>
      </c>
      <c r="AZ120" s="45">
        <f>('Total Revenues by County'!AZ120/'Total Revenues by County'!AZ$4)</f>
        <v>4.1964910869052314</v>
      </c>
      <c r="BA120" s="45">
        <f>('Total Revenues by County'!BA120/'Total Revenues by County'!BA$4)</f>
        <v>0</v>
      </c>
      <c r="BB120" s="45">
        <f>('Total Revenues by County'!BB120/'Total Revenues by County'!BB$4)</f>
        <v>0</v>
      </c>
      <c r="BC120" s="45">
        <f>('Total Revenues by County'!BC120/'Total Revenues by County'!BC$4)</f>
        <v>0</v>
      </c>
      <c r="BD120" s="45">
        <f>('Total Revenues by County'!BD120/'Total Revenues by County'!BD$4)</f>
        <v>0</v>
      </c>
      <c r="BE120" s="45">
        <f>('Total Revenues by County'!BE120/'Total Revenues by County'!BE$4)</f>
        <v>0</v>
      </c>
      <c r="BF120" s="45">
        <f>('Total Revenues by County'!BF120/'Total Revenues by County'!BF$4)</f>
        <v>0</v>
      </c>
      <c r="BG120" s="45">
        <f>('Total Revenues by County'!BG120/'Total Revenues by County'!BG$4)</f>
        <v>1.6089313469047348</v>
      </c>
      <c r="BH120" s="45">
        <f>('Total Revenues by County'!BH120/'Total Revenues by County'!BH$4)</f>
        <v>0</v>
      </c>
      <c r="BI120" s="45">
        <f>('Total Revenues by County'!BI120/'Total Revenues by County'!BI$4)</f>
        <v>0</v>
      </c>
      <c r="BJ120" s="45">
        <f>('Total Revenues by County'!BJ120/'Total Revenues by County'!BJ$4)</f>
        <v>0</v>
      </c>
      <c r="BK120" s="45">
        <f>('Total Revenues by County'!BK120/'Total Revenues by County'!BK$4)</f>
        <v>0</v>
      </c>
      <c r="BL120" s="45">
        <f>('Total Revenues by County'!BL120/'Total Revenues by County'!BL$4)</f>
        <v>0</v>
      </c>
      <c r="BM120" s="45">
        <f>('Total Revenues by County'!BM120/'Total Revenues by County'!BM$4)</f>
        <v>0</v>
      </c>
      <c r="BN120" s="45">
        <f>('Total Revenues by County'!BN120/'Total Revenues by County'!BN$4)</f>
        <v>0.51350827066578675</v>
      </c>
      <c r="BO120" s="45">
        <f>('Total Revenues by County'!BO120/'Total Revenues by County'!BO$4)</f>
        <v>0</v>
      </c>
      <c r="BP120" s="45">
        <f>('Total Revenues by County'!BP120/'Total Revenues by County'!BP$4)</f>
        <v>0</v>
      </c>
      <c r="BQ120" s="14">
        <f>('Total Revenues by County'!BQ120/'Total Revenues by County'!BQ$4)</f>
        <v>0</v>
      </c>
    </row>
    <row r="121" spans="1:69" ht="15.75" x14ac:dyDescent="0.25">
      <c r="A121" s="15" t="s">
        <v>113</v>
      </c>
      <c r="B121" s="16"/>
      <c r="C121" s="17"/>
      <c r="D121" s="59">
        <f>('Total Revenues by County'!D121/'Total Revenues by County'!D$4)</f>
        <v>312.30858874471625</v>
      </c>
      <c r="E121" s="59">
        <f>('Total Revenues by County'!E121/'Total Revenues by County'!E$4)</f>
        <v>1001.581732791252</v>
      </c>
      <c r="F121" s="59">
        <f>('Total Revenues by County'!F121/'Total Revenues by County'!F$4)</f>
        <v>673.10721862278535</v>
      </c>
      <c r="G121" s="59">
        <f>('Total Revenues by County'!G121/'Total Revenues by County'!G$4)</f>
        <v>199.49824194952132</v>
      </c>
      <c r="H121" s="59">
        <f>('Total Revenues by County'!H121/'Total Revenues by County'!H$4)</f>
        <v>372.73944361935878</v>
      </c>
      <c r="I121" s="59">
        <f>('Total Revenues by County'!I121/'Total Revenues by County'!I$4)</f>
        <v>677.65442818903932</v>
      </c>
      <c r="J121" s="59">
        <f>('Total Revenues by County'!J121/'Total Revenues by County'!J$4)</f>
        <v>41.146317896335148</v>
      </c>
      <c r="K121" s="59">
        <f>('Total Revenues by County'!K121/'Total Revenues by County'!K$4)</f>
        <v>1013.4061009877385</v>
      </c>
      <c r="L121" s="59">
        <f>('Total Revenues by County'!L121/'Total Revenues by County'!L$4)</f>
        <v>435.83539626329633</v>
      </c>
      <c r="M121" s="59">
        <f>('Total Revenues by County'!M121/'Total Revenues by County'!M$4)</f>
        <v>107.27436183536378</v>
      </c>
      <c r="N121" s="59">
        <f>('Total Revenues by County'!N121/'Total Revenues by County'!N$4)</f>
        <v>980.50108659181831</v>
      </c>
      <c r="O121" s="59">
        <f>('Total Revenues by County'!O121/'Total Revenues by County'!O$4)</f>
        <v>161.80085531812452</v>
      </c>
      <c r="P121" s="59">
        <f>('Total Revenues by County'!P121/'Total Revenues by County'!P$4)</f>
        <v>316.39075562267408</v>
      </c>
      <c r="Q121" s="59">
        <f>('Total Revenues by County'!Q121/'Total Revenues by County'!Q$4)</f>
        <v>142.48304627017944</v>
      </c>
      <c r="R121" s="59">
        <f>('Total Revenues by County'!R121/'Total Revenues by County'!R$4)</f>
        <v>320.51674626367719</v>
      </c>
      <c r="S121" s="59">
        <f>('Total Revenues by County'!S121/'Total Revenues by County'!S$4)</f>
        <v>300.28074063044676</v>
      </c>
      <c r="T121" s="59">
        <f>('Total Revenues by County'!T121/'Total Revenues by County'!T$4)</f>
        <v>785.53489548213076</v>
      </c>
      <c r="U121" s="59">
        <f>('Total Revenues by County'!U121/'Total Revenues by County'!U$4)</f>
        <v>101.55695928698135</v>
      </c>
      <c r="V121" s="59">
        <f>('Total Revenues by County'!V121/'Total Revenues by County'!V$4)</f>
        <v>152.01089276917182</v>
      </c>
      <c r="W121" s="59">
        <f>('Total Revenues by County'!W121/'Total Revenues by County'!W$4)</f>
        <v>667.06084208979348</v>
      </c>
      <c r="X121" s="59">
        <f>('Total Revenues by County'!X121/'Total Revenues by County'!X$4)</f>
        <v>258.76290410214614</v>
      </c>
      <c r="Y121" s="59">
        <f>('Total Revenues by County'!Y121/'Total Revenues by County'!Y$4)</f>
        <v>158.22079615648593</v>
      </c>
      <c r="Z121" s="59">
        <f>('Total Revenues by County'!Z121/'Total Revenues by County'!Z$4)</f>
        <v>202.65841926903036</v>
      </c>
      <c r="AA121" s="59">
        <f>('Total Revenues by County'!AA121/'Total Revenues by County'!AA$4)</f>
        <v>283.67418748321245</v>
      </c>
      <c r="AB121" s="59">
        <f>('Total Revenues by County'!AB121/'Total Revenues by County'!AB$4)</f>
        <v>573.50449564484404</v>
      </c>
      <c r="AC121" s="59">
        <f>('Total Revenues by County'!AC121/'Total Revenues by County'!AC$4)</f>
        <v>184.08716637732033</v>
      </c>
      <c r="AD121" s="59">
        <f>('Total Revenues by County'!AD121/'Total Revenues by County'!AD$4)</f>
        <v>538.89752961774025</v>
      </c>
      <c r="AE121" s="59">
        <f>('Total Revenues by County'!AE121/'Total Revenues by County'!AE$4)</f>
        <v>91.218789060546968</v>
      </c>
      <c r="AF121" s="59">
        <f>('Total Revenues by County'!AF121/'Total Revenues by County'!AF$4)</f>
        <v>569.70396136847273</v>
      </c>
      <c r="AG121" s="59">
        <f>('Total Revenues by County'!AG121/'Total Revenues by County'!AG$4)</f>
        <v>168.12795415029944</v>
      </c>
      <c r="AH121" s="59">
        <f>('Total Revenues by County'!AH121/'Total Revenues by County'!AH$4)</f>
        <v>306.21272752535776</v>
      </c>
      <c r="AI121" s="59">
        <f>('Total Revenues by County'!AI121/'Total Revenues by County'!AI$4)</f>
        <v>61.408630609896434</v>
      </c>
      <c r="AJ121" s="59">
        <f>('Total Revenues by County'!AJ121/'Total Revenues by County'!AJ$4)</f>
        <v>241.46487721613559</v>
      </c>
      <c r="AK121" s="59">
        <f>('Total Revenues by County'!AK121/'Total Revenues by County'!AK$4)</f>
        <v>781.39540275525553</v>
      </c>
      <c r="AL121" s="59">
        <f>('Total Revenues by County'!AL121/'Total Revenues by County'!AL$4)</f>
        <v>172.83519319896888</v>
      </c>
      <c r="AM121" s="59">
        <f>('Total Revenues by County'!AM121/'Total Revenues by County'!AM$4)</f>
        <v>202.0755893426701</v>
      </c>
      <c r="AN121" s="59">
        <f>('Total Revenues by County'!AN121/'Total Revenues by County'!AN$4)</f>
        <v>201.32268221574344</v>
      </c>
      <c r="AO121" s="59">
        <f>('Total Revenues by County'!AO121/'Total Revenues by County'!AO$4)</f>
        <v>193.63242587316662</v>
      </c>
      <c r="AP121" s="59">
        <f>('Total Revenues by County'!AP121/'Total Revenues by County'!AP$4)</f>
        <v>857.21312010198164</v>
      </c>
      <c r="AQ121" s="59">
        <f>('Total Revenues by County'!AQ121/'Total Revenues by County'!AQ$4)</f>
        <v>325.31851902155461</v>
      </c>
      <c r="AR121" s="59">
        <f>('Total Revenues by County'!AR121/'Total Revenues by County'!AR$4)</f>
        <v>773.17135045659973</v>
      </c>
      <c r="AS121" s="59">
        <f>('Total Revenues by County'!AS121/'Total Revenues by County'!AS$4)</f>
        <v>1676.998400166055</v>
      </c>
      <c r="AT121" s="59">
        <f>('Total Revenues by County'!AT121/'Total Revenues by County'!AT$4)</f>
        <v>1126.3034835459955</v>
      </c>
      <c r="AU121" s="59">
        <f>('Total Revenues by County'!AU121/'Total Revenues by County'!AU$4)</f>
        <v>125.0681619574716</v>
      </c>
      <c r="AV121" s="59">
        <f>('Total Revenues by County'!AV121/'Total Revenues by County'!AV$4)</f>
        <v>549.66481654907307</v>
      </c>
      <c r="AW121" s="59">
        <f>('Total Revenues by County'!AW121/'Total Revenues by County'!AW$4)</f>
        <v>117.79993825987842</v>
      </c>
      <c r="AX121" s="59">
        <f>('Total Revenues by County'!AX121/'Total Revenues by County'!AX$4)</f>
        <v>533.25828116388504</v>
      </c>
      <c r="AY121" s="59">
        <f>('Total Revenues by County'!AY121/'Total Revenues by County'!AY$4)</f>
        <v>257.58722662153957</v>
      </c>
      <c r="AZ121" s="59">
        <f>('Total Revenues by County'!AZ121/'Total Revenues by County'!AZ$4)</f>
        <v>690.62507245171139</v>
      </c>
      <c r="BA121" s="59">
        <f>('Total Revenues by County'!BA121/'Total Revenues by County'!BA$4)</f>
        <v>585.28468334322326</v>
      </c>
      <c r="BB121" s="59">
        <f>('Total Revenues by County'!BB121/'Total Revenues by County'!BB$4)</f>
        <v>636.11309846817346</v>
      </c>
      <c r="BC121" s="59">
        <f>('Total Revenues by County'!BC121/'Total Revenues by County'!BC$4)</f>
        <v>447.61644967766296</v>
      </c>
      <c r="BD121" s="59">
        <f>('Total Revenues by County'!BD121/'Total Revenues by County'!BD$4)</f>
        <v>292.26838300123433</v>
      </c>
      <c r="BE121" s="59">
        <f>('Total Revenues by County'!BE121/'Total Revenues by County'!BE$4)</f>
        <v>618.76478426880487</v>
      </c>
      <c r="BF121" s="59">
        <f>('Total Revenues by County'!BF121/'Total Revenues by County'!BF$4)</f>
        <v>187.37728887716631</v>
      </c>
      <c r="BG121" s="59">
        <f>('Total Revenues by County'!BG121/'Total Revenues by County'!BG$4)</f>
        <v>173.07915928796174</v>
      </c>
      <c r="BH121" s="59">
        <f>('Total Revenues by County'!BH121/'Total Revenues by County'!BH$4)</f>
        <v>773.27628892291989</v>
      </c>
      <c r="BI121" s="59">
        <f>('Total Revenues by County'!BI121/'Total Revenues by County'!BI$4)</f>
        <v>373.84367992582759</v>
      </c>
      <c r="BJ121" s="59">
        <f>('Total Revenues by County'!BJ121/'Total Revenues by County'!BJ$4)</f>
        <v>121.05834311493261</v>
      </c>
      <c r="BK121" s="59">
        <f>('Total Revenues by County'!BK121/'Total Revenues by County'!BK$4)</f>
        <v>159.4134351010712</v>
      </c>
      <c r="BL121" s="59">
        <f>('Total Revenues by County'!BL121/'Total Revenues by County'!BL$4)</f>
        <v>94.252897129613117</v>
      </c>
      <c r="BM121" s="59">
        <f>('Total Revenues by County'!BM121/'Total Revenues by County'!BM$4)</f>
        <v>70.213432835820896</v>
      </c>
      <c r="BN121" s="59">
        <f>('Total Revenues by County'!BN121/'Total Revenues by County'!BN$4)</f>
        <v>359.15727680805236</v>
      </c>
      <c r="BO121" s="59">
        <f>('Total Revenues by County'!BO121/'Total Revenues by County'!BO$4)</f>
        <v>365.40502045260587</v>
      </c>
      <c r="BP121" s="59">
        <f>('Total Revenues by County'!BP121/'Total Revenues by County'!BP$4)</f>
        <v>179.49219795514159</v>
      </c>
      <c r="BQ121" s="19">
        <f>('Total Revenues by County'!BQ121/'Total Revenues by County'!BQ$4)</f>
        <v>148.03177547959265</v>
      </c>
    </row>
    <row r="122" spans="1:69" x14ac:dyDescent="0.25">
      <c r="A122" s="10"/>
      <c r="B122" s="11">
        <v>341.1</v>
      </c>
      <c r="C122" s="12" t="s">
        <v>114</v>
      </c>
      <c r="D122" s="45">
        <f>('Total Revenues by County'!D122/'Total Revenues by County'!D$4)</f>
        <v>6.9193815632502176</v>
      </c>
      <c r="E122" s="45">
        <f>('Total Revenues by County'!E122/'Total Revenues by County'!E$4)</f>
        <v>5.0435300714986679</v>
      </c>
      <c r="F122" s="45">
        <f>('Total Revenues by County'!F122/'Total Revenues by County'!F$4)</f>
        <v>0</v>
      </c>
      <c r="G122" s="45">
        <f>('Total Revenues by County'!G122/'Total Revenues by County'!G$4)</f>
        <v>3.6208529155787641</v>
      </c>
      <c r="H122" s="45">
        <f>('Total Revenues by County'!H122/'Total Revenues by County'!H$4)</f>
        <v>6.1605318203771073</v>
      </c>
      <c r="I122" s="45">
        <f>('Total Revenues by County'!I122/'Total Revenues by County'!I$4)</f>
        <v>5.8508652259689926</v>
      </c>
      <c r="J122" s="45">
        <f>('Total Revenues by County'!J122/'Total Revenues by County'!J$4)</f>
        <v>3.6131548070950377</v>
      </c>
      <c r="K122" s="45">
        <f>('Total Revenues by County'!K122/'Total Revenues by County'!K$4)</f>
        <v>7.1198431113760217</v>
      </c>
      <c r="L122" s="45">
        <f>('Total Revenues by County'!L122/'Total Revenues by County'!L$4)</f>
        <v>8.2466211014640223</v>
      </c>
      <c r="M122" s="45">
        <f>('Total Revenues by County'!M122/'Total Revenues by County'!M$4)</f>
        <v>6.4084618012068768</v>
      </c>
      <c r="N122" s="45">
        <f>('Total Revenues by County'!N122/'Total Revenues by County'!N$4)</f>
        <v>0</v>
      </c>
      <c r="O122" s="45">
        <f>('Total Revenues by County'!O122/'Total Revenues by County'!O$4)</f>
        <v>3.2786864352776242</v>
      </c>
      <c r="P122" s="45">
        <f>('Total Revenues by County'!P122/'Total Revenues by County'!P$4)</f>
        <v>5.0101666576775798</v>
      </c>
      <c r="Q122" s="45">
        <f>('Total Revenues by County'!Q122/'Total Revenues by County'!Q$4)</f>
        <v>2.5147932545159937</v>
      </c>
      <c r="R122" s="45">
        <f>('Total Revenues by County'!R122/'Total Revenues by County'!R$4)</f>
        <v>6.9499805383764679</v>
      </c>
      <c r="S122" s="45">
        <f>('Total Revenues by County'!S122/'Total Revenues by County'!S$4)</f>
        <v>10.38594939258844</v>
      </c>
      <c r="T122" s="45">
        <f>('Total Revenues by County'!T122/'Total Revenues by County'!T$4)</f>
        <v>6.5100303438975047</v>
      </c>
      <c r="U122" s="45">
        <f>('Total Revenues by County'!U122/'Total Revenues by County'!U$4)</f>
        <v>2.2956993899537057</v>
      </c>
      <c r="V122" s="45">
        <f>('Total Revenues by County'!V122/'Total Revenues by County'!V$4)</f>
        <v>6.0199791997372598</v>
      </c>
      <c r="W122" s="45">
        <f>('Total Revenues by County'!W122/'Total Revenues by County'!W$4)</f>
        <v>0</v>
      </c>
      <c r="X122" s="45">
        <f>('Total Revenues by County'!X122/'Total Revenues by County'!X$4)</f>
        <v>6.8283754414561262</v>
      </c>
      <c r="Y122" s="45">
        <f>('Total Revenues by County'!Y122/'Total Revenues by County'!Y$4)</f>
        <v>4.0877831159917637</v>
      </c>
      <c r="Z122" s="45">
        <f>('Total Revenues by County'!Z122/'Total Revenues by County'!Z$4)</f>
        <v>0.95226469409321135</v>
      </c>
      <c r="AA122" s="45">
        <f>('Total Revenues by County'!AA122/'Total Revenues by County'!AA$4)</f>
        <v>14.591702683564085</v>
      </c>
      <c r="AB122" s="45">
        <f>('Total Revenues by County'!AB122/'Total Revenues by County'!AB$4)</f>
        <v>11.044691080515751</v>
      </c>
      <c r="AC122" s="45">
        <f>('Total Revenues by County'!AC122/'Total Revenues by County'!AC$4)</f>
        <v>8.3884331419196059</v>
      </c>
      <c r="AD122" s="45">
        <f>('Total Revenues by County'!AD122/'Total Revenues by County'!AD$4)</f>
        <v>5.5578495211187215</v>
      </c>
      <c r="AE122" s="45">
        <f>('Total Revenues by County'!AE122/'Total Revenues by County'!AE$4)</f>
        <v>0</v>
      </c>
      <c r="AF122" s="45">
        <f>('Total Revenues by County'!AF122/'Total Revenues by County'!AF$4)</f>
        <v>11.610599745646399</v>
      </c>
      <c r="AG122" s="45">
        <f>('Total Revenues by County'!AG122/'Total Revenues by County'!AG$4)</f>
        <v>3.5603065232790265</v>
      </c>
      <c r="AH122" s="45">
        <f>('Total Revenues by County'!AH122/'Total Revenues by County'!AH$4)</f>
        <v>4.1706266499930527</v>
      </c>
      <c r="AI122" s="45">
        <f>('Total Revenues by County'!AI122/'Total Revenues by County'!AI$4)</f>
        <v>2.9278481012658228</v>
      </c>
      <c r="AJ122" s="45">
        <f>('Total Revenues by County'!AJ122/'Total Revenues by County'!AJ$4)</f>
        <v>6.1124905246740218</v>
      </c>
      <c r="AK122" s="45">
        <f>('Total Revenues by County'!AK122/'Total Revenues by County'!AK$4)</f>
        <v>6.4451487222399146</v>
      </c>
      <c r="AL122" s="45">
        <f>('Total Revenues by County'!AL122/'Total Revenues by County'!AL$4)</f>
        <v>12.48214261863739</v>
      </c>
      <c r="AM122" s="45">
        <f>('Total Revenues by County'!AM122/'Total Revenues by County'!AM$4)</f>
        <v>7.8186767068754648</v>
      </c>
      <c r="AN122" s="45">
        <f>('Total Revenues by County'!AN122/'Total Revenues by County'!AN$4)</f>
        <v>0</v>
      </c>
      <c r="AO122" s="45">
        <f>('Total Revenues by County'!AO122/'Total Revenues by County'!AO$4)</f>
        <v>5.1012978790756565</v>
      </c>
      <c r="AP122" s="45">
        <f>('Total Revenues by County'!AP122/'Total Revenues by County'!AP$4)</f>
        <v>2.4943350489205853</v>
      </c>
      <c r="AQ122" s="45">
        <f>('Total Revenues by County'!AQ122/'Total Revenues by County'!AQ$4)</f>
        <v>7.3284773248943997</v>
      </c>
      <c r="AR122" s="45">
        <f>('Total Revenues by County'!AR122/'Total Revenues by County'!AR$4)</f>
        <v>5.1641093359619594</v>
      </c>
      <c r="AS122" s="45">
        <f>('Total Revenues by County'!AS122/'Total Revenues by County'!AS$4)</f>
        <v>3.6224296577866233</v>
      </c>
      <c r="AT122" s="45">
        <f>('Total Revenues by County'!AT122/'Total Revenues by County'!AT$4)</f>
        <v>8.0482505171992855</v>
      </c>
      <c r="AU122" s="45">
        <f>('Total Revenues by County'!AU122/'Total Revenues by County'!AU$4)</f>
        <v>6.6043379865110134</v>
      </c>
      <c r="AV122" s="45">
        <f>('Total Revenues by County'!AV122/'Total Revenues by County'!AV$4)</f>
        <v>0</v>
      </c>
      <c r="AW122" s="45">
        <f>('Total Revenues by County'!AW122/'Total Revenues by County'!AW$4)</f>
        <v>3.7627042173252279</v>
      </c>
      <c r="AX122" s="45">
        <f>('Total Revenues by County'!AX122/'Total Revenues by County'!AX$4)</f>
        <v>6.5013177790653307</v>
      </c>
      <c r="AY122" s="45">
        <f>('Total Revenues by County'!AY122/'Total Revenues by County'!AY$4)</f>
        <v>10.45725026159073</v>
      </c>
      <c r="AZ122" s="45">
        <f>('Total Revenues by County'!AZ122/'Total Revenues by County'!AZ$4)</f>
        <v>7.6679345432030406</v>
      </c>
      <c r="BA122" s="45">
        <f>('Total Revenues by County'!BA122/'Total Revenues by County'!BA$4)</f>
        <v>0</v>
      </c>
      <c r="BB122" s="45">
        <f>('Total Revenues by County'!BB122/'Total Revenues by County'!BB$4)</f>
        <v>6.5779245854394173</v>
      </c>
      <c r="BC122" s="45">
        <f>('Total Revenues by County'!BC122/'Total Revenues by County'!BC$4)</f>
        <v>133.86349270721169</v>
      </c>
      <c r="BD122" s="45">
        <f>('Total Revenues by County'!BD122/'Total Revenues by County'!BD$4)</f>
        <v>6.4850318082552256</v>
      </c>
      <c r="BE122" s="45">
        <f>('Total Revenues by County'!BE122/'Total Revenues by County'!BE$4)</f>
        <v>10.058720885834289</v>
      </c>
      <c r="BF122" s="45">
        <f>('Total Revenues by County'!BF122/'Total Revenues by County'!BF$4)</f>
        <v>8.0196111895489732</v>
      </c>
      <c r="BG122" s="45">
        <f>('Total Revenues by County'!BG122/'Total Revenues by County'!BG$4)</f>
        <v>0</v>
      </c>
      <c r="BH122" s="45">
        <f>('Total Revenues by County'!BH122/'Total Revenues by County'!BH$4)</f>
        <v>7.8528039086997738</v>
      </c>
      <c r="BI122" s="45">
        <f>('Total Revenues by County'!BI122/'Total Revenues by County'!BI$4)</f>
        <v>8.8972053187673446</v>
      </c>
      <c r="BJ122" s="45">
        <f>('Total Revenues by County'!BJ122/'Total Revenues by County'!BJ$4)</f>
        <v>2.7513894585000918</v>
      </c>
      <c r="BK122" s="45">
        <f>('Total Revenues by County'!BK122/'Total Revenues by County'!BK$4)</f>
        <v>3.156412907199261E-2</v>
      </c>
      <c r="BL122" s="45">
        <f>('Total Revenues by County'!BL122/'Total Revenues by County'!BL$4)</f>
        <v>3.5715813870565163</v>
      </c>
      <c r="BM122" s="45">
        <f>('Total Revenues by County'!BM122/'Total Revenues by County'!BM$4)</f>
        <v>1.646268656716418</v>
      </c>
      <c r="BN122" s="45">
        <f>('Total Revenues by County'!BN122/'Total Revenues by County'!BN$4)</f>
        <v>5.2375504905835513</v>
      </c>
      <c r="BO122" s="45">
        <f>('Total Revenues by County'!BO122/'Total Revenues by County'!BO$4)</f>
        <v>12.29799005326506</v>
      </c>
      <c r="BP122" s="45">
        <f>('Total Revenues by County'!BP122/'Total Revenues by County'!BP$4)</f>
        <v>5.6422300733365454</v>
      </c>
      <c r="BQ122" s="14">
        <f>('Total Revenues by County'!BQ122/'Total Revenues by County'!BQ$4)</f>
        <v>0</v>
      </c>
    </row>
    <row r="123" spans="1:69" x14ac:dyDescent="0.25">
      <c r="A123" s="10"/>
      <c r="B123" s="11">
        <v>341.15</v>
      </c>
      <c r="C123" s="12" t="s">
        <v>115</v>
      </c>
      <c r="D123" s="45">
        <f>('Total Revenues by County'!D123/'Total Revenues by County'!D$4)</f>
        <v>0</v>
      </c>
      <c r="E123" s="45">
        <f>('Total Revenues by County'!E123/'Total Revenues by County'!E$4)</f>
        <v>1.8920510304219824</v>
      </c>
      <c r="F123" s="45">
        <f>('Total Revenues by County'!F123/'Total Revenues by County'!F$4)</f>
        <v>0</v>
      </c>
      <c r="G123" s="45">
        <f>('Total Revenues by County'!G123/'Total Revenues by County'!G$4)</f>
        <v>1.4581375108790253</v>
      </c>
      <c r="H123" s="45">
        <f>('Total Revenues by County'!H123/'Total Revenues by County'!H$4)</f>
        <v>4.8434176019621837</v>
      </c>
      <c r="I123" s="45">
        <f>('Total Revenues by County'!I123/'Total Revenues by County'!I$4)</f>
        <v>0.42131142959468215</v>
      </c>
      <c r="J123" s="45">
        <f>('Total Revenues by County'!J123/'Total Revenues by County'!J$4)</f>
        <v>0.98571329974463384</v>
      </c>
      <c r="K123" s="45">
        <f>('Total Revenues by County'!K123/'Total Revenues by County'!K$4)</f>
        <v>4.1465801685967305</v>
      </c>
      <c r="L123" s="45">
        <f>('Total Revenues by County'!L123/'Total Revenues by County'!L$4)</f>
        <v>0</v>
      </c>
      <c r="M123" s="45">
        <f>('Total Revenues by County'!M123/'Total Revenues by County'!M$4)</f>
        <v>2.0788887623818741</v>
      </c>
      <c r="N123" s="45">
        <f>('Total Revenues by County'!N123/'Total Revenues by County'!N$4)</f>
        <v>0</v>
      </c>
      <c r="O123" s="45">
        <f>('Total Revenues by County'!O123/'Total Revenues by County'!O$4)</f>
        <v>0.49168047354036565</v>
      </c>
      <c r="P123" s="45">
        <f>('Total Revenues by County'!P123/'Total Revenues by County'!P$4)</f>
        <v>0</v>
      </c>
      <c r="Q123" s="45">
        <f>('Total Revenues by County'!Q123/'Total Revenues by County'!Q$4)</f>
        <v>0</v>
      </c>
      <c r="R123" s="45">
        <f>('Total Revenues by County'!R123/'Total Revenues by County'!R$4)</f>
        <v>0</v>
      </c>
      <c r="S123" s="45">
        <f>('Total Revenues by County'!S123/'Total Revenues by County'!S$4)</f>
        <v>0</v>
      </c>
      <c r="T123" s="45">
        <f>('Total Revenues by County'!T123/'Total Revenues by County'!T$4)</f>
        <v>2.8831759946055295</v>
      </c>
      <c r="U123" s="45">
        <f>('Total Revenues by County'!U123/'Total Revenues by County'!U$4)</f>
        <v>0</v>
      </c>
      <c r="V123" s="45">
        <f>('Total Revenues by County'!V123/'Total Revenues by County'!V$4)</f>
        <v>0</v>
      </c>
      <c r="W123" s="45">
        <f>('Total Revenues by County'!W123/'Total Revenues by County'!W$4)</f>
        <v>1.4200161657726504</v>
      </c>
      <c r="X123" s="45">
        <f>('Total Revenues by County'!X123/'Total Revenues by County'!X$4)</f>
        <v>3.7984922575387121</v>
      </c>
      <c r="Y123" s="45">
        <f>('Total Revenues by County'!Y123/'Total Revenues by County'!Y$4)</f>
        <v>0</v>
      </c>
      <c r="Z123" s="45">
        <f>('Total Revenues by County'!Z123/'Total Revenues by County'!Z$4)</f>
        <v>0</v>
      </c>
      <c r="AA123" s="45">
        <f>('Total Revenues by County'!AA123/'Total Revenues by County'!AA$4)</f>
        <v>0</v>
      </c>
      <c r="AB123" s="45">
        <f>('Total Revenues by County'!AB123/'Total Revenues by County'!AB$4)</f>
        <v>0</v>
      </c>
      <c r="AC123" s="45">
        <f>('Total Revenues by County'!AC123/'Total Revenues by County'!AC$4)</f>
        <v>0</v>
      </c>
      <c r="AD123" s="45">
        <f>('Total Revenues by County'!AD123/'Total Revenues by County'!AD$4)</f>
        <v>16.869973403374047</v>
      </c>
      <c r="AE123" s="45">
        <f>('Total Revenues by County'!AE123/'Total Revenues by County'!AE$4)</f>
        <v>0</v>
      </c>
      <c r="AF123" s="45">
        <f>('Total Revenues by County'!AF123/'Total Revenues by County'!AF$4)</f>
        <v>0</v>
      </c>
      <c r="AG123" s="45">
        <f>('Total Revenues by County'!AG123/'Total Revenues by County'!AG$4)</f>
        <v>1.4298624079678881</v>
      </c>
      <c r="AH123" s="45">
        <f>('Total Revenues by County'!AH123/'Total Revenues by County'!AH$4)</f>
        <v>0</v>
      </c>
      <c r="AI123" s="45">
        <f>('Total Revenues by County'!AI123/'Total Revenues by County'!AI$4)</f>
        <v>1.0712313003452243</v>
      </c>
      <c r="AJ123" s="45">
        <f>('Total Revenues by County'!AJ123/'Total Revenues by County'!AJ$4)</f>
        <v>2.3602505303455836</v>
      </c>
      <c r="AK123" s="45">
        <f>('Total Revenues by County'!AK123/'Total Revenues by County'!AK$4)</f>
        <v>2.4482440209302418</v>
      </c>
      <c r="AL123" s="45">
        <f>('Total Revenues by County'!AL123/'Total Revenues by County'!AL$4)</f>
        <v>1.7971510998918139</v>
      </c>
      <c r="AM123" s="45">
        <f>('Total Revenues by County'!AM123/'Total Revenues by County'!AM$4)</f>
        <v>0</v>
      </c>
      <c r="AN123" s="45">
        <f>('Total Revenues by County'!AN123/'Total Revenues by County'!AN$4)</f>
        <v>0</v>
      </c>
      <c r="AO123" s="45">
        <f>('Total Revenues by County'!AO123/'Total Revenues by County'!AO$4)</f>
        <v>0.55191516302627419</v>
      </c>
      <c r="AP123" s="45">
        <f>('Total Revenues by County'!AP123/'Total Revenues by County'!AP$4)</f>
        <v>0</v>
      </c>
      <c r="AQ123" s="45">
        <f>('Total Revenues by County'!AQ123/'Total Revenues by County'!AQ$4)</f>
        <v>0</v>
      </c>
      <c r="AR123" s="45">
        <f>('Total Revenues by County'!AR123/'Total Revenues by County'!AR$4)</f>
        <v>3.0194171145870143</v>
      </c>
      <c r="AS123" s="45">
        <f>('Total Revenues by County'!AS123/'Total Revenues by County'!AS$4)</f>
        <v>0</v>
      </c>
      <c r="AT123" s="45">
        <f>('Total Revenues by County'!AT123/'Total Revenues by County'!AT$4)</f>
        <v>4.1624583991879005</v>
      </c>
      <c r="AU123" s="45">
        <f>('Total Revenues by County'!AU123/'Total Revenues by County'!AU$4)</f>
        <v>3.7359116269690111</v>
      </c>
      <c r="AV123" s="45">
        <f>('Total Revenues by County'!AV123/'Total Revenues by County'!AV$4)</f>
        <v>0</v>
      </c>
      <c r="AW123" s="45">
        <f>('Total Revenues by County'!AW123/'Total Revenues by County'!AW$4)</f>
        <v>2.6137917933130699</v>
      </c>
      <c r="AX123" s="45">
        <f>('Total Revenues by County'!AX123/'Total Revenues by County'!AX$4)</f>
        <v>2.7367755748060425</v>
      </c>
      <c r="AY123" s="45">
        <f>('Total Revenues by County'!AY123/'Total Revenues by County'!AY$4)</f>
        <v>0</v>
      </c>
      <c r="AZ123" s="45">
        <f>('Total Revenues by County'!AZ123/'Total Revenues by County'!AZ$4)</f>
        <v>0</v>
      </c>
      <c r="BA123" s="45">
        <f>('Total Revenues by County'!BA123/'Total Revenues by County'!BA$4)</f>
        <v>0</v>
      </c>
      <c r="BB123" s="45">
        <f>('Total Revenues by County'!BB123/'Total Revenues by County'!BB$4)</f>
        <v>0.64947350450280172</v>
      </c>
      <c r="BC123" s="45">
        <f>('Total Revenues by County'!BC123/'Total Revenues by County'!BC$4)</f>
        <v>2.6172020305136416</v>
      </c>
      <c r="BD123" s="45">
        <f>('Total Revenues by County'!BD123/'Total Revenues by County'!BD$4)</f>
        <v>0</v>
      </c>
      <c r="BE123" s="45">
        <f>('Total Revenues by County'!BE123/'Total Revenues by County'!BE$4)</f>
        <v>4.5584383352424593</v>
      </c>
      <c r="BF123" s="45">
        <f>('Total Revenues by County'!BF123/'Total Revenues by County'!BF$4)</f>
        <v>0</v>
      </c>
      <c r="BG123" s="45">
        <f>('Total Revenues by County'!BG123/'Total Revenues by County'!BG$4)</f>
        <v>3.4352813114327954</v>
      </c>
      <c r="BH123" s="45">
        <f>('Total Revenues by County'!BH123/'Total Revenues by County'!BH$4)</f>
        <v>3.4292550864143512</v>
      </c>
      <c r="BI123" s="45">
        <f>('Total Revenues by County'!BI123/'Total Revenues by County'!BI$4)</f>
        <v>0</v>
      </c>
      <c r="BJ123" s="45">
        <f>('Total Revenues by County'!BJ123/'Total Revenues by County'!BJ$4)</f>
        <v>0</v>
      </c>
      <c r="BK123" s="45">
        <f>('Total Revenues by County'!BK123/'Total Revenues by County'!BK$4)</f>
        <v>1.5513714449112466</v>
      </c>
      <c r="BL123" s="45">
        <f>('Total Revenues by County'!BL123/'Total Revenues by County'!BL$4)</f>
        <v>0</v>
      </c>
      <c r="BM123" s="45">
        <f>('Total Revenues by County'!BM123/'Total Revenues by County'!BM$4)</f>
        <v>0</v>
      </c>
      <c r="BN123" s="45">
        <f>('Total Revenues by County'!BN123/'Total Revenues by County'!BN$4)</f>
        <v>2.9301797718587062</v>
      </c>
      <c r="BO123" s="45">
        <f>('Total Revenues by County'!BO123/'Total Revenues by County'!BO$4)</f>
        <v>0</v>
      </c>
      <c r="BP123" s="45">
        <f>('Total Revenues by County'!BP123/'Total Revenues by County'!BP$4)</f>
        <v>0</v>
      </c>
      <c r="BQ123" s="14">
        <f>('Total Revenues by County'!BQ123/'Total Revenues by County'!BQ$4)</f>
        <v>3.5046577721638905</v>
      </c>
    </row>
    <row r="124" spans="1:69" x14ac:dyDescent="0.25">
      <c r="A124" s="10"/>
      <c r="B124" s="11">
        <v>341.16</v>
      </c>
      <c r="C124" s="12" t="s">
        <v>116</v>
      </c>
      <c r="D124" s="45">
        <f>('Total Revenues by County'!D124/'Total Revenues by County'!D$4)</f>
        <v>0</v>
      </c>
      <c r="E124" s="45">
        <f>('Total Revenues by County'!E124/'Total Revenues by County'!E$4)</f>
        <v>0</v>
      </c>
      <c r="F124" s="45">
        <f>('Total Revenues by County'!F124/'Total Revenues by County'!F$4)</f>
        <v>0</v>
      </c>
      <c r="G124" s="45">
        <f>('Total Revenues by County'!G124/'Total Revenues by County'!G$4)</f>
        <v>0</v>
      </c>
      <c r="H124" s="45">
        <f>('Total Revenues by County'!H124/'Total Revenues by County'!H$4)</f>
        <v>0</v>
      </c>
      <c r="I124" s="45">
        <f>('Total Revenues by County'!I124/'Total Revenues by County'!I$4)</f>
        <v>1.7744440051091701</v>
      </c>
      <c r="J124" s="45">
        <f>('Total Revenues by County'!J124/'Total Revenues by County'!J$4)</f>
        <v>0</v>
      </c>
      <c r="K124" s="45">
        <f>('Total Revenues by County'!K124/'Total Revenues by County'!K$4)</f>
        <v>3.2435232884877383</v>
      </c>
      <c r="L124" s="45">
        <f>('Total Revenues by County'!L124/'Total Revenues by County'!L$4)</f>
        <v>2.3871926524437184</v>
      </c>
      <c r="M124" s="45">
        <f>('Total Revenues by County'!M124/'Total Revenues by County'!M$4)</f>
        <v>1.9749425025617671</v>
      </c>
      <c r="N124" s="45">
        <f>('Total Revenues by County'!N124/'Total Revenues by County'!N$4)</f>
        <v>0</v>
      </c>
      <c r="O124" s="45">
        <f>('Total Revenues by County'!O124/'Total Revenues by County'!O$4)</f>
        <v>0</v>
      </c>
      <c r="P124" s="45">
        <f>('Total Revenues by County'!P124/'Total Revenues by County'!P$4)</f>
        <v>0</v>
      </c>
      <c r="Q124" s="45">
        <f>('Total Revenues by County'!Q124/'Total Revenues by County'!Q$4)</f>
        <v>0.55656244373762231</v>
      </c>
      <c r="R124" s="45">
        <f>('Total Revenues by County'!R124/'Total Revenues by County'!R$4)</f>
        <v>0</v>
      </c>
      <c r="S124" s="45">
        <f>('Total Revenues by County'!S124/'Total Revenues by County'!S$4)</f>
        <v>0</v>
      </c>
      <c r="T124" s="45">
        <f>('Total Revenues by County'!T124/'Total Revenues by County'!T$4)</f>
        <v>3.0348954821308158</v>
      </c>
      <c r="U124" s="45">
        <f>('Total Revenues by County'!U124/'Total Revenues by County'!U$4)</f>
        <v>1.0291610781811102</v>
      </c>
      <c r="V124" s="45">
        <f>('Total Revenues by County'!V124/'Total Revenues by County'!V$4)</f>
        <v>1.4746291532103564</v>
      </c>
      <c r="W124" s="45">
        <f>('Total Revenues by County'!W124/'Total Revenues by County'!W$4)</f>
        <v>0</v>
      </c>
      <c r="X124" s="45">
        <f>('Total Revenues by County'!X124/'Total Revenues by County'!X$4)</f>
        <v>3.0025808204292312</v>
      </c>
      <c r="Y124" s="45">
        <f>('Total Revenues by County'!Y124/'Total Revenues by County'!Y$4)</f>
        <v>0</v>
      </c>
      <c r="Z124" s="45">
        <f>('Total Revenues by County'!Z124/'Total Revenues by County'!Z$4)</f>
        <v>0</v>
      </c>
      <c r="AA124" s="45">
        <f>('Total Revenues by County'!AA124/'Total Revenues by County'!AA$4)</f>
        <v>0</v>
      </c>
      <c r="AB124" s="45">
        <f>('Total Revenues by County'!AB124/'Total Revenues by County'!AB$4)</f>
        <v>0</v>
      </c>
      <c r="AC124" s="45">
        <f>('Total Revenues by County'!AC124/'Total Revenues by County'!AC$4)</f>
        <v>0</v>
      </c>
      <c r="AD124" s="45">
        <f>('Total Revenues by County'!AD124/'Total Revenues by County'!AD$4)</f>
        <v>1.9316115742998015</v>
      </c>
      <c r="AE124" s="45">
        <f>('Total Revenues by County'!AE124/'Total Revenues by County'!AE$4)</f>
        <v>0</v>
      </c>
      <c r="AF124" s="45">
        <f>('Total Revenues by County'!AF124/'Total Revenues by County'!AF$4)</f>
        <v>0</v>
      </c>
      <c r="AG124" s="45">
        <f>('Total Revenues by County'!AG124/'Total Revenues by County'!AG$4)</f>
        <v>0</v>
      </c>
      <c r="AH124" s="45">
        <f>('Total Revenues by County'!AH124/'Total Revenues by County'!AH$4)</f>
        <v>0</v>
      </c>
      <c r="AI124" s="45">
        <f>('Total Revenues by County'!AI124/'Total Revenues by County'!AI$4)</f>
        <v>0</v>
      </c>
      <c r="AJ124" s="45">
        <f>('Total Revenues by County'!AJ124/'Total Revenues by County'!AJ$4)</f>
        <v>2.4637183633180819</v>
      </c>
      <c r="AK124" s="45">
        <f>('Total Revenues by County'!AK124/'Total Revenues by County'!AK$4)</f>
        <v>2.5770380270035829</v>
      </c>
      <c r="AL124" s="45">
        <f>('Total Revenues by County'!AL124/'Total Revenues by County'!AL$4)</f>
        <v>1.4222963497215211</v>
      </c>
      <c r="AM124" s="45">
        <f>('Total Revenues by County'!AM124/'Total Revenues by County'!AM$4)</f>
        <v>1.7657018153912565</v>
      </c>
      <c r="AN124" s="45">
        <f>('Total Revenues by County'!AN124/'Total Revenues by County'!AN$4)</f>
        <v>0</v>
      </c>
      <c r="AO124" s="45">
        <f>('Total Revenues by County'!AO124/'Total Revenues by County'!AO$4)</f>
        <v>1.314551018254722</v>
      </c>
      <c r="AP124" s="45">
        <f>('Total Revenues by County'!AP124/'Total Revenues by County'!AP$4)</f>
        <v>0</v>
      </c>
      <c r="AQ124" s="45">
        <f>('Total Revenues by County'!AQ124/'Total Revenues by County'!AQ$4)</f>
        <v>2.1428524861803413</v>
      </c>
      <c r="AR124" s="45">
        <f>('Total Revenues by County'!AR124/'Total Revenues by County'!AR$4)</f>
        <v>2.3822480951760991</v>
      </c>
      <c r="AS124" s="45">
        <f>('Total Revenues by County'!AS124/'Total Revenues by County'!AS$4)</f>
        <v>1.3239882603535591</v>
      </c>
      <c r="AT124" s="45">
        <f>('Total Revenues by County'!AT124/'Total Revenues by County'!AT$4)</f>
        <v>3.2801613918764376</v>
      </c>
      <c r="AU124" s="45">
        <f>('Total Revenues by County'!AU124/'Total Revenues by County'!AU$4)</f>
        <v>2.9771673127338727</v>
      </c>
      <c r="AV124" s="45">
        <f>('Total Revenues by County'!AV124/'Total Revenues by County'!AV$4)</f>
        <v>2.6790454569970237</v>
      </c>
      <c r="AW124" s="45">
        <f>('Total Revenues by County'!AW124/'Total Revenues by County'!AW$4)</f>
        <v>0</v>
      </c>
      <c r="AX124" s="45">
        <f>('Total Revenues by County'!AX124/'Total Revenues by County'!AX$4)</f>
        <v>2.6538558286109972</v>
      </c>
      <c r="AY124" s="45">
        <f>('Total Revenues by County'!AY124/'Total Revenues by County'!AY$4)</f>
        <v>0</v>
      </c>
      <c r="AZ124" s="45">
        <f>('Total Revenues by County'!AZ124/'Total Revenues by County'!AZ$4)</f>
        <v>2.0318917090693858</v>
      </c>
      <c r="BA124" s="45">
        <f>('Total Revenues by County'!BA124/'Total Revenues by County'!BA$4)</f>
        <v>2.474926193889849</v>
      </c>
      <c r="BB124" s="45">
        <f>('Total Revenues by County'!BB124/'Total Revenues by County'!BB$4)</f>
        <v>2.0606552079459055</v>
      </c>
      <c r="BC124" s="45">
        <f>('Total Revenues by County'!BC124/'Total Revenues by County'!BC$4)</f>
        <v>0</v>
      </c>
      <c r="BD124" s="45">
        <f>('Total Revenues by County'!BD124/'Total Revenues by County'!BD$4)</f>
        <v>0.47283751339473434</v>
      </c>
      <c r="BE124" s="45">
        <f>('Total Revenues by County'!BE124/'Total Revenues by County'!BE$4)</f>
        <v>3.643119511263841</v>
      </c>
      <c r="BF124" s="45">
        <f>('Total Revenues by County'!BF124/'Total Revenues by County'!BF$4)</f>
        <v>2.3533737762400508</v>
      </c>
      <c r="BG124" s="45">
        <f>('Total Revenues by County'!BG124/'Total Revenues by County'!BG$4)</f>
        <v>2.7528716024110089</v>
      </c>
      <c r="BH124" s="45">
        <f>('Total Revenues by County'!BH124/'Total Revenues by County'!BH$4)</f>
        <v>2.679799733829213</v>
      </c>
      <c r="BI124" s="45">
        <f>('Total Revenues by County'!BI124/'Total Revenues by County'!BI$4)</f>
        <v>0</v>
      </c>
      <c r="BJ124" s="45">
        <f>('Total Revenues by County'!BJ124/'Total Revenues by County'!BJ$4)</f>
        <v>1.9584010974247288</v>
      </c>
      <c r="BK124" s="45">
        <f>('Total Revenues by County'!BK124/'Total Revenues by County'!BK$4)</f>
        <v>0</v>
      </c>
      <c r="BL124" s="45">
        <f>('Total Revenues by County'!BL124/'Total Revenues by County'!BL$4)</f>
        <v>0</v>
      </c>
      <c r="BM124" s="45">
        <f>('Total Revenues by County'!BM124/'Total Revenues by County'!BM$4)</f>
        <v>0</v>
      </c>
      <c r="BN124" s="45">
        <f>('Total Revenues by County'!BN124/'Total Revenues by County'!BN$4)</f>
        <v>2.3110636924661159</v>
      </c>
      <c r="BO124" s="45">
        <f>('Total Revenues by County'!BO124/'Total Revenues by County'!BO$4)</f>
        <v>0</v>
      </c>
      <c r="BP124" s="45">
        <f>('Total Revenues by County'!BP124/'Total Revenues by County'!BP$4)</f>
        <v>0</v>
      </c>
      <c r="BQ124" s="14">
        <f>('Total Revenues by County'!BQ124/'Total Revenues by County'!BQ$4)</f>
        <v>0</v>
      </c>
    </row>
    <row r="125" spans="1:69" x14ac:dyDescent="0.25">
      <c r="A125" s="10"/>
      <c r="B125" s="11">
        <v>341.2</v>
      </c>
      <c r="C125" s="12" t="s">
        <v>117</v>
      </c>
      <c r="D125" s="45">
        <f>('Total Revenues by County'!D125/'Total Revenues by County'!D$4)</f>
        <v>100.92180803275549</v>
      </c>
      <c r="E125" s="45">
        <f>('Total Revenues by County'!E125/'Total Revenues by County'!E$4)</f>
        <v>1.9885041357072761</v>
      </c>
      <c r="F125" s="45">
        <f>('Total Revenues by County'!F125/'Total Revenues by County'!F$4)</f>
        <v>203.91865718708789</v>
      </c>
      <c r="G125" s="45">
        <f>('Total Revenues by County'!G125/'Total Revenues by County'!G$4)</f>
        <v>0</v>
      </c>
      <c r="H125" s="45">
        <f>('Total Revenues by County'!H125/'Total Revenues by County'!H$4)</f>
        <v>114.54190821713911</v>
      </c>
      <c r="I125" s="45">
        <f>('Total Revenues by County'!I125/'Total Revenues by County'!I$4)</f>
        <v>71.640689530962447</v>
      </c>
      <c r="J125" s="45">
        <f>('Total Revenues by County'!J125/'Total Revenues by County'!J$4)</f>
        <v>0</v>
      </c>
      <c r="K125" s="45">
        <f>('Total Revenues by County'!K125/'Total Revenues by County'!K$4)</f>
        <v>221.06850838726157</v>
      </c>
      <c r="L125" s="45">
        <f>('Total Revenues by County'!L125/'Total Revenues by County'!L$4)</f>
        <v>86.195504173835047</v>
      </c>
      <c r="M125" s="45">
        <f>('Total Revenues by County'!M125/'Total Revenues by County'!M$4)</f>
        <v>0</v>
      </c>
      <c r="N125" s="45">
        <f>('Total Revenues by County'!N125/'Total Revenues by County'!N$4)</f>
        <v>284.6433681765389</v>
      </c>
      <c r="O125" s="45">
        <f>('Total Revenues by County'!O125/'Total Revenues by County'!O$4)</f>
        <v>0</v>
      </c>
      <c r="P125" s="45">
        <f>('Total Revenues by County'!P125/'Total Revenues by County'!P$4)</f>
        <v>1.799606277978534</v>
      </c>
      <c r="Q125" s="45">
        <f>('Total Revenues by County'!Q125/'Total Revenues by County'!Q$4)</f>
        <v>1.5759467082758207</v>
      </c>
      <c r="R125" s="45">
        <f>('Total Revenues by County'!R125/'Total Revenues by County'!R$4)</f>
        <v>111.64217179362029</v>
      </c>
      <c r="S125" s="45">
        <f>('Total Revenues by County'!S125/'Total Revenues by County'!S$4)</f>
        <v>88.915172588965874</v>
      </c>
      <c r="T125" s="45">
        <f>('Total Revenues by County'!T125/'Total Revenues by County'!T$4)</f>
        <v>0</v>
      </c>
      <c r="U125" s="45">
        <f>('Total Revenues by County'!U125/'Total Revenues by County'!U$4)</f>
        <v>0</v>
      </c>
      <c r="V125" s="45">
        <f>('Total Revenues by County'!V125/'Total Revenues by County'!V$4)</f>
        <v>0</v>
      </c>
      <c r="W125" s="45">
        <f>('Total Revenues by County'!W125/'Total Revenues by County'!W$4)</f>
        <v>0</v>
      </c>
      <c r="X125" s="45">
        <f>('Total Revenues by County'!X125/'Total Revenues by County'!X$4)</f>
        <v>0</v>
      </c>
      <c r="Y125" s="45">
        <f>('Total Revenues by County'!Y125/'Total Revenues by County'!Y$4)</f>
        <v>0</v>
      </c>
      <c r="Z125" s="45">
        <f>('Total Revenues by County'!Z125/'Total Revenues by County'!Z$4)</f>
        <v>4.0910979120358562</v>
      </c>
      <c r="AA125" s="45">
        <f>('Total Revenues by County'!AA125/'Total Revenues by County'!AA$4)</f>
        <v>1.5428906307230239</v>
      </c>
      <c r="AB125" s="45">
        <f>('Total Revenues by County'!AB125/'Total Revenues by County'!AB$4)</f>
        <v>175.64811172509965</v>
      </c>
      <c r="AC125" s="45">
        <f>('Total Revenues by County'!AC125/'Total Revenues by County'!AC$4)</f>
        <v>0</v>
      </c>
      <c r="AD125" s="45">
        <f>('Total Revenues by County'!AD125/'Total Revenues by County'!AD$4)</f>
        <v>122.88467694871173</v>
      </c>
      <c r="AE125" s="45">
        <f>('Total Revenues by County'!AE125/'Total Revenues by County'!AE$4)</f>
        <v>0</v>
      </c>
      <c r="AF125" s="45">
        <f>('Total Revenues by County'!AF125/'Total Revenues by County'!AF$4)</f>
        <v>204.77876902930103</v>
      </c>
      <c r="AG125" s="45">
        <f>('Total Revenues by County'!AG125/'Total Revenues by County'!AG$4)</f>
        <v>0</v>
      </c>
      <c r="AH125" s="45">
        <f>('Total Revenues by County'!AH125/'Total Revenues by County'!AH$4)</f>
        <v>0</v>
      </c>
      <c r="AI125" s="45">
        <f>('Total Revenues by County'!AI125/'Total Revenues by County'!AI$4)</f>
        <v>0</v>
      </c>
      <c r="AJ125" s="45">
        <f>('Total Revenues by County'!AJ125/'Total Revenues by County'!AJ$4)</f>
        <v>87.959726456200812</v>
      </c>
      <c r="AK125" s="45">
        <f>('Total Revenues by County'!AK125/'Total Revenues by County'!AK$4)</f>
        <v>188.8777323705884</v>
      </c>
      <c r="AL125" s="45">
        <f>('Total Revenues by County'!AL125/'Total Revenues by County'!AL$4)</f>
        <v>22.090191796556745</v>
      </c>
      <c r="AM125" s="45">
        <f>('Total Revenues by County'!AM125/'Total Revenues by County'!AM$4)</f>
        <v>0</v>
      </c>
      <c r="AN125" s="45">
        <f>('Total Revenues by County'!AN125/'Total Revenues by County'!AN$4)</f>
        <v>0</v>
      </c>
      <c r="AO125" s="45">
        <f>('Total Revenues by County'!AO125/'Total Revenues by County'!AO$4)</f>
        <v>1.0128732721325313</v>
      </c>
      <c r="AP125" s="45">
        <f>('Total Revenues by County'!AP125/'Total Revenues by County'!AP$4)</f>
        <v>207.77760769680529</v>
      </c>
      <c r="AQ125" s="45">
        <f>('Total Revenues by County'!AQ125/'Total Revenues by County'!AQ$4)</f>
        <v>102.63424830564874</v>
      </c>
      <c r="AR125" s="45">
        <f>('Total Revenues by County'!AR125/'Total Revenues by County'!AR$4)</f>
        <v>231.02627386067041</v>
      </c>
      <c r="AS125" s="45">
        <f>('Total Revenues by County'!AS125/'Total Revenues by County'!AS$4)</f>
        <v>4.3495940756722868</v>
      </c>
      <c r="AT125" s="45">
        <f>('Total Revenues by County'!AT125/'Total Revenues by County'!AT$4)</f>
        <v>360.89911722755483</v>
      </c>
      <c r="AU125" s="45">
        <f>('Total Revenues by County'!AU125/'Total Revenues by County'!AU$4)</f>
        <v>0</v>
      </c>
      <c r="AV125" s="45">
        <f>('Total Revenues by County'!AV125/'Total Revenues by County'!AV$4)</f>
        <v>41.073218567204869</v>
      </c>
      <c r="AW125" s="45">
        <f>('Total Revenues by County'!AW125/'Total Revenues by County'!AW$4)</f>
        <v>4.2007028875379937E-2</v>
      </c>
      <c r="AX125" s="45">
        <f>('Total Revenues by County'!AX125/'Total Revenues by County'!AX$4)</f>
        <v>155.6093459858966</v>
      </c>
      <c r="AY125" s="45">
        <f>('Total Revenues by County'!AY125/'Total Revenues by County'!AY$4)</f>
        <v>126.34243970495149</v>
      </c>
      <c r="AZ125" s="45">
        <f>('Total Revenues by County'!AZ125/'Total Revenues by County'!AZ$4)</f>
        <v>99.638073527747125</v>
      </c>
      <c r="BA125" s="45">
        <f>('Total Revenues by County'!BA125/'Total Revenues by County'!BA$4)</f>
        <v>161.89044077266982</v>
      </c>
      <c r="BB125" s="45">
        <f>('Total Revenues by County'!BB125/'Total Revenues by County'!BB$4)</f>
        <v>183.18881382525757</v>
      </c>
      <c r="BC125" s="45">
        <f>('Total Revenues by County'!BC125/'Total Revenues by County'!BC$4)</f>
        <v>0</v>
      </c>
      <c r="BD125" s="45">
        <f>('Total Revenues by County'!BD125/'Total Revenues by County'!BD$4)</f>
        <v>117.32432212471006</v>
      </c>
      <c r="BE125" s="45">
        <f>('Total Revenues by County'!BE125/'Total Revenues by County'!BE$4)</f>
        <v>117.28045819014891</v>
      </c>
      <c r="BF125" s="45">
        <f>('Total Revenues by County'!BF125/'Total Revenues by County'!BF$4)</f>
        <v>52.666839402355201</v>
      </c>
      <c r="BG125" s="45">
        <f>('Total Revenues by County'!BG125/'Total Revenues by County'!BG$4)</f>
        <v>8.9452757334026529</v>
      </c>
      <c r="BH125" s="45">
        <f>('Total Revenues by County'!BH125/'Total Revenues by County'!BH$4)</f>
        <v>304.66672819587251</v>
      </c>
      <c r="BI125" s="45">
        <f>('Total Revenues by County'!BI125/'Total Revenues by County'!BI$4)</f>
        <v>116.06036368823247</v>
      </c>
      <c r="BJ125" s="45">
        <f>('Total Revenues by County'!BJ125/'Total Revenues by County'!BJ$4)</f>
        <v>63.203865028072009</v>
      </c>
      <c r="BK125" s="45">
        <f>('Total Revenues by County'!BK125/'Total Revenues by County'!BK$4)</f>
        <v>0</v>
      </c>
      <c r="BL125" s="45">
        <f>('Total Revenues by County'!BL125/'Total Revenues by County'!BL$4)</f>
        <v>0</v>
      </c>
      <c r="BM125" s="45">
        <f>('Total Revenues by County'!BM125/'Total Revenues by County'!BM$4)</f>
        <v>0</v>
      </c>
      <c r="BN125" s="45">
        <f>('Total Revenues by County'!BN125/'Total Revenues by County'!BN$4)</f>
        <v>118.92715396274031</v>
      </c>
      <c r="BO125" s="45">
        <f>('Total Revenues by County'!BO125/'Total Revenues by County'!BO$4)</f>
        <v>1.7992113239751626</v>
      </c>
      <c r="BP125" s="45">
        <f>('Total Revenues by County'!BP125/'Total Revenues by County'!BP$4)</f>
        <v>17.451648734007815</v>
      </c>
      <c r="BQ125" s="14">
        <f>('Total Revenues by County'!BQ125/'Total Revenues by County'!BQ$4)</f>
        <v>0</v>
      </c>
    </row>
    <row r="126" spans="1:69" x14ac:dyDescent="0.25">
      <c r="A126" s="10"/>
      <c r="B126" s="11">
        <v>341.3</v>
      </c>
      <c r="C126" s="12" t="s">
        <v>118</v>
      </c>
      <c r="D126" s="45">
        <f>('Total Revenues by County'!D126/'Total Revenues by County'!D$4)</f>
        <v>2.2092286846252411E-4</v>
      </c>
      <c r="E126" s="45">
        <f>('Total Revenues by County'!E126/'Total Revenues by County'!E$4)</f>
        <v>2.4143067433057621</v>
      </c>
      <c r="F126" s="45">
        <f>('Total Revenues by County'!F126/'Total Revenues by County'!F$4)</f>
        <v>0.18316610286107449</v>
      </c>
      <c r="G126" s="45">
        <f>('Total Revenues by County'!G126/'Total Revenues by County'!G$4)</f>
        <v>0</v>
      </c>
      <c r="H126" s="45">
        <f>('Total Revenues by County'!H126/'Total Revenues by County'!H$4)</f>
        <v>0</v>
      </c>
      <c r="I126" s="45">
        <f>('Total Revenues by County'!I126/'Total Revenues by County'!I$4)</f>
        <v>0.83614944943929548</v>
      </c>
      <c r="J126" s="45">
        <f>('Total Revenues by County'!J126/'Total Revenues by County'!J$4)</f>
        <v>0</v>
      </c>
      <c r="K126" s="45">
        <f>('Total Revenues by County'!K126/'Total Revenues by County'!K$4)</f>
        <v>0</v>
      </c>
      <c r="L126" s="45">
        <f>('Total Revenues by County'!L126/'Total Revenues by County'!L$4)</f>
        <v>3.1462750112127885E-4</v>
      </c>
      <c r="M126" s="45">
        <f>('Total Revenues by County'!M126/'Total Revenues by County'!M$4)</f>
        <v>0</v>
      </c>
      <c r="N126" s="45">
        <f>('Total Revenues by County'!N126/'Total Revenues by County'!N$4)</f>
        <v>2.5889508323654664</v>
      </c>
      <c r="O126" s="45">
        <f>('Total Revenues by County'!O126/'Total Revenues by County'!O$4)</f>
        <v>0</v>
      </c>
      <c r="P126" s="45">
        <f>('Total Revenues by County'!P126/'Total Revenues by County'!P$4)</f>
        <v>0</v>
      </c>
      <c r="Q126" s="45">
        <f>('Total Revenues by County'!Q126/'Total Revenues by County'!Q$4)</f>
        <v>0.25805677248994779</v>
      </c>
      <c r="R126" s="45">
        <f>('Total Revenues by County'!R126/'Total Revenues by County'!R$4)</f>
        <v>0</v>
      </c>
      <c r="S126" s="45">
        <f>('Total Revenues by County'!S126/'Total Revenues by County'!S$4)</f>
        <v>0</v>
      </c>
      <c r="T126" s="45">
        <f>('Total Revenues by County'!T126/'Total Revenues by County'!T$4)</f>
        <v>0</v>
      </c>
      <c r="U126" s="45">
        <f>('Total Revenues by County'!U126/'Total Revenues by County'!U$4)</f>
        <v>9.118245143425778E-2</v>
      </c>
      <c r="V126" s="45">
        <f>('Total Revenues by County'!V126/'Total Revenues by County'!V$4)</f>
        <v>0</v>
      </c>
      <c r="W126" s="45">
        <f>('Total Revenues by County'!W126/'Total Revenues by County'!W$4)</f>
        <v>0</v>
      </c>
      <c r="X126" s="45">
        <f>('Total Revenues by County'!X126/'Total Revenues by County'!X$4)</f>
        <v>0</v>
      </c>
      <c r="Y126" s="45">
        <f>('Total Revenues by County'!Y126/'Total Revenues by County'!Y$4)</f>
        <v>0</v>
      </c>
      <c r="Z126" s="45">
        <f>('Total Revenues by County'!Z126/'Total Revenues by County'!Z$4)</f>
        <v>0</v>
      </c>
      <c r="AA126" s="45">
        <f>('Total Revenues by County'!AA126/'Total Revenues by County'!AA$4)</f>
        <v>0</v>
      </c>
      <c r="AB126" s="45">
        <f>('Total Revenues by County'!AB126/'Total Revenues by County'!AB$4)</f>
        <v>28.324914405836012</v>
      </c>
      <c r="AC126" s="45">
        <f>('Total Revenues by County'!AC126/'Total Revenues by County'!AC$4)</f>
        <v>0</v>
      </c>
      <c r="AD126" s="45">
        <f>('Total Revenues by County'!AD126/'Total Revenues by County'!AD$4)</f>
        <v>0.97083568045908764</v>
      </c>
      <c r="AE126" s="45">
        <f>('Total Revenues by County'!AE126/'Total Revenues by County'!AE$4)</f>
        <v>0</v>
      </c>
      <c r="AF126" s="45">
        <f>('Total Revenues by County'!AF126/'Total Revenues by County'!AF$4)</f>
        <v>1.2088091970233073E-2</v>
      </c>
      <c r="AG126" s="45">
        <f>('Total Revenues by County'!AG126/'Total Revenues by County'!AG$4)</f>
        <v>0</v>
      </c>
      <c r="AH126" s="45">
        <f>('Total Revenues by County'!AH126/'Total Revenues by County'!AH$4)</f>
        <v>0</v>
      </c>
      <c r="AI126" s="45">
        <f>('Total Revenues by County'!AI126/'Total Revenues by County'!AI$4)</f>
        <v>0</v>
      </c>
      <c r="AJ126" s="45">
        <f>('Total Revenues by County'!AJ126/'Total Revenues by County'!AJ$4)</f>
        <v>3.6128940781257669E-3</v>
      </c>
      <c r="AK126" s="45">
        <f>('Total Revenues by County'!AK126/'Total Revenues by County'!AK$4)</f>
        <v>0.22213798130029194</v>
      </c>
      <c r="AL126" s="45">
        <f>('Total Revenues by County'!AL126/'Total Revenues by County'!AL$4)</f>
        <v>4.8984252915013821E-2</v>
      </c>
      <c r="AM126" s="45">
        <f>('Total Revenues by County'!AM126/'Total Revenues by County'!AM$4)</f>
        <v>20.343149715820523</v>
      </c>
      <c r="AN126" s="45">
        <f>('Total Revenues by County'!AN126/'Total Revenues by County'!AN$4)</f>
        <v>0</v>
      </c>
      <c r="AO126" s="45">
        <f>('Total Revenues by County'!AO126/'Total Revenues by County'!AO$4)</f>
        <v>0.6058879392212726</v>
      </c>
      <c r="AP126" s="45">
        <f>('Total Revenues by County'!AP126/'Total Revenues by County'!AP$4)</f>
        <v>0</v>
      </c>
      <c r="AQ126" s="45">
        <f>('Total Revenues by County'!AQ126/'Total Revenues by County'!AQ$4)</f>
        <v>0</v>
      </c>
      <c r="AR126" s="45">
        <f>('Total Revenues by County'!AR126/'Total Revenues by County'!AR$4)</f>
        <v>0</v>
      </c>
      <c r="AS126" s="45">
        <f>('Total Revenues by County'!AS126/'Total Revenues by County'!AS$4)</f>
        <v>25.681671522885178</v>
      </c>
      <c r="AT126" s="45">
        <f>('Total Revenues by County'!AT126/'Total Revenues by County'!AT$4)</f>
        <v>0</v>
      </c>
      <c r="AU126" s="45">
        <f>('Total Revenues by County'!AU126/'Total Revenues by County'!AU$4)</f>
        <v>5.2320240202558873E-3</v>
      </c>
      <c r="AV126" s="45">
        <f>('Total Revenues by County'!AV126/'Total Revenues by County'!AV$4)</f>
        <v>0</v>
      </c>
      <c r="AW126" s="45">
        <f>('Total Revenues by County'!AW126/'Total Revenues by County'!AW$4)</f>
        <v>0</v>
      </c>
      <c r="AX126" s="45">
        <f>('Total Revenues by County'!AX126/'Total Revenues by County'!AX$4)</f>
        <v>0</v>
      </c>
      <c r="AY126" s="45">
        <f>('Total Revenues by County'!AY126/'Total Revenues by County'!AY$4)</f>
        <v>0</v>
      </c>
      <c r="AZ126" s="45">
        <f>('Total Revenues by County'!AZ126/'Total Revenues by County'!AZ$4)</f>
        <v>0.28678194387430156</v>
      </c>
      <c r="BA126" s="45">
        <f>('Total Revenues by County'!BA126/'Total Revenues by County'!BA$4)</f>
        <v>1.2795012512946016</v>
      </c>
      <c r="BB126" s="45">
        <f>('Total Revenues by County'!BB126/'Total Revenues by County'!BB$4)</f>
        <v>0</v>
      </c>
      <c r="BC126" s="45">
        <f>('Total Revenues by County'!BC126/'Total Revenues by County'!BC$4)</f>
        <v>0</v>
      </c>
      <c r="BD126" s="45">
        <f>('Total Revenues by County'!BD126/'Total Revenues by County'!BD$4)</f>
        <v>0</v>
      </c>
      <c r="BE126" s="45">
        <f>('Total Revenues by County'!BE126/'Total Revenues by County'!BE$4)</f>
        <v>0</v>
      </c>
      <c r="BF126" s="45">
        <f>('Total Revenues by County'!BF126/'Total Revenues by County'!BF$4)</f>
        <v>0</v>
      </c>
      <c r="BG126" s="45">
        <f>('Total Revenues by County'!BG126/'Total Revenues by County'!BG$4)</f>
        <v>0.74448289494348863</v>
      </c>
      <c r="BH126" s="45">
        <f>('Total Revenues by County'!BH126/'Total Revenues by County'!BH$4)</f>
        <v>4.0926037336833664E-2</v>
      </c>
      <c r="BI126" s="45">
        <f>('Total Revenues by County'!BI126/'Total Revenues by County'!BI$4)</f>
        <v>2.3414302105817377</v>
      </c>
      <c r="BJ126" s="45">
        <f>('Total Revenues by County'!BJ126/'Total Revenues by County'!BJ$4)</f>
        <v>0</v>
      </c>
      <c r="BK126" s="45">
        <f>('Total Revenues by County'!BK126/'Total Revenues by County'!BK$4)</f>
        <v>2.9414908826958186</v>
      </c>
      <c r="BL126" s="45">
        <f>('Total Revenues by County'!BL126/'Total Revenues by County'!BL$4)</f>
        <v>0</v>
      </c>
      <c r="BM126" s="45">
        <f>('Total Revenues by County'!BM126/'Total Revenues by County'!BM$4)</f>
        <v>0.15678131083711874</v>
      </c>
      <c r="BN126" s="45">
        <f>('Total Revenues by County'!BN126/'Total Revenues by County'!BN$4)</f>
        <v>0.96601267612783459</v>
      </c>
      <c r="BO126" s="45">
        <f>('Total Revenues by County'!BO126/'Total Revenues by County'!BO$4)</f>
        <v>1.7656925929195728E-2</v>
      </c>
      <c r="BP126" s="45">
        <f>('Total Revenues by County'!BP126/'Total Revenues by County'!BP$4)</f>
        <v>17.991582356404905</v>
      </c>
      <c r="BQ126" s="14">
        <f>('Total Revenues by County'!BQ126/'Total Revenues by County'!BQ$4)</f>
        <v>0</v>
      </c>
    </row>
    <row r="127" spans="1:69" x14ac:dyDescent="0.25">
      <c r="A127" s="10"/>
      <c r="B127" s="11">
        <v>341.51</v>
      </c>
      <c r="C127" s="12" t="s">
        <v>119</v>
      </c>
      <c r="D127" s="45">
        <f>('Total Revenues by County'!D127/'Total Revenues by County'!D$4)</f>
        <v>20.257695479918112</v>
      </c>
      <c r="E127" s="45">
        <f>('Total Revenues by County'!E127/'Total Revenues by County'!E$4)</f>
        <v>0</v>
      </c>
      <c r="F127" s="45">
        <f>('Total Revenues by County'!F127/'Total Revenues by County'!F$4)</f>
        <v>0</v>
      </c>
      <c r="G127" s="45">
        <f>('Total Revenues by County'!G127/'Total Revenues by County'!G$4)</f>
        <v>25.964281984334203</v>
      </c>
      <c r="H127" s="45">
        <f>('Total Revenues by County'!H127/'Total Revenues by County'!H$4)</f>
        <v>0</v>
      </c>
      <c r="I127" s="45">
        <f>('Total Revenues by County'!I127/'Total Revenues by County'!I$4)</f>
        <v>11.038076567167577</v>
      </c>
      <c r="J127" s="45">
        <f>('Total Revenues by County'!J127/'Total Revenues by County'!J$4)</f>
        <v>9.3127199944785701</v>
      </c>
      <c r="K127" s="45">
        <f>('Total Revenues by County'!K127/'Total Revenues by County'!K$4)</f>
        <v>0</v>
      </c>
      <c r="L127" s="45">
        <f>('Total Revenues by County'!L127/'Total Revenues by County'!L$4)</f>
        <v>0</v>
      </c>
      <c r="M127" s="45">
        <f>('Total Revenues by County'!M127/'Total Revenues by County'!M$4)</f>
        <v>0.209349880450871</v>
      </c>
      <c r="N127" s="45">
        <f>('Total Revenues by County'!N127/'Total Revenues by County'!N$4)</f>
        <v>0</v>
      </c>
      <c r="O127" s="45">
        <f>('Total Revenues by County'!O127/'Total Revenues by County'!O$4)</f>
        <v>0</v>
      </c>
      <c r="P127" s="45">
        <f>('Total Revenues by County'!P127/'Total Revenues by County'!P$4)</f>
        <v>0</v>
      </c>
      <c r="Q127" s="45">
        <f>('Total Revenues by County'!Q127/'Total Revenues by County'!Q$4)</f>
        <v>11.537658284822662</v>
      </c>
      <c r="R127" s="45">
        <f>('Total Revenues by County'!R127/'Total Revenues by County'!R$4)</f>
        <v>0</v>
      </c>
      <c r="S127" s="45">
        <f>('Total Revenues by County'!S127/'Total Revenues by County'!S$4)</f>
        <v>0</v>
      </c>
      <c r="T127" s="45">
        <f>('Total Revenues by County'!T127/'Total Revenues by County'!T$4)</f>
        <v>7.7211732973701954</v>
      </c>
      <c r="U127" s="45">
        <f>('Total Revenues by County'!U127/'Total Revenues by County'!U$4)</f>
        <v>19.917600484575779</v>
      </c>
      <c r="V127" s="45">
        <f>('Total Revenues by County'!V127/'Total Revenues by County'!V$4)</f>
        <v>11.00821063002901</v>
      </c>
      <c r="W127" s="45">
        <f>('Total Revenues by County'!W127/'Total Revenues by County'!W$4)</f>
        <v>8.8862517451686376</v>
      </c>
      <c r="X127" s="45">
        <f>('Total Revenues by County'!X127/'Total Revenues by County'!X$4)</f>
        <v>18.70558272208639</v>
      </c>
      <c r="Y127" s="45">
        <f>('Total Revenues by County'!Y127/'Total Revenues by County'!Y$4)</f>
        <v>1.7627316403568978</v>
      </c>
      <c r="Z127" s="45">
        <f>('Total Revenues by County'!Z127/'Total Revenues by County'!Z$4)</f>
        <v>0</v>
      </c>
      <c r="AA127" s="45">
        <f>('Total Revenues by County'!AA127/'Total Revenues by County'!AA$4)</f>
        <v>0</v>
      </c>
      <c r="AB127" s="45">
        <f>('Total Revenues by County'!AB127/'Total Revenues by County'!AB$4)</f>
        <v>0</v>
      </c>
      <c r="AC127" s="45">
        <f>('Total Revenues by County'!AC127/'Total Revenues by County'!AC$4)</f>
        <v>15.360999294122136</v>
      </c>
      <c r="AD127" s="45">
        <f>('Total Revenues by County'!AD127/'Total Revenues by County'!AD$4)</f>
        <v>0</v>
      </c>
      <c r="AE127" s="45">
        <f>('Total Revenues by County'!AE127/'Total Revenues by County'!AE$4)</f>
        <v>0</v>
      </c>
      <c r="AF127" s="45">
        <f>('Total Revenues by County'!AF127/'Total Revenues by County'!AF$4)</f>
        <v>0</v>
      </c>
      <c r="AG127" s="45">
        <f>('Total Revenues by County'!AG127/'Total Revenues by County'!AG$4)</f>
        <v>0</v>
      </c>
      <c r="AH127" s="45">
        <f>('Total Revenues by County'!AH127/'Total Revenues by County'!AH$4)</f>
        <v>66.270112546894538</v>
      </c>
      <c r="AI127" s="45">
        <f>('Total Revenues by County'!AI127/'Total Revenues by County'!AI$4)</f>
        <v>7.2932105868814734</v>
      </c>
      <c r="AJ127" s="45">
        <f>('Total Revenues by County'!AJ127/'Total Revenues by County'!AJ$4)</f>
        <v>0</v>
      </c>
      <c r="AK127" s="45">
        <f>('Total Revenues by County'!AK127/'Total Revenues by County'!AK$4)</f>
        <v>0.95760786576290513</v>
      </c>
      <c r="AL127" s="45">
        <f>('Total Revenues by County'!AL127/'Total Revenues by County'!AL$4)</f>
        <v>0</v>
      </c>
      <c r="AM127" s="45">
        <f>('Total Revenues by County'!AM127/'Total Revenues by County'!AM$4)</f>
        <v>35.440538142401493</v>
      </c>
      <c r="AN127" s="45">
        <f>('Total Revenues by County'!AN127/'Total Revenues by County'!AN$4)</f>
        <v>0.40408163265306124</v>
      </c>
      <c r="AO127" s="45">
        <f>('Total Revenues by County'!AO127/'Total Revenues by County'!AO$4)</f>
        <v>9.7329323625619928</v>
      </c>
      <c r="AP127" s="45">
        <f>('Total Revenues by County'!AP127/'Total Revenues by County'!AP$4)</f>
        <v>0</v>
      </c>
      <c r="AQ127" s="45">
        <f>('Total Revenues by County'!AQ127/'Total Revenues by County'!AQ$4)</f>
        <v>16.371515884118597</v>
      </c>
      <c r="AR127" s="45">
        <f>('Total Revenues by County'!AR127/'Total Revenues by County'!AR$4)</f>
        <v>0</v>
      </c>
      <c r="AS127" s="45">
        <f>('Total Revenues by County'!AS127/'Total Revenues by County'!AS$4)</f>
        <v>13.102659423876215</v>
      </c>
      <c r="AT127" s="45">
        <f>('Total Revenues by County'!AT127/'Total Revenues by County'!AT$4)</f>
        <v>0</v>
      </c>
      <c r="AU127" s="45">
        <f>('Total Revenues by County'!AU127/'Total Revenues by County'!AU$4)</f>
        <v>0</v>
      </c>
      <c r="AV127" s="45">
        <f>('Total Revenues by County'!AV127/'Total Revenues by County'!AV$4)</f>
        <v>31.244230231771358</v>
      </c>
      <c r="AW127" s="45">
        <f>('Total Revenues by County'!AW127/'Total Revenues by County'!AW$4)</f>
        <v>0</v>
      </c>
      <c r="AX127" s="45">
        <f>('Total Revenues by County'!AX127/'Total Revenues by County'!AX$4)</f>
        <v>0</v>
      </c>
      <c r="AY127" s="45">
        <f>('Total Revenues by County'!AY127/'Total Revenues by County'!AY$4)</f>
        <v>0</v>
      </c>
      <c r="AZ127" s="45">
        <f>('Total Revenues by County'!AZ127/'Total Revenues by County'!AZ$4)</f>
        <v>0</v>
      </c>
      <c r="BA127" s="45">
        <f>('Total Revenues by County'!BA127/'Total Revenues by County'!BA$4)</f>
        <v>0</v>
      </c>
      <c r="BB127" s="45">
        <f>('Total Revenues by County'!BB127/'Total Revenues by County'!BB$4)</f>
        <v>0</v>
      </c>
      <c r="BC127" s="45">
        <f>('Total Revenues by County'!BC127/'Total Revenues by County'!BC$4)</f>
        <v>10.433120306534843</v>
      </c>
      <c r="BD127" s="45">
        <f>('Total Revenues by County'!BD127/'Total Revenues by County'!BD$4)</f>
        <v>0</v>
      </c>
      <c r="BE127" s="45">
        <f>('Total Revenues by County'!BE127/'Total Revenues by County'!BE$4)</f>
        <v>0</v>
      </c>
      <c r="BF127" s="45">
        <f>('Total Revenues by County'!BF127/'Total Revenues by County'!BF$4)</f>
        <v>16.564153724419345</v>
      </c>
      <c r="BG127" s="45">
        <f>('Total Revenues by County'!BG127/'Total Revenues by County'!BG$4)</f>
        <v>24.888141541160987</v>
      </c>
      <c r="BH127" s="45">
        <f>('Total Revenues by County'!BH127/'Total Revenues by County'!BH$4)</f>
        <v>19.403346733027053</v>
      </c>
      <c r="BI127" s="45">
        <f>('Total Revenues by County'!BI127/'Total Revenues by County'!BI$4)</f>
        <v>11.697222938914726</v>
      </c>
      <c r="BJ127" s="45">
        <f>('Total Revenues by County'!BJ127/'Total Revenues by County'!BJ$4)</f>
        <v>17.844769554949018</v>
      </c>
      <c r="BK127" s="45">
        <f>('Total Revenues by County'!BK127/'Total Revenues by County'!BK$4)</f>
        <v>0.3959043617887073</v>
      </c>
      <c r="BL127" s="45">
        <f>('Total Revenues by County'!BL127/'Total Revenues by County'!BL$4)</f>
        <v>0</v>
      </c>
      <c r="BM127" s="45">
        <f>('Total Revenues by County'!BM127/'Total Revenues by County'!BM$4)</f>
        <v>0.20700843608046723</v>
      </c>
      <c r="BN127" s="45">
        <f>('Total Revenues by County'!BN127/'Total Revenues by County'!BN$4)</f>
        <v>5.113747942304764</v>
      </c>
      <c r="BO127" s="45">
        <f>('Total Revenues by County'!BO127/'Total Revenues by County'!BO$4)</f>
        <v>16.390365204084635</v>
      </c>
      <c r="BP127" s="45">
        <f>('Total Revenues by County'!BP127/'Total Revenues by County'!BP$4)</f>
        <v>19.316457898399442</v>
      </c>
      <c r="BQ127" s="14">
        <f>('Total Revenues by County'!BQ127/'Total Revenues by County'!BQ$4)</f>
        <v>27.811912844398833</v>
      </c>
    </row>
    <row r="128" spans="1:69" x14ac:dyDescent="0.25">
      <c r="A128" s="10"/>
      <c r="B128" s="11">
        <v>341.52</v>
      </c>
      <c r="C128" s="12" t="s">
        <v>120</v>
      </c>
      <c r="D128" s="45">
        <f>('Total Revenues by County'!D128/'Total Revenues by County'!D$4)</f>
        <v>36.733408692578465</v>
      </c>
      <c r="E128" s="45">
        <f>('Total Revenues by County'!E128/'Total Revenues by County'!E$4)</f>
        <v>0</v>
      </c>
      <c r="F128" s="45">
        <f>('Total Revenues by County'!F128/'Total Revenues by County'!F$4)</f>
        <v>0.87834986526001946</v>
      </c>
      <c r="G128" s="45">
        <f>('Total Revenues by County'!G128/'Total Revenues by County'!G$4)</f>
        <v>1.2700087032201914</v>
      </c>
      <c r="H128" s="45">
        <f>('Total Revenues by County'!H128/'Total Revenues by County'!H$4)</f>
        <v>0</v>
      </c>
      <c r="I128" s="45">
        <f>('Total Revenues by County'!I128/'Total Revenues by County'!I$4)</f>
        <v>0.86882805820479325</v>
      </c>
      <c r="J128" s="45">
        <f>('Total Revenues by County'!J128/'Total Revenues by County'!J$4)</f>
        <v>1.1394851266478019</v>
      </c>
      <c r="K128" s="45">
        <f>('Total Revenues by County'!K128/'Total Revenues by County'!K$4)</f>
        <v>0.42988440905994552</v>
      </c>
      <c r="L128" s="45">
        <f>('Total Revenues by County'!L128/'Total Revenues by County'!L$4)</f>
        <v>0.26308214455460127</v>
      </c>
      <c r="M128" s="45">
        <f>('Total Revenues by County'!M128/'Total Revenues by County'!M$4)</f>
        <v>1.8819446658317203</v>
      </c>
      <c r="N128" s="45">
        <f>('Total Revenues by County'!N128/'Total Revenues by County'!N$4)</f>
        <v>0</v>
      </c>
      <c r="O128" s="45">
        <f>('Total Revenues by County'!O128/'Total Revenues by County'!O$4)</f>
        <v>0.77577637112876507</v>
      </c>
      <c r="P128" s="45">
        <f>('Total Revenues by County'!P128/'Total Revenues by County'!P$4)</f>
        <v>0.76856695971091094</v>
      </c>
      <c r="Q128" s="45">
        <f>('Total Revenues by County'!Q128/'Total Revenues by County'!Q$4)</f>
        <v>0.92282302106463421</v>
      </c>
      <c r="R128" s="45">
        <f>('Total Revenues by County'!R128/'Total Revenues by County'!R$4)</f>
        <v>0.53179040758200136</v>
      </c>
      <c r="S128" s="45">
        <f>('Total Revenues by County'!S128/'Total Revenues by County'!S$4)</f>
        <v>1.5256409133507922</v>
      </c>
      <c r="T128" s="45">
        <f>('Total Revenues by County'!T128/'Total Revenues by County'!T$4)</f>
        <v>0.3476904922454484</v>
      </c>
      <c r="U128" s="45">
        <f>('Total Revenues by County'!U128/'Total Revenues by County'!U$4)</f>
        <v>0.51148704192445815</v>
      </c>
      <c r="V128" s="45">
        <f>('Total Revenues by County'!V128/'Total Revenues by County'!V$4)</f>
        <v>3.9285127812140783</v>
      </c>
      <c r="W128" s="45">
        <f>('Total Revenues by County'!W128/'Total Revenues by County'!W$4)</f>
        <v>0.52906165037842601</v>
      </c>
      <c r="X128" s="45">
        <f>('Total Revenues by County'!X128/'Total Revenues by County'!X$4)</f>
        <v>1.2224938875305624</v>
      </c>
      <c r="Y128" s="45">
        <f>('Total Revenues by County'!Y128/'Total Revenues by County'!Y$4)</f>
        <v>0.61221688400823615</v>
      </c>
      <c r="Z128" s="45">
        <f>('Total Revenues by County'!Z128/'Total Revenues by County'!Z$4)</f>
        <v>0</v>
      </c>
      <c r="AA128" s="45">
        <f>('Total Revenues by County'!AA128/'Total Revenues by County'!AA$4)</f>
        <v>1.8559812467951067</v>
      </c>
      <c r="AB128" s="45">
        <f>('Total Revenues by County'!AB128/'Total Revenues by County'!AB$4)</f>
        <v>0.36265909067257762</v>
      </c>
      <c r="AC128" s="45">
        <f>('Total Revenues by County'!AC128/'Total Revenues by County'!AC$4)</f>
        <v>2.6207432703130662</v>
      </c>
      <c r="AD128" s="45">
        <f>('Total Revenues by County'!AD128/'Total Revenues by County'!AD$4)</f>
        <v>0.33765136847856886</v>
      </c>
      <c r="AE128" s="45">
        <f>('Total Revenues by County'!AE128/'Total Revenues by County'!AE$4)</f>
        <v>0.69506524673766312</v>
      </c>
      <c r="AF128" s="45">
        <f>('Total Revenues by County'!AF128/'Total Revenues by County'!AF$4)</f>
        <v>6.7053842376317414</v>
      </c>
      <c r="AG128" s="45">
        <f>('Total Revenues by County'!AG128/'Total Revenues by County'!AG$4)</f>
        <v>0</v>
      </c>
      <c r="AH128" s="45">
        <f>('Total Revenues by County'!AH128/'Total Revenues by County'!AH$4)</f>
        <v>0.56759761011532583</v>
      </c>
      <c r="AI128" s="45">
        <f>('Total Revenues by County'!AI128/'Total Revenues by County'!AI$4)</f>
        <v>0</v>
      </c>
      <c r="AJ128" s="45">
        <f>('Total Revenues by County'!AJ128/'Total Revenues by County'!AJ$4)</f>
        <v>0.38604795741965742</v>
      </c>
      <c r="AK128" s="45">
        <f>('Total Revenues by County'!AK128/'Total Revenues by County'!AK$4)</f>
        <v>0.47153271249698531</v>
      </c>
      <c r="AL128" s="45">
        <f>('Total Revenues by County'!AL128/'Total Revenues by County'!AL$4)</f>
        <v>0.80125148588906248</v>
      </c>
      <c r="AM128" s="45">
        <f>('Total Revenues by County'!AM128/'Total Revenues by County'!AM$4)</f>
        <v>3.0841746804479722</v>
      </c>
      <c r="AN128" s="45">
        <f>('Total Revenues by County'!AN128/'Total Revenues by County'!AN$4)</f>
        <v>0</v>
      </c>
      <c r="AO128" s="45">
        <f>('Total Revenues by County'!AO128/'Total Revenues by County'!AO$4)</f>
        <v>0.74295663184552074</v>
      </c>
      <c r="AP128" s="45">
        <f>('Total Revenues by County'!AP128/'Total Revenues by County'!AP$4)</f>
        <v>0</v>
      </c>
      <c r="AQ128" s="45">
        <f>('Total Revenues by County'!AQ128/'Total Revenues by County'!AQ$4)</f>
        <v>0</v>
      </c>
      <c r="AR128" s="45">
        <f>('Total Revenues by County'!AR128/'Total Revenues by County'!AR$4)</f>
        <v>0.78007575898475523</v>
      </c>
      <c r="AS128" s="45">
        <f>('Total Revenues by County'!AS128/'Total Revenues by County'!AS$4)</f>
        <v>10.231269905259612</v>
      </c>
      <c r="AT128" s="45">
        <f>('Total Revenues by County'!AT128/'Total Revenues by County'!AT$4)</f>
        <v>62.751474499826529</v>
      </c>
      <c r="AU128" s="45">
        <f>('Total Revenues by County'!AU128/'Total Revenues by County'!AU$4)</f>
        <v>0.88361827511259494</v>
      </c>
      <c r="AV128" s="45">
        <f>('Total Revenues by County'!AV128/'Total Revenues by County'!AV$4)</f>
        <v>0.54046315046261106</v>
      </c>
      <c r="AW128" s="45">
        <f>('Total Revenues by County'!AW128/'Total Revenues by County'!AW$4)</f>
        <v>16.176149316109424</v>
      </c>
      <c r="AX128" s="45">
        <f>('Total Revenues by County'!AX128/'Total Revenues by County'!AX$4)</f>
        <v>0</v>
      </c>
      <c r="AY128" s="45">
        <f>('Total Revenues by County'!AY128/'Total Revenues by County'!AY$4)</f>
        <v>7.1205539264445621</v>
      </c>
      <c r="AZ128" s="45">
        <f>('Total Revenues by County'!AZ128/'Total Revenues by County'!AZ$4)</f>
        <v>1.7827266937334896</v>
      </c>
      <c r="BA128" s="45">
        <f>('Total Revenues by County'!BA128/'Total Revenues by County'!BA$4)</f>
        <v>0.8810219704480704</v>
      </c>
      <c r="BB128" s="45">
        <f>('Total Revenues by County'!BB128/'Total Revenues by County'!BB$4)</f>
        <v>0</v>
      </c>
      <c r="BC128" s="45">
        <f>('Total Revenues by County'!BC128/'Total Revenues by County'!BC$4)</f>
        <v>0.52472975429666191</v>
      </c>
      <c r="BD128" s="45">
        <f>('Total Revenues by County'!BD128/'Total Revenues by County'!BD$4)</f>
        <v>0</v>
      </c>
      <c r="BE128" s="45">
        <f>('Total Revenues by County'!BE128/'Total Revenues by County'!BE$4)</f>
        <v>0</v>
      </c>
      <c r="BF128" s="45">
        <f>('Total Revenues by County'!BF128/'Total Revenues by County'!BF$4)</f>
        <v>0.46062712364048219</v>
      </c>
      <c r="BG128" s="45">
        <f>('Total Revenues by County'!BG128/'Total Revenues by County'!BG$4)</f>
        <v>0.44874440166149482</v>
      </c>
      <c r="BH128" s="45">
        <f>('Total Revenues by County'!BH128/'Total Revenues by County'!BH$4)</f>
        <v>6.7212726974403854</v>
      </c>
      <c r="BI128" s="45">
        <f>('Total Revenues by County'!BI128/'Total Revenues by County'!BI$4)</f>
        <v>0.81753917860746295</v>
      </c>
      <c r="BJ128" s="45">
        <f>('Total Revenues by County'!BJ128/'Total Revenues by County'!BJ$4)</f>
        <v>5.064600981459745</v>
      </c>
      <c r="BK128" s="45">
        <f>('Total Revenues by County'!BK128/'Total Revenues by County'!BK$4)</f>
        <v>9.964454611442271</v>
      </c>
      <c r="BL128" s="45">
        <f>('Total Revenues by County'!BL128/'Total Revenues by County'!BL$4)</f>
        <v>0.84337671599215547</v>
      </c>
      <c r="BM128" s="45">
        <f>('Total Revenues by County'!BM128/'Total Revenues by County'!BM$4)</f>
        <v>0</v>
      </c>
      <c r="BN128" s="45">
        <f>('Total Revenues by County'!BN128/'Total Revenues by County'!BN$4)</f>
        <v>0.8953167944190229</v>
      </c>
      <c r="BO128" s="45">
        <f>('Total Revenues by County'!BO128/'Total Revenues by County'!BO$4)</f>
        <v>2.6846767311144464</v>
      </c>
      <c r="BP128" s="45">
        <f>('Total Revenues by County'!BP128/'Total Revenues by County'!BP$4)</f>
        <v>0</v>
      </c>
      <c r="BQ128" s="14">
        <f>('Total Revenues by County'!BQ128/'Total Revenues by County'!BQ$4)</f>
        <v>1.8584905660377358</v>
      </c>
    </row>
    <row r="129" spans="1:69" x14ac:dyDescent="0.25">
      <c r="A129" s="10"/>
      <c r="B129" s="11">
        <v>341.53</v>
      </c>
      <c r="C129" s="12" t="s">
        <v>121</v>
      </c>
      <c r="D129" s="45">
        <f>('Total Revenues by County'!D129/'Total Revenues by County'!D$4)</f>
        <v>5.4148010957774275</v>
      </c>
      <c r="E129" s="45">
        <f>('Total Revenues by County'!E129/'Total Revenues by County'!E$4)</f>
        <v>0</v>
      </c>
      <c r="F129" s="45">
        <f>('Total Revenues by County'!F129/'Total Revenues by County'!F$4)</f>
        <v>3.982810618657187</v>
      </c>
      <c r="G129" s="45">
        <f>('Total Revenues by County'!G129/'Total Revenues by County'!G$4)</f>
        <v>0</v>
      </c>
      <c r="H129" s="45">
        <f>('Total Revenues by County'!H129/'Total Revenues by County'!H$4)</f>
        <v>0</v>
      </c>
      <c r="I129" s="45">
        <f>('Total Revenues by County'!I129/'Total Revenues by County'!I$4)</f>
        <v>5.4766247181986243E-2</v>
      </c>
      <c r="J129" s="45">
        <f>('Total Revenues by County'!J129/'Total Revenues by County'!J$4)</f>
        <v>0</v>
      </c>
      <c r="K129" s="45">
        <f>('Total Revenues by County'!K129/'Total Revenues by County'!K$4)</f>
        <v>0</v>
      </c>
      <c r="L129" s="45">
        <f>('Total Revenues by County'!L129/'Total Revenues by County'!L$4)</f>
        <v>0</v>
      </c>
      <c r="M129" s="45">
        <f>('Total Revenues by County'!M129/'Total Revenues by County'!M$4)</f>
        <v>0</v>
      </c>
      <c r="N129" s="45">
        <f>('Total Revenues by County'!N129/'Total Revenues by County'!N$4)</f>
        <v>0</v>
      </c>
      <c r="O129" s="45">
        <f>('Total Revenues by County'!O129/'Total Revenues by County'!O$4)</f>
        <v>0</v>
      </c>
      <c r="P129" s="45">
        <f>('Total Revenues by County'!P129/'Total Revenues by County'!P$4)</f>
        <v>0</v>
      </c>
      <c r="Q129" s="45">
        <f>('Total Revenues by County'!Q129/'Total Revenues by County'!Q$4)</f>
        <v>0</v>
      </c>
      <c r="R129" s="45">
        <f>('Total Revenues by County'!R129/'Total Revenues by County'!R$4)</f>
        <v>2.5517648294482167</v>
      </c>
      <c r="S129" s="45">
        <f>('Total Revenues by County'!S129/'Total Revenues by County'!S$4)</f>
        <v>0</v>
      </c>
      <c r="T129" s="45">
        <f>('Total Revenues by County'!T129/'Total Revenues by County'!T$4)</f>
        <v>0</v>
      </c>
      <c r="U129" s="45">
        <f>('Total Revenues by County'!U129/'Total Revenues by County'!U$4)</f>
        <v>0</v>
      </c>
      <c r="V129" s="45">
        <f>('Total Revenues by County'!V129/'Total Revenues by County'!V$4)</f>
        <v>0</v>
      </c>
      <c r="W129" s="45">
        <f>('Total Revenues by County'!W129/'Total Revenues by County'!W$4)</f>
        <v>3.2885590418105664</v>
      </c>
      <c r="X129" s="45">
        <f>('Total Revenues by County'!X129/'Total Revenues by County'!X$4)</f>
        <v>0</v>
      </c>
      <c r="Y129" s="45">
        <f>('Total Revenues by County'!Y129/'Total Revenues by County'!Y$4)</f>
        <v>2.251201098146877E-2</v>
      </c>
      <c r="Z129" s="45">
        <f>('Total Revenues by County'!Z129/'Total Revenues by County'!Z$4)</f>
        <v>0</v>
      </c>
      <c r="AA129" s="45">
        <f>('Total Revenues by County'!AA129/'Total Revenues by County'!AA$4)</f>
        <v>0</v>
      </c>
      <c r="AB129" s="45">
        <f>('Total Revenues by County'!AB129/'Total Revenues by County'!AB$4)</f>
        <v>0</v>
      </c>
      <c r="AC129" s="45">
        <f>('Total Revenues by County'!AC129/'Total Revenues by County'!AC$4)</f>
        <v>9.5675067249174888E-3</v>
      </c>
      <c r="AD129" s="45">
        <f>('Total Revenues by County'!AD129/'Total Revenues by County'!AD$4)</f>
        <v>0</v>
      </c>
      <c r="AE129" s="45">
        <f>('Total Revenues by County'!AE129/'Total Revenues by County'!AE$4)</f>
        <v>9.8865556722163888</v>
      </c>
      <c r="AF129" s="45">
        <f>('Total Revenues by County'!AF129/'Total Revenues by County'!AF$4)</f>
        <v>0</v>
      </c>
      <c r="AG129" s="45">
        <f>('Total Revenues by County'!AG129/'Total Revenues by County'!AG$4)</f>
        <v>0</v>
      </c>
      <c r="AH129" s="45">
        <f>('Total Revenues by County'!AH129/'Total Revenues by County'!AH$4)</f>
        <v>0</v>
      </c>
      <c r="AI129" s="45">
        <f>('Total Revenues by County'!AI129/'Total Revenues by County'!AI$4)</f>
        <v>0</v>
      </c>
      <c r="AJ129" s="45">
        <f>('Total Revenues by County'!AJ129/'Total Revenues by County'!AJ$4)</f>
        <v>0</v>
      </c>
      <c r="AK129" s="45">
        <f>('Total Revenues by County'!AK129/'Total Revenues by County'!AK$4)</f>
        <v>0</v>
      </c>
      <c r="AL129" s="45">
        <f>('Total Revenues by County'!AL129/'Total Revenues by County'!AL$4)</f>
        <v>8.3476913624767933E-5</v>
      </c>
      <c r="AM129" s="45">
        <f>('Total Revenues by County'!AM129/'Total Revenues by County'!AM$4)</f>
        <v>0</v>
      </c>
      <c r="AN129" s="45">
        <f>('Total Revenues by County'!AN129/'Total Revenues by County'!AN$4)</f>
        <v>0</v>
      </c>
      <c r="AO129" s="45">
        <f>('Total Revenues by County'!AO129/'Total Revenues by County'!AO$4)</f>
        <v>0</v>
      </c>
      <c r="AP129" s="45">
        <f>('Total Revenues by County'!AP129/'Total Revenues by County'!AP$4)</f>
        <v>0</v>
      </c>
      <c r="AQ129" s="45">
        <f>('Total Revenues by County'!AQ129/'Total Revenues by County'!AQ$4)</f>
        <v>0.70788705230418192</v>
      </c>
      <c r="AR129" s="45">
        <f>('Total Revenues by County'!AR129/'Total Revenues by County'!AR$4)</f>
        <v>0</v>
      </c>
      <c r="AS129" s="45">
        <f>('Total Revenues by County'!AS129/'Total Revenues by County'!AS$4)</f>
        <v>0.22565213001721976</v>
      </c>
      <c r="AT129" s="45">
        <f>('Total Revenues by County'!AT129/'Total Revenues by County'!AT$4)</f>
        <v>0.37289747246957838</v>
      </c>
      <c r="AU129" s="45">
        <f>('Total Revenues by County'!AU129/'Total Revenues by County'!AU$4)</f>
        <v>0</v>
      </c>
      <c r="AV129" s="45">
        <f>('Total Revenues by County'!AV129/'Total Revenues by County'!AV$4)</f>
        <v>11.258640555819781</v>
      </c>
      <c r="AW129" s="45">
        <f>('Total Revenues by County'!AW129/'Total Revenues by County'!AW$4)</f>
        <v>0</v>
      </c>
      <c r="AX129" s="45">
        <f>('Total Revenues by County'!AX129/'Total Revenues by County'!AX$4)</f>
        <v>0</v>
      </c>
      <c r="AY129" s="45">
        <f>('Total Revenues by County'!AY129/'Total Revenues by County'!AY$4)</f>
        <v>0</v>
      </c>
      <c r="AZ129" s="45">
        <f>('Total Revenues by County'!AZ129/'Total Revenues by County'!AZ$4)</f>
        <v>0</v>
      </c>
      <c r="BA129" s="45">
        <f>('Total Revenues by County'!BA129/'Total Revenues by County'!BA$4)</f>
        <v>0</v>
      </c>
      <c r="BB129" s="45">
        <f>('Total Revenues by County'!BB129/'Total Revenues by County'!BB$4)</f>
        <v>0</v>
      </c>
      <c r="BC129" s="45">
        <f>('Total Revenues by County'!BC129/'Total Revenues by County'!BC$4)</f>
        <v>6.7900068522843275</v>
      </c>
      <c r="BD129" s="45">
        <f>('Total Revenues by County'!BD129/'Total Revenues by County'!BD$4)</f>
        <v>0</v>
      </c>
      <c r="BE129" s="45">
        <f>('Total Revenues by County'!BE129/'Total Revenues by County'!BE$4)</f>
        <v>0</v>
      </c>
      <c r="BF129" s="45">
        <f>('Total Revenues by County'!BF129/'Total Revenues by County'!BF$4)</f>
        <v>0</v>
      </c>
      <c r="BG129" s="45">
        <f>('Total Revenues by County'!BG129/'Total Revenues by County'!BG$4)</f>
        <v>20.465938814966449</v>
      </c>
      <c r="BH129" s="45">
        <f>('Total Revenues by County'!BH129/'Total Revenues by County'!BH$4)</f>
        <v>0</v>
      </c>
      <c r="BI129" s="45">
        <f>('Total Revenues by County'!BI129/'Total Revenues by County'!BI$4)</f>
        <v>0</v>
      </c>
      <c r="BJ129" s="45">
        <f>('Total Revenues by County'!BJ129/'Total Revenues by County'!BJ$4)</f>
        <v>6.2479529351868877</v>
      </c>
      <c r="BK129" s="45">
        <f>('Total Revenues by County'!BK129/'Total Revenues by County'!BK$4)</f>
        <v>0</v>
      </c>
      <c r="BL129" s="45">
        <f>('Total Revenues by County'!BL129/'Total Revenues by County'!BL$4)</f>
        <v>0</v>
      </c>
      <c r="BM129" s="45">
        <f>('Total Revenues by County'!BM129/'Total Revenues by County'!BM$4)</f>
        <v>0</v>
      </c>
      <c r="BN129" s="45">
        <f>('Total Revenues by County'!BN129/'Total Revenues by County'!BN$4)</f>
        <v>1.3254548684887997</v>
      </c>
      <c r="BO129" s="45">
        <f>('Total Revenues by County'!BO129/'Total Revenues by County'!BO$4)</f>
        <v>0</v>
      </c>
      <c r="BP129" s="45">
        <f>('Total Revenues by County'!BP129/'Total Revenues by County'!BP$4)</f>
        <v>28.337160751565762</v>
      </c>
      <c r="BQ129" s="14">
        <f>('Total Revenues by County'!BQ129/'Total Revenues by County'!BQ$4)</f>
        <v>0</v>
      </c>
    </row>
    <row r="130" spans="1:69" x14ac:dyDescent="0.25">
      <c r="A130" s="10"/>
      <c r="B130" s="11">
        <v>341.54</v>
      </c>
      <c r="C130" s="12" t="s">
        <v>122</v>
      </c>
      <c r="D130" s="45">
        <f>('Total Revenues by County'!D130/'Total Revenues by County'!D$4)</f>
        <v>0</v>
      </c>
      <c r="E130" s="45">
        <f>('Total Revenues by County'!E130/'Total Revenues by County'!E$4)</f>
        <v>0</v>
      </c>
      <c r="F130" s="45">
        <f>('Total Revenues by County'!F130/'Total Revenues by County'!F$4)</f>
        <v>0.70281520555014043</v>
      </c>
      <c r="G130" s="45">
        <f>('Total Revenues by County'!G130/'Total Revenues by County'!G$4)</f>
        <v>0</v>
      </c>
      <c r="H130" s="45">
        <f>('Total Revenues by County'!H130/'Total Revenues by County'!H$4)</f>
        <v>0</v>
      </c>
      <c r="I130" s="45">
        <f>('Total Revenues by County'!I130/'Total Revenues by County'!I$4)</f>
        <v>0.26668709230664128</v>
      </c>
      <c r="J130" s="45">
        <f>('Total Revenues by County'!J130/'Total Revenues by County'!J$4)</f>
        <v>0</v>
      </c>
      <c r="K130" s="45">
        <f>('Total Revenues by County'!K130/'Total Revenues by County'!K$4)</f>
        <v>0</v>
      </c>
      <c r="L130" s="45">
        <f>('Total Revenues by County'!L130/'Total Revenues by County'!L$4)</f>
        <v>0</v>
      </c>
      <c r="M130" s="45">
        <f>('Total Revenues by County'!M130/'Total Revenues by County'!M$4)</f>
        <v>0</v>
      </c>
      <c r="N130" s="45">
        <f>('Total Revenues by County'!N130/'Total Revenues by County'!N$4)</f>
        <v>0</v>
      </c>
      <c r="O130" s="45">
        <f>('Total Revenues by County'!O130/'Total Revenues by County'!O$4)</f>
        <v>4.0334763583839583</v>
      </c>
      <c r="P130" s="45">
        <f>('Total Revenues by County'!P130/'Total Revenues by County'!P$4)</f>
        <v>3.9776711072757674E-2</v>
      </c>
      <c r="Q130" s="45">
        <f>('Total Revenues by County'!Q130/'Total Revenues by County'!Q$4)</f>
        <v>0</v>
      </c>
      <c r="R130" s="45">
        <f>('Total Revenues by County'!R130/'Total Revenues by County'!R$4)</f>
        <v>0</v>
      </c>
      <c r="S130" s="45">
        <f>('Total Revenues by County'!S130/'Total Revenues by County'!S$4)</f>
        <v>0</v>
      </c>
      <c r="T130" s="45">
        <f>('Total Revenues by County'!T130/'Total Revenues by County'!T$4)</f>
        <v>0</v>
      </c>
      <c r="U130" s="45">
        <f>('Total Revenues by County'!U130/'Total Revenues by County'!U$4)</f>
        <v>4.2184052264959112E-3</v>
      </c>
      <c r="V130" s="45">
        <f>('Total Revenues by County'!V130/'Total Revenues by County'!V$4)</f>
        <v>0</v>
      </c>
      <c r="W130" s="45">
        <f>('Total Revenues by County'!W130/'Total Revenues by County'!W$4)</f>
        <v>0</v>
      </c>
      <c r="X130" s="45">
        <f>('Total Revenues by County'!X130/'Total Revenues by County'!X$4)</f>
        <v>0</v>
      </c>
      <c r="Y130" s="45">
        <f>('Total Revenues by County'!Y130/'Total Revenues by County'!Y$4)</f>
        <v>0</v>
      </c>
      <c r="Z130" s="45">
        <f>('Total Revenues by County'!Z130/'Total Revenues by County'!Z$4)</f>
        <v>0</v>
      </c>
      <c r="AA130" s="45">
        <f>('Total Revenues by County'!AA130/'Total Revenues by County'!AA$4)</f>
        <v>0</v>
      </c>
      <c r="AB130" s="45">
        <f>('Total Revenues by County'!AB130/'Total Revenues by County'!AB$4)</f>
        <v>0</v>
      </c>
      <c r="AC130" s="45">
        <f>('Total Revenues by County'!AC130/'Total Revenues by County'!AC$4)</f>
        <v>0</v>
      </c>
      <c r="AD130" s="45">
        <f>('Total Revenues by County'!AD130/'Total Revenues by County'!AD$4)</f>
        <v>0</v>
      </c>
      <c r="AE130" s="45">
        <f>('Total Revenues by County'!AE130/'Total Revenues by County'!AE$4)</f>
        <v>0</v>
      </c>
      <c r="AF130" s="45">
        <f>('Total Revenues by County'!AF130/'Total Revenues by County'!AF$4)</f>
        <v>0</v>
      </c>
      <c r="AG130" s="45">
        <f>('Total Revenues by County'!AG130/'Total Revenues by County'!AG$4)</f>
        <v>0</v>
      </c>
      <c r="AH130" s="45">
        <f>('Total Revenues by County'!AH130/'Total Revenues by County'!AH$4)</f>
        <v>0</v>
      </c>
      <c r="AI130" s="45">
        <f>('Total Revenues by County'!AI130/'Total Revenues by County'!AI$4)</f>
        <v>0</v>
      </c>
      <c r="AJ130" s="45">
        <f>('Total Revenues by County'!AJ130/'Total Revenues by County'!AJ$4)</f>
        <v>0</v>
      </c>
      <c r="AK130" s="45">
        <f>('Total Revenues by County'!AK130/'Total Revenues by County'!AK$4)</f>
        <v>0</v>
      </c>
      <c r="AL130" s="45">
        <f>('Total Revenues by County'!AL130/'Total Revenues by County'!AL$4)</f>
        <v>0</v>
      </c>
      <c r="AM130" s="45">
        <f>('Total Revenues by County'!AM130/'Total Revenues by County'!AM$4)</f>
        <v>0</v>
      </c>
      <c r="AN130" s="45">
        <f>('Total Revenues by County'!AN130/'Total Revenues by County'!AN$4)</f>
        <v>0</v>
      </c>
      <c r="AO130" s="45">
        <f>('Total Revenues by County'!AO130/'Total Revenues by County'!AO$4)</f>
        <v>0</v>
      </c>
      <c r="AP130" s="45">
        <f>('Total Revenues by County'!AP130/'Total Revenues by County'!AP$4)</f>
        <v>0</v>
      </c>
      <c r="AQ130" s="45">
        <f>('Total Revenues by County'!AQ130/'Total Revenues by County'!AQ$4)</f>
        <v>0</v>
      </c>
      <c r="AR130" s="45">
        <f>('Total Revenues by County'!AR130/'Total Revenues by County'!AR$4)</f>
        <v>0</v>
      </c>
      <c r="AS130" s="45">
        <f>('Total Revenues by County'!AS130/'Total Revenues by County'!AS$4)</f>
        <v>0.28515769237014765</v>
      </c>
      <c r="AT130" s="45">
        <f>('Total Revenues by County'!AT130/'Total Revenues by County'!AT$4)</f>
        <v>0</v>
      </c>
      <c r="AU130" s="45">
        <f>('Total Revenues by County'!AU130/'Total Revenues by County'!AU$4)</f>
        <v>0</v>
      </c>
      <c r="AV130" s="45">
        <f>('Total Revenues by County'!AV130/'Total Revenues by County'!AV$4)</f>
        <v>0</v>
      </c>
      <c r="AW130" s="45">
        <f>('Total Revenues by County'!AW130/'Total Revenues by County'!AW$4)</f>
        <v>0</v>
      </c>
      <c r="AX130" s="45">
        <f>('Total Revenues by County'!AX130/'Total Revenues by County'!AX$4)</f>
        <v>0</v>
      </c>
      <c r="AY130" s="45">
        <f>('Total Revenues by County'!AY130/'Total Revenues by County'!AY$4)</f>
        <v>0</v>
      </c>
      <c r="AZ130" s="45">
        <f>('Total Revenues by County'!AZ130/'Total Revenues by County'!AZ$4)</f>
        <v>0</v>
      </c>
      <c r="BA130" s="45">
        <f>('Total Revenues by County'!BA130/'Total Revenues by County'!BA$4)</f>
        <v>1.6858384410970113E-2</v>
      </c>
      <c r="BB130" s="45">
        <f>('Total Revenues by County'!BB130/'Total Revenues by County'!BB$4)</f>
        <v>0</v>
      </c>
      <c r="BC130" s="45">
        <f>('Total Revenues by County'!BC130/'Total Revenues by County'!BC$4)</f>
        <v>0</v>
      </c>
      <c r="BD130" s="45">
        <f>('Total Revenues by County'!BD130/'Total Revenues by County'!BD$4)</f>
        <v>0</v>
      </c>
      <c r="BE130" s="45">
        <f>('Total Revenues by County'!BE130/'Total Revenues by County'!BE$4)</f>
        <v>0</v>
      </c>
      <c r="BF130" s="45">
        <f>('Total Revenues by County'!BF130/'Total Revenues by County'!BF$4)</f>
        <v>0</v>
      </c>
      <c r="BG130" s="45">
        <f>('Total Revenues by County'!BG130/'Total Revenues by County'!BG$4)</f>
        <v>0</v>
      </c>
      <c r="BH130" s="45">
        <f>('Total Revenues by County'!BH130/'Total Revenues by County'!BH$4)</f>
        <v>0</v>
      </c>
      <c r="BI130" s="45">
        <f>('Total Revenues by County'!BI130/'Total Revenues by County'!BI$4)</f>
        <v>0</v>
      </c>
      <c r="BJ130" s="45">
        <f>('Total Revenues by County'!BJ130/'Total Revenues by County'!BJ$4)</f>
        <v>0</v>
      </c>
      <c r="BK130" s="45">
        <f>('Total Revenues by County'!BK130/'Total Revenues by County'!BK$4)</f>
        <v>0.17299782240503267</v>
      </c>
      <c r="BL130" s="45">
        <f>('Total Revenues by County'!BL130/'Total Revenues by County'!BL$4)</f>
        <v>0</v>
      </c>
      <c r="BM130" s="45">
        <f>('Total Revenues by County'!BM130/'Total Revenues by County'!BM$4)</f>
        <v>0.95892277741726151</v>
      </c>
      <c r="BN130" s="45">
        <f>('Total Revenues by County'!BN130/'Total Revenues by County'!BN$4)</f>
        <v>0</v>
      </c>
      <c r="BO130" s="45">
        <f>('Total Revenues by County'!BO130/'Total Revenues by County'!BO$4)</f>
        <v>6.2491686530708339</v>
      </c>
      <c r="BP130" s="45">
        <f>('Total Revenues by County'!BP130/'Total Revenues by County'!BP$4)</f>
        <v>0</v>
      </c>
      <c r="BQ130" s="14">
        <f>('Total Revenues by County'!BQ130/'Total Revenues by County'!BQ$4)</f>
        <v>0</v>
      </c>
    </row>
    <row r="131" spans="1:69" x14ac:dyDescent="0.25">
      <c r="A131" s="10"/>
      <c r="B131" s="11">
        <v>341.55</v>
      </c>
      <c r="C131" s="12" t="s">
        <v>123</v>
      </c>
      <c r="D131" s="45">
        <f>('Total Revenues by County'!D131/'Total Revenues by County'!D$4)</f>
        <v>0</v>
      </c>
      <c r="E131" s="45">
        <f>('Total Revenues by County'!E131/'Total Revenues by County'!E$4)</f>
        <v>0</v>
      </c>
      <c r="F131" s="45">
        <f>('Total Revenues by County'!F131/'Total Revenues by County'!F$4)</f>
        <v>0</v>
      </c>
      <c r="G131" s="45">
        <f>('Total Revenues by County'!G131/'Total Revenues by County'!G$4)</f>
        <v>0</v>
      </c>
      <c r="H131" s="45">
        <f>('Total Revenues by County'!H131/'Total Revenues by County'!H$4)</f>
        <v>0</v>
      </c>
      <c r="I131" s="45">
        <f>('Total Revenues by County'!I131/'Total Revenues by County'!I$4)</f>
        <v>0</v>
      </c>
      <c r="J131" s="45">
        <f>('Total Revenues by County'!J131/'Total Revenues by County'!J$4)</f>
        <v>0</v>
      </c>
      <c r="K131" s="45">
        <f>('Total Revenues by County'!K131/'Total Revenues by County'!K$4)</f>
        <v>0</v>
      </c>
      <c r="L131" s="45">
        <f>('Total Revenues by County'!L131/'Total Revenues by County'!L$4)</f>
        <v>0</v>
      </c>
      <c r="M131" s="45">
        <f>('Total Revenues by County'!M131/'Total Revenues by County'!M$4)</f>
        <v>0</v>
      </c>
      <c r="N131" s="45">
        <f>('Total Revenues by County'!N131/'Total Revenues by County'!N$4)</f>
        <v>0</v>
      </c>
      <c r="O131" s="45">
        <f>('Total Revenues by County'!O131/'Total Revenues by County'!O$4)</f>
        <v>0</v>
      </c>
      <c r="P131" s="45">
        <f>('Total Revenues by County'!P131/'Total Revenues by County'!P$4)</f>
        <v>0</v>
      </c>
      <c r="Q131" s="45">
        <f>('Total Revenues by County'!Q131/'Total Revenues by County'!Q$4)</f>
        <v>4.5910100222048854E-2</v>
      </c>
      <c r="R131" s="45">
        <f>('Total Revenues by County'!R131/'Total Revenues by County'!R$4)</f>
        <v>2.2173894239977263E-2</v>
      </c>
      <c r="S131" s="45">
        <f>('Total Revenues by County'!S131/'Total Revenues by County'!S$4)</f>
        <v>8.4485824144062083E-2</v>
      </c>
      <c r="T131" s="45">
        <f>('Total Revenues by County'!T131/'Total Revenues by County'!T$4)</f>
        <v>0.32172960215778829</v>
      </c>
      <c r="U131" s="45">
        <f>('Total Revenues by County'!U131/'Total Revenues by County'!U$4)</f>
        <v>0</v>
      </c>
      <c r="V131" s="45">
        <f>('Total Revenues by County'!V131/'Total Revenues by County'!V$4)</f>
        <v>0</v>
      </c>
      <c r="W131" s="45">
        <f>('Total Revenues by County'!W131/'Total Revenues by County'!W$4)</f>
        <v>7.6273054596223092E-2</v>
      </c>
      <c r="X131" s="45">
        <f>('Total Revenues by County'!X131/'Total Revenues by County'!X$4)</f>
        <v>0</v>
      </c>
      <c r="Y131" s="45">
        <f>('Total Revenues by County'!Y131/'Total Revenues by County'!Y$4)</f>
        <v>8.0988332189430336E-3</v>
      </c>
      <c r="Z131" s="45">
        <f>('Total Revenues by County'!Z131/'Total Revenues by County'!Z$4)</f>
        <v>0</v>
      </c>
      <c r="AA131" s="45">
        <f>('Total Revenues by County'!AA131/'Total Revenues by County'!AA$4)</f>
        <v>0</v>
      </c>
      <c r="AB131" s="45">
        <f>('Total Revenues by County'!AB131/'Total Revenues by County'!AB$4)</f>
        <v>0</v>
      </c>
      <c r="AC131" s="45">
        <f>('Total Revenues by County'!AC131/'Total Revenues by County'!AC$4)</f>
        <v>2.1252647041990196E-2</v>
      </c>
      <c r="AD131" s="45">
        <f>('Total Revenues by County'!AD131/'Total Revenues by County'!AD$4)</f>
        <v>1.664774314137733E-2</v>
      </c>
      <c r="AE131" s="45">
        <f>('Total Revenues by County'!AE131/'Total Revenues by County'!AE$4)</f>
        <v>0</v>
      </c>
      <c r="AF131" s="45">
        <f>('Total Revenues by County'!AF131/'Total Revenues by County'!AF$4)</f>
        <v>6.819068965083043E-2</v>
      </c>
      <c r="AG131" s="45">
        <f>('Total Revenues by County'!AG131/'Total Revenues by County'!AG$4)</f>
        <v>0</v>
      </c>
      <c r="AH131" s="45">
        <f>('Total Revenues by County'!AH131/'Total Revenues by County'!AH$4)</f>
        <v>0</v>
      </c>
      <c r="AI131" s="45">
        <f>('Total Revenues by County'!AI131/'Total Revenues by County'!AI$4)</f>
        <v>1.0701956271576525E-2</v>
      </c>
      <c r="AJ131" s="45">
        <f>('Total Revenues by County'!AJ131/'Total Revenues by County'!AJ$4)</f>
        <v>0</v>
      </c>
      <c r="AK131" s="45">
        <f>('Total Revenues by County'!AK131/'Total Revenues by County'!AK$4)</f>
        <v>0</v>
      </c>
      <c r="AL131" s="45">
        <f>('Total Revenues by County'!AL131/'Total Revenues by County'!AL$4)</f>
        <v>9.4903233561726169E-2</v>
      </c>
      <c r="AM131" s="45">
        <f>('Total Revenues by County'!AM131/'Total Revenues by County'!AM$4)</f>
        <v>0</v>
      </c>
      <c r="AN131" s="45">
        <f>('Total Revenues by County'!AN131/'Total Revenues by County'!AN$4)</f>
        <v>0</v>
      </c>
      <c r="AO131" s="45">
        <f>('Total Revenues by County'!AO131/'Total Revenues by County'!AO$4)</f>
        <v>0</v>
      </c>
      <c r="AP131" s="45">
        <f>('Total Revenues by County'!AP131/'Total Revenues by County'!AP$4)</f>
        <v>0</v>
      </c>
      <c r="AQ131" s="45">
        <f>('Total Revenues by County'!AQ131/'Total Revenues by County'!AQ$4)</f>
        <v>0.36664267184592608</v>
      </c>
      <c r="AR131" s="45">
        <f>('Total Revenues by County'!AR131/'Total Revenues by County'!AR$4)</f>
        <v>1.4773621986224512E-2</v>
      </c>
      <c r="AS131" s="45">
        <f>('Total Revenues by County'!AS131/'Total Revenues by County'!AS$4)</f>
        <v>1.5212895819463047E-2</v>
      </c>
      <c r="AT131" s="45">
        <f>('Total Revenues by County'!AT131/'Total Revenues by County'!AT$4)</f>
        <v>0</v>
      </c>
      <c r="AU131" s="45">
        <f>('Total Revenues by County'!AU131/'Total Revenues by County'!AU$4)</f>
        <v>0</v>
      </c>
      <c r="AV131" s="45">
        <f>('Total Revenues by County'!AV131/'Total Revenues by County'!AV$4)</f>
        <v>4.6310143122612786E-2</v>
      </c>
      <c r="AW131" s="45">
        <f>('Total Revenues by County'!AW131/'Total Revenues by County'!AW$4)</f>
        <v>0</v>
      </c>
      <c r="AX131" s="45">
        <f>('Total Revenues by County'!AX131/'Total Revenues by County'!AX$4)</f>
        <v>0</v>
      </c>
      <c r="AY131" s="45">
        <f>('Total Revenues by County'!AY131/'Total Revenues by County'!AY$4)</f>
        <v>0</v>
      </c>
      <c r="AZ131" s="45">
        <f>('Total Revenues by County'!AZ131/'Total Revenues by County'!AZ$4)</f>
        <v>0.21242978150609548</v>
      </c>
      <c r="BA131" s="45">
        <f>('Total Revenues by County'!BA131/'Total Revenues by County'!BA$4)</f>
        <v>3.7433795642767373E-2</v>
      </c>
      <c r="BB131" s="45">
        <f>('Total Revenues by County'!BB131/'Total Revenues by County'!BB$4)</f>
        <v>0</v>
      </c>
      <c r="BC131" s="45">
        <f>('Total Revenues by County'!BC131/'Total Revenues by County'!BC$4)</f>
        <v>6.2869932456054487</v>
      </c>
      <c r="BD131" s="45">
        <f>('Total Revenues by County'!BD131/'Total Revenues by County'!BD$4)</f>
        <v>0</v>
      </c>
      <c r="BE131" s="45">
        <f>('Total Revenues by County'!BE131/'Total Revenues by County'!BE$4)</f>
        <v>0.43665521191294387</v>
      </c>
      <c r="BF131" s="45">
        <f>('Total Revenues by County'!BF131/'Total Revenues by County'!BF$4)</f>
        <v>0</v>
      </c>
      <c r="BG131" s="45">
        <f>('Total Revenues by County'!BG131/'Total Revenues by County'!BG$4)</f>
        <v>0</v>
      </c>
      <c r="BH131" s="45">
        <f>('Total Revenues by County'!BH131/'Total Revenues by County'!BH$4)</f>
        <v>0</v>
      </c>
      <c r="BI131" s="45">
        <f>('Total Revenues by County'!BI131/'Total Revenues by County'!BI$4)</f>
        <v>0</v>
      </c>
      <c r="BJ131" s="45">
        <f>('Total Revenues by County'!BJ131/'Total Revenues by County'!BJ$4)</f>
        <v>3.7936106122102645E-2</v>
      </c>
      <c r="BK131" s="45">
        <f>('Total Revenues by County'!BK131/'Total Revenues by County'!BK$4)</f>
        <v>0</v>
      </c>
      <c r="BL131" s="45">
        <f>('Total Revenues by County'!BL131/'Total Revenues by County'!BL$4)</f>
        <v>0</v>
      </c>
      <c r="BM131" s="45">
        <f>('Total Revenues by County'!BM131/'Total Revenues by County'!BM$4)</f>
        <v>0</v>
      </c>
      <c r="BN131" s="45">
        <f>('Total Revenues by County'!BN131/'Total Revenues by County'!BN$4)</f>
        <v>0.14104549047477466</v>
      </c>
      <c r="BO131" s="45">
        <f>('Total Revenues by County'!BO131/'Total Revenues by County'!BO$4)</f>
        <v>0</v>
      </c>
      <c r="BP131" s="45">
        <f>('Total Revenues by County'!BP131/'Total Revenues by County'!BP$4)</f>
        <v>0</v>
      </c>
      <c r="BQ131" s="14">
        <f>('Total Revenues by County'!BQ131/'Total Revenues by County'!BQ$4)</f>
        <v>1.7644272519144234E-2</v>
      </c>
    </row>
    <row r="132" spans="1:69" x14ac:dyDescent="0.25">
      <c r="A132" s="10"/>
      <c r="B132" s="11">
        <v>341.56</v>
      </c>
      <c r="C132" s="12" t="s">
        <v>124</v>
      </c>
      <c r="D132" s="45">
        <f>('Total Revenues by County'!D132/'Total Revenues by County'!D$4)</f>
        <v>4.5242021002400694</v>
      </c>
      <c r="E132" s="45">
        <f>('Total Revenues by County'!E132/'Total Revenues by County'!E$4)</f>
        <v>0</v>
      </c>
      <c r="F132" s="45">
        <f>('Total Revenues by County'!F132/'Total Revenues by County'!F$4)</f>
        <v>0</v>
      </c>
      <c r="G132" s="45">
        <f>('Total Revenues by County'!G132/'Total Revenues by County'!G$4)</f>
        <v>0.53228894691035689</v>
      </c>
      <c r="H132" s="45">
        <f>('Total Revenues by County'!H132/'Total Revenues by County'!H$4)</f>
        <v>0</v>
      </c>
      <c r="I132" s="45">
        <f>('Total Revenues by County'!I132/'Total Revenues by County'!I$4)</f>
        <v>0</v>
      </c>
      <c r="J132" s="45">
        <f>('Total Revenues by County'!J132/'Total Revenues by County'!J$4)</f>
        <v>0</v>
      </c>
      <c r="K132" s="45">
        <f>('Total Revenues by County'!K132/'Total Revenues by County'!K$4)</f>
        <v>0</v>
      </c>
      <c r="L132" s="45">
        <f>('Total Revenues by County'!L132/'Total Revenues by County'!L$4)</f>
        <v>0.83885716580869307</v>
      </c>
      <c r="M132" s="45">
        <f>('Total Revenues by County'!M132/'Total Revenues by County'!M$4)</f>
        <v>0</v>
      </c>
      <c r="N132" s="45">
        <f>('Total Revenues by County'!N132/'Total Revenues by County'!N$4)</f>
        <v>0</v>
      </c>
      <c r="O132" s="45">
        <f>('Total Revenues by County'!O132/'Total Revenues by County'!O$4)</f>
        <v>0</v>
      </c>
      <c r="P132" s="45">
        <f>('Total Revenues by County'!P132/'Total Revenues by County'!P$4)</f>
        <v>32.245429049134351</v>
      </c>
      <c r="Q132" s="45">
        <f>('Total Revenues by County'!Q132/'Total Revenues by County'!Q$4)</f>
        <v>0.90944007681689976</v>
      </c>
      <c r="R132" s="45">
        <f>('Total Revenues by County'!R132/'Total Revenues by County'!R$4)</f>
        <v>0</v>
      </c>
      <c r="S132" s="45">
        <f>('Total Revenues by County'!S132/'Total Revenues by County'!S$4)</f>
        <v>9.616984751210882E-3</v>
      </c>
      <c r="T132" s="45">
        <f>('Total Revenues by County'!T132/'Total Revenues by County'!T$4)</f>
        <v>0</v>
      </c>
      <c r="U132" s="45">
        <f>('Total Revenues by County'!U132/'Total Revenues by County'!U$4)</f>
        <v>4.4823259637433478E-2</v>
      </c>
      <c r="V132" s="45">
        <f>('Total Revenues by County'!V132/'Total Revenues by County'!V$4)</f>
        <v>0.17729487109310854</v>
      </c>
      <c r="W132" s="45">
        <f>('Total Revenues by County'!W132/'Total Revenues by County'!W$4)</f>
        <v>0</v>
      </c>
      <c r="X132" s="45">
        <f>('Total Revenues by County'!X132/'Total Revenues by County'!X$4)</f>
        <v>4.8899755501222494E-3</v>
      </c>
      <c r="Y132" s="45">
        <f>('Total Revenues by County'!Y132/'Total Revenues by County'!Y$4)</f>
        <v>1.2702814001372684</v>
      </c>
      <c r="Z132" s="45">
        <f>('Total Revenues by County'!Z132/'Total Revenues by County'!Z$4)</f>
        <v>0</v>
      </c>
      <c r="AA132" s="45">
        <f>('Total Revenues by County'!AA132/'Total Revenues by County'!AA$4)</f>
        <v>0</v>
      </c>
      <c r="AB132" s="45">
        <f>('Total Revenues by County'!AB132/'Total Revenues by County'!AB$4)</f>
        <v>0</v>
      </c>
      <c r="AC132" s="45">
        <f>('Total Revenues by County'!AC132/'Total Revenues by County'!AC$4)</f>
        <v>0.54820955033672281</v>
      </c>
      <c r="AD132" s="45">
        <f>('Total Revenues by County'!AD132/'Total Revenues by County'!AD$4)</f>
        <v>0</v>
      </c>
      <c r="AE132" s="45">
        <f>('Total Revenues by County'!AE132/'Total Revenues by County'!AE$4)</f>
        <v>0</v>
      </c>
      <c r="AF132" s="45">
        <f>('Total Revenues by County'!AF132/'Total Revenues by County'!AF$4)</f>
        <v>0</v>
      </c>
      <c r="AG132" s="45">
        <f>('Total Revenues by County'!AG132/'Total Revenues by County'!AG$4)</f>
        <v>0</v>
      </c>
      <c r="AH132" s="45">
        <f>('Total Revenues by County'!AH132/'Total Revenues by County'!AH$4)</f>
        <v>0</v>
      </c>
      <c r="AI132" s="45">
        <f>('Total Revenues by County'!AI132/'Total Revenues by County'!AI$4)</f>
        <v>0</v>
      </c>
      <c r="AJ132" s="45">
        <f>('Total Revenues by County'!AJ132/'Total Revenues by County'!AJ$4)</f>
        <v>0</v>
      </c>
      <c r="AK132" s="45">
        <f>('Total Revenues by County'!AK132/'Total Revenues by County'!AK$4)</f>
        <v>2.1795846197099773</v>
      </c>
      <c r="AL132" s="45">
        <f>('Total Revenues by County'!AL132/'Total Revenues by County'!AL$4)</f>
        <v>0</v>
      </c>
      <c r="AM132" s="45">
        <f>('Total Revenues by County'!AM132/'Total Revenues by County'!AM$4)</f>
        <v>0</v>
      </c>
      <c r="AN132" s="45">
        <f>('Total Revenues by County'!AN132/'Total Revenues by County'!AN$4)</f>
        <v>0</v>
      </c>
      <c r="AO132" s="45">
        <f>('Total Revenues by County'!AO132/'Total Revenues by County'!AO$4)</f>
        <v>0.79935633639337345</v>
      </c>
      <c r="AP132" s="45">
        <f>('Total Revenues by County'!AP132/'Total Revenues by County'!AP$4)</f>
        <v>5.7716002138001474E-2</v>
      </c>
      <c r="AQ132" s="45">
        <f>('Total Revenues by County'!AQ132/'Total Revenues by County'!AQ$4)</f>
        <v>2.9570049030926153</v>
      </c>
      <c r="AR132" s="45">
        <f>('Total Revenues by County'!AR132/'Total Revenues by County'!AR$4)</f>
        <v>0</v>
      </c>
      <c r="AS132" s="45">
        <f>('Total Revenues by County'!AS132/'Total Revenues by County'!AS$4)</f>
        <v>1.3263068193451413</v>
      </c>
      <c r="AT132" s="45">
        <f>('Total Revenues by County'!AT132/'Total Revenues by County'!AT$4)</f>
        <v>41.059365483211906</v>
      </c>
      <c r="AU132" s="45">
        <f>('Total Revenues by County'!AU132/'Total Revenues by County'!AU$4)</f>
        <v>0</v>
      </c>
      <c r="AV132" s="45">
        <f>('Total Revenues by County'!AV132/'Total Revenues by County'!AV$4)</f>
        <v>1.5155355943339333</v>
      </c>
      <c r="AW132" s="45">
        <f>('Total Revenues by County'!AW132/'Total Revenues by County'!AW$4)</f>
        <v>0</v>
      </c>
      <c r="AX132" s="45">
        <f>('Total Revenues by County'!AX132/'Total Revenues by County'!AX$4)</f>
        <v>0</v>
      </c>
      <c r="AY132" s="45">
        <f>('Total Revenues by County'!AY132/'Total Revenues by County'!AY$4)</f>
        <v>0</v>
      </c>
      <c r="AZ132" s="45">
        <f>('Total Revenues by County'!AZ132/'Total Revenues by County'!AZ$4)</f>
        <v>0</v>
      </c>
      <c r="BA132" s="45">
        <f>('Total Revenues by County'!BA132/'Total Revenues by County'!BA$4)</f>
        <v>0</v>
      </c>
      <c r="BB132" s="45">
        <f>('Total Revenues by County'!BB132/'Total Revenues by County'!BB$4)</f>
        <v>0</v>
      </c>
      <c r="BC132" s="45">
        <f>('Total Revenues by County'!BC132/'Total Revenues by County'!BC$4)</f>
        <v>0.68762113859793872</v>
      </c>
      <c r="BD132" s="45">
        <f>('Total Revenues by County'!BD132/'Total Revenues by County'!BD$4)</f>
        <v>0</v>
      </c>
      <c r="BE132" s="45">
        <f>('Total Revenues by County'!BE132/'Total Revenues by County'!BE$4)</f>
        <v>0</v>
      </c>
      <c r="BF132" s="45">
        <f>('Total Revenues by County'!BF132/'Total Revenues by County'!BF$4)</f>
        <v>0</v>
      </c>
      <c r="BG132" s="45">
        <f>('Total Revenues by County'!BG132/'Total Revenues by County'!BG$4)</f>
        <v>0.21064916356625671</v>
      </c>
      <c r="BH132" s="45">
        <f>('Total Revenues by County'!BH132/'Total Revenues by County'!BH$4)</f>
        <v>2.4144014803471157</v>
      </c>
      <c r="BI132" s="45">
        <f>('Total Revenues by County'!BI132/'Total Revenues by County'!BI$4)</f>
        <v>0.20127242635722331</v>
      </c>
      <c r="BJ132" s="45">
        <f>('Total Revenues by County'!BJ132/'Total Revenues by County'!BJ$4)</f>
        <v>9.4044773797570397E-3</v>
      </c>
      <c r="BK132" s="45">
        <f>('Total Revenues by County'!BK132/'Total Revenues by County'!BK$4)</f>
        <v>0.11662230825066537</v>
      </c>
      <c r="BL132" s="45">
        <f>('Total Revenues by County'!BL132/'Total Revenues by County'!BL$4)</f>
        <v>1.0161347833838474</v>
      </c>
      <c r="BM132" s="45">
        <f>('Total Revenues by County'!BM132/'Total Revenues by County'!BM$4)</f>
        <v>0</v>
      </c>
      <c r="BN132" s="45">
        <f>('Total Revenues by County'!BN132/'Total Revenues by County'!BN$4)</f>
        <v>1.3975213383902478</v>
      </c>
      <c r="BO132" s="45">
        <f>('Total Revenues by County'!BO132/'Total Revenues by County'!BO$4)</f>
        <v>0</v>
      </c>
      <c r="BP132" s="45">
        <f>('Total Revenues by County'!BP132/'Total Revenues by County'!BP$4)</f>
        <v>0</v>
      </c>
      <c r="BQ132" s="14">
        <f>('Total Revenues by County'!BQ132/'Total Revenues by County'!BQ$4)</f>
        <v>2.8301886792452831E-2</v>
      </c>
    </row>
    <row r="133" spans="1:69" x14ac:dyDescent="0.25">
      <c r="A133" s="10"/>
      <c r="B133" s="11">
        <v>341.8</v>
      </c>
      <c r="C133" s="12" t="s">
        <v>125</v>
      </c>
      <c r="D133" s="45">
        <f>('Total Revenues by County'!D133/'Total Revenues by County'!D$4)</f>
        <v>0.1637958967259231</v>
      </c>
      <c r="E133" s="45">
        <f>('Total Revenues by County'!E133/'Total Revenues by County'!E$4)</f>
        <v>22.955243235665218</v>
      </c>
      <c r="F133" s="45">
        <f>('Total Revenues by County'!F133/'Total Revenues by County'!F$4)</f>
        <v>0</v>
      </c>
      <c r="G133" s="45">
        <f>('Total Revenues by County'!G133/'Total Revenues by County'!G$4)</f>
        <v>0</v>
      </c>
      <c r="H133" s="45">
        <f>('Total Revenues by County'!H133/'Total Revenues by County'!H$4)</f>
        <v>12.257919036842045</v>
      </c>
      <c r="I133" s="45">
        <f>('Total Revenues by County'!I133/'Total Revenues by County'!I$4)</f>
        <v>0</v>
      </c>
      <c r="J133" s="45">
        <f>('Total Revenues by County'!J133/'Total Revenues by County'!J$4)</f>
        <v>0</v>
      </c>
      <c r="K133" s="45">
        <f>('Total Revenues by County'!K133/'Total Revenues by County'!K$4)</f>
        <v>30.433221219346049</v>
      </c>
      <c r="L133" s="45">
        <f>('Total Revenues by County'!L133/'Total Revenues by County'!L$4)</f>
        <v>11.683190188977326</v>
      </c>
      <c r="M133" s="45">
        <f>('Total Revenues by County'!M133/'Total Revenues by County'!M$4)</f>
        <v>14.271843333712855</v>
      </c>
      <c r="N133" s="45">
        <f>('Total Revenues by County'!N133/'Total Revenues by County'!N$4)</f>
        <v>0</v>
      </c>
      <c r="O133" s="45">
        <f>('Total Revenues by County'!O133/'Total Revenues by County'!O$4)</f>
        <v>31.43585822110823</v>
      </c>
      <c r="P133" s="45">
        <f>('Total Revenues by County'!P133/'Total Revenues by County'!P$4)</f>
        <v>32.452483684806644</v>
      </c>
      <c r="Q133" s="45">
        <f>('Total Revenues by County'!Q133/'Total Revenues by County'!Q$4)</f>
        <v>1.6369801356298386</v>
      </c>
      <c r="R133" s="45">
        <f>('Total Revenues by County'!R133/'Total Revenues by County'!R$4)</f>
        <v>11.187881895747481</v>
      </c>
      <c r="S133" s="45">
        <f>('Total Revenues by County'!S133/'Total Revenues by County'!S$4)</f>
        <v>15.505075630840917</v>
      </c>
      <c r="T133" s="45">
        <f>('Total Revenues by County'!T133/'Total Revenues by County'!T$4)</f>
        <v>0</v>
      </c>
      <c r="U133" s="45">
        <f>('Total Revenues by County'!U133/'Total Revenues by County'!U$4)</f>
        <v>0</v>
      </c>
      <c r="V133" s="45">
        <f>('Total Revenues by County'!V133/'Total Revenues by County'!V$4)</f>
        <v>0</v>
      </c>
      <c r="W133" s="45">
        <f>('Total Revenues by County'!W133/'Total Revenues by County'!W$4)</f>
        <v>3.275332500551106</v>
      </c>
      <c r="X133" s="45">
        <f>('Total Revenues by County'!X133/'Total Revenues by County'!X$4)</f>
        <v>0.71481934256995383</v>
      </c>
      <c r="Y133" s="45">
        <f>('Total Revenues by County'!Y133/'Total Revenues by County'!Y$4)</f>
        <v>30.436582017844888</v>
      </c>
      <c r="Z133" s="45">
        <f>('Total Revenues by County'!Z133/'Total Revenues by County'!Z$4)</f>
        <v>0</v>
      </c>
      <c r="AA133" s="45">
        <f>('Total Revenues by County'!AA133/'Total Revenues by County'!AA$4)</f>
        <v>115.16916953580935</v>
      </c>
      <c r="AB133" s="45">
        <f>('Total Revenues by County'!AB133/'Total Revenues by County'!AB$4)</f>
        <v>11.259378934990062</v>
      </c>
      <c r="AC133" s="45">
        <f>('Total Revenues by County'!AC133/'Total Revenues by County'!AC$4)</f>
        <v>0</v>
      </c>
      <c r="AD133" s="45">
        <f>('Total Revenues by County'!AD133/'Total Revenues by County'!AD$4)</f>
        <v>0</v>
      </c>
      <c r="AE133" s="45">
        <f>('Total Revenues by County'!AE133/'Total Revenues by County'!AE$4)</f>
        <v>10.198940052997351</v>
      </c>
      <c r="AF133" s="45">
        <f>('Total Revenues by County'!AF133/'Total Revenues by County'!AF$4)</f>
        <v>-7.684607829557903</v>
      </c>
      <c r="AG133" s="45">
        <f>('Total Revenues by County'!AG133/'Total Revenues by County'!AG$4)</f>
        <v>22.513383561937879</v>
      </c>
      <c r="AH133" s="45">
        <f>('Total Revenues by County'!AH133/'Total Revenues by County'!AH$4)</f>
        <v>0</v>
      </c>
      <c r="AI133" s="45">
        <f>('Total Revenues by County'!AI133/'Total Revenues by County'!AI$4)</f>
        <v>0</v>
      </c>
      <c r="AJ133" s="45">
        <f>('Total Revenues by County'!AJ133/'Total Revenues by County'!AJ$4)</f>
        <v>13.737363050864095</v>
      </c>
      <c r="AK133" s="45">
        <f>('Total Revenues by County'!AK133/'Total Revenues by County'!AK$4)</f>
        <v>13.442085402528738</v>
      </c>
      <c r="AL133" s="45">
        <f>('Total Revenues by County'!AL133/'Total Revenues by County'!AL$4)</f>
        <v>0</v>
      </c>
      <c r="AM133" s="45">
        <f>('Total Revenues by County'!AM133/'Total Revenues by County'!AM$4)</f>
        <v>1.5630350847742152</v>
      </c>
      <c r="AN133" s="45">
        <f>('Total Revenues by County'!AN133/'Total Revenues by County'!AN$4)</f>
        <v>0</v>
      </c>
      <c r="AO133" s="45">
        <f>('Total Revenues by County'!AO133/'Total Revenues by County'!AO$4)</f>
        <v>0</v>
      </c>
      <c r="AP133" s="45">
        <f>('Total Revenues by County'!AP133/'Total Revenues by County'!AP$4)</f>
        <v>1.5683696233152573</v>
      </c>
      <c r="AQ133" s="45">
        <f>('Total Revenues by County'!AQ133/'Total Revenues by County'!AQ$4)</f>
        <v>0</v>
      </c>
      <c r="AR133" s="45">
        <f>('Total Revenues by County'!AR133/'Total Revenues by County'!AR$4)</f>
        <v>26.023118269570553</v>
      </c>
      <c r="AS133" s="45">
        <f>('Total Revenues by County'!AS133/'Total Revenues by County'!AS$4)</f>
        <v>0</v>
      </c>
      <c r="AT133" s="45">
        <f>('Total Revenues by County'!AT133/'Total Revenues by County'!AT$4)</f>
        <v>0</v>
      </c>
      <c r="AU133" s="45">
        <f>('Total Revenues by County'!AU133/'Total Revenues by County'!AU$4)</f>
        <v>0.10425956216809698</v>
      </c>
      <c r="AV133" s="45">
        <f>('Total Revenues by County'!AV133/'Total Revenues by County'!AV$4)</f>
        <v>0</v>
      </c>
      <c r="AW133" s="45">
        <f>('Total Revenues by County'!AW133/'Total Revenues by County'!AW$4)</f>
        <v>16.305043693009118</v>
      </c>
      <c r="AX133" s="45">
        <f>('Total Revenues by County'!AX133/'Total Revenues by County'!AX$4)</f>
        <v>9.1005850515099702</v>
      </c>
      <c r="AY133" s="45">
        <f>('Total Revenues by County'!AY133/'Total Revenues by County'!AY$4)</f>
        <v>0</v>
      </c>
      <c r="AZ133" s="45">
        <f>('Total Revenues by County'!AZ133/'Total Revenues by County'!AZ$4)</f>
        <v>36.821306462897226</v>
      </c>
      <c r="BA133" s="45">
        <f>('Total Revenues by County'!BA133/'Total Revenues by County'!BA$4)</f>
        <v>0</v>
      </c>
      <c r="BB133" s="45">
        <f>('Total Revenues by County'!BB133/'Total Revenues by County'!BB$4)</f>
        <v>14.326976974840811</v>
      </c>
      <c r="BC133" s="45">
        <f>('Total Revenues by County'!BC133/'Total Revenues by County'!BC$4)</f>
        <v>2.314610748297417</v>
      </c>
      <c r="BD133" s="45">
        <f>('Total Revenues by County'!BD133/'Total Revenues by County'!BD$4)</f>
        <v>22.904466720019531</v>
      </c>
      <c r="BE133" s="45">
        <f>('Total Revenues by County'!BE133/'Total Revenues by County'!BE$4)</f>
        <v>24.616555937380678</v>
      </c>
      <c r="BF133" s="45">
        <f>('Total Revenues by County'!BF133/'Total Revenues by County'!BF$4)</f>
        <v>0.10927342404542845</v>
      </c>
      <c r="BG133" s="45">
        <f>('Total Revenues by County'!BG133/'Total Revenues by County'!BG$4)</f>
        <v>6.8149447883327108E-2</v>
      </c>
      <c r="BH133" s="45">
        <f>('Total Revenues by County'!BH133/'Total Revenues by County'!BH$4)</f>
        <v>0</v>
      </c>
      <c r="BI133" s="45">
        <f>('Total Revenues by County'!BI133/'Total Revenues by County'!BI$4)</f>
        <v>0.13821327510294151</v>
      </c>
      <c r="BJ133" s="45">
        <f>('Total Revenues by County'!BJ133/'Total Revenues by County'!BJ$4)</f>
        <v>0.30056851126415973</v>
      </c>
      <c r="BK133" s="45">
        <f>('Total Revenues by County'!BK133/'Total Revenues by County'!BK$4)</f>
        <v>28.379319446582937</v>
      </c>
      <c r="BL133" s="45">
        <f>('Total Revenues by County'!BL133/'Total Revenues by County'!BL$4)</f>
        <v>42.183366018898198</v>
      </c>
      <c r="BM133" s="45">
        <f>('Total Revenues by County'!BM133/'Total Revenues by County'!BM$4)</f>
        <v>15.510253082414017</v>
      </c>
      <c r="BN133" s="45">
        <f>('Total Revenues by County'!BN133/'Total Revenues by County'!BN$4)</f>
        <v>6.533699065244349</v>
      </c>
      <c r="BO133" s="45">
        <f>('Total Revenues by County'!BO133/'Total Revenues by County'!BO$4)</f>
        <v>1.1872516994791207</v>
      </c>
      <c r="BP133" s="45">
        <f>('Total Revenues by County'!BP133/'Total Revenues by County'!BP$4)</f>
        <v>0</v>
      </c>
      <c r="BQ133" s="14">
        <f>('Total Revenues by County'!BQ133/'Total Revenues by County'!BQ$4)</f>
        <v>5.5376963764111471</v>
      </c>
    </row>
    <row r="134" spans="1:69" x14ac:dyDescent="0.25">
      <c r="A134" s="10"/>
      <c r="B134" s="11">
        <v>341.9</v>
      </c>
      <c r="C134" s="12" t="s">
        <v>126</v>
      </c>
      <c r="D134" s="45">
        <f>('Total Revenues by County'!D134/'Total Revenues by County'!D$4)</f>
        <v>1.5337201938229965</v>
      </c>
      <c r="E134" s="45">
        <f>('Total Revenues by County'!E134/'Total Revenues by County'!E$4)</f>
        <v>1.170405159119585</v>
      </c>
      <c r="F134" s="45">
        <f>('Total Revenues by County'!F134/'Total Revenues by County'!F$4)</f>
        <v>9.1898400321082513E-2</v>
      </c>
      <c r="G134" s="45">
        <f>('Total Revenues by County'!G134/'Total Revenues by County'!G$4)</f>
        <v>2.8127067014795473</v>
      </c>
      <c r="H134" s="45">
        <f>('Total Revenues by County'!H134/'Total Revenues by County'!H$4)</f>
        <v>1.4221662152962644</v>
      </c>
      <c r="I134" s="45">
        <f>('Total Revenues by County'!I134/'Total Revenues by County'!I$4)</f>
        <v>5.2812486414534225</v>
      </c>
      <c r="J134" s="45">
        <f>('Total Revenues by County'!J134/'Total Revenues by County'!J$4)</f>
        <v>0.74753261094623502</v>
      </c>
      <c r="K134" s="45">
        <f>('Total Revenues by County'!K134/'Total Revenues by County'!K$4)</f>
        <v>5.3922588130108995</v>
      </c>
      <c r="L134" s="45">
        <f>('Total Revenues by County'!L134/'Total Revenues by County'!L$4)</f>
        <v>8.9289745151724098</v>
      </c>
      <c r="M134" s="45">
        <f>('Total Revenues by County'!M134/'Total Revenues by County'!M$4)</f>
        <v>2.3708664465444609</v>
      </c>
      <c r="N134" s="45">
        <f>('Total Revenues by County'!N134/'Total Revenues by County'!N$4)</f>
        <v>46.503107497741645</v>
      </c>
      <c r="O134" s="45">
        <f>('Total Revenues by County'!O134/'Total Revenues by County'!O$4)</f>
        <v>19.017191327867227</v>
      </c>
      <c r="P134" s="45">
        <f>('Total Revenues by County'!P134/'Total Revenues by County'!P$4)</f>
        <v>0.99606277978534064</v>
      </c>
      <c r="Q134" s="45">
        <f>('Total Revenues by County'!Q134/'Total Revenues by County'!Q$4)</f>
        <v>0.85548820740562925</v>
      </c>
      <c r="R134" s="45">
        <f>('Total Revenues by County'!R134/'Total Revenues by County'!R$4)</f>
        <v>15.268190439709127</v>
      </c>
      <c r="S134" s="45">
        <f>('Total Revenues by County'!S134/'Total Revenues by County'!S$4)</f>
        <v>2.9213211529871335</v>
      </c>
      <c r="T134" s="45">
        <f>('Total Revenues by County'!T134/'Total Revenues by County'!T$4)</f>
        <v>2.5411328388401886</v>
      </c>
      <c r="U134" s="45">
        <f>('Total Revenues by County'!U134/'Total Revenues by County'!U$4)</f>
        <v>3.2980141046164495</v>
      </c>
      <c r="V134" s="45">
        <f>('Total Revenues by County'!V134/'Total Revenues by County'!V$4)</f>
        <v>19.296677431714926</v>
      </c>
      <c r="W134" s="45">
        <f>('Total Revenues by County'!W134/'Total Revenues by County'!W$4)</f>
        <v>1.2029539275479462</v>
      </c>
      <c r="X134" s="45">
        <f>('Total Revenues by County'!X134/'Total Revenues by County'!X$4)</f>
        <v>1.7376392284705242</v>
      </c>
      <c r="Y134" s="45">
        <f>('Total Revenues by County'!Y134/'Total Revenues by County'!Y$4)</f>
        <v>1.3171585449553878</v>
      </c>
      <c r="Z134" s="45">
        <f>('Total Revenues by County'!Z134/'Total Revenues by County'!Z$4)</f>
        <v>1.1660532740589586</v>
      </c>
      <c r="AA134" s="45">
        <f>('Total Revenues by County'!AA134/'Total Revenues by County'!AA$4)</f>
        <v>3.6451297829218863</v>
      </c>
      <c r="AB134" s="45">
        <f>('Total Revenues by County'!AB134/'Total Revenues by County'!AB$4)</f>
        <v>6.1021926675200069</v>
      </c>
      <c r="AC134" s="45">
        <f>('Total Revenues by County'!AC134/'Total Revenues by County'!AC$4)</f>
        <v>0.32607741763168435</v>
      </c>
      <c r="AD134" s="45">
        <f>('Total Revenues by County'!AD134/'Total Revenues by County'!AD$4)</f>
        <v>48.207968303151496</v>
      </c>
      <c r="AE134" s="45">
        <f>('Total Revenues by County'!AE134/'Total Revenues by County'!AE$4)</f>
        <v>5.247037648117594</v>
      </c>
      <c r="AF134" s="45">
        <f>('Total Revenues by County'!AF134/'Total Revenues by County'!AF$4)</f>
        <v>28.984461765113263</v>
      </c>
      <c r="AG134" s="45">
        <f>('Total Revenues by County'!AG134/'Total Revenues by County'!AG$4)</f>
        <v>0.19561250992766221</v>
      </c>
      <c r="AH134" s="45">
        <f>('Total Revenues by County'!AH134/'Total Revenues by County'!AH$4)</f>
        <v>5.3617479505349452</v>
      </c>
      <c r="AI134" s="45">
        <f>('Total Revenues by County'!AI134/'Total Revenues by County'!AI$4)</f>
        <v>1.0710011507479862</v>
      </c>
      <c r="AJ134" s="45">
        <f>('Total Revenues by County'!AJ134/'Total Revenues by County'!AJ$4)</f>
        <v>8.9674430526091911</v>
      </c>
      <c r="AK134" s="45">
        <f>('Total Revenues by County'!AK134/'Total Revenues by County'!AK$4)</f>
        <v>16.396871123381565</v>
      </c>
      <c r="AL134" s="45">
        <f>('Total Revenues by County'!AL134/'Total Revenues by County'!AL$4)</f>
        <v>1.2179214916322743</v>
      </c>
      <c r="AM134" s="45">
        <f>('Total Revenues by County'!AM134/'Total Revenues by County'!AM$4)</f>
        <v>8.8011702918535217E-2</v>
      </c>
      <c r="AN134" s="45">
        <f>('Total Revenues by County'!AN134/'Total Revenues by County'!AN$4)</f>
        <v>0</v>
      </c>
      <c r="AO134" s="45">
        <f>('Total Revenues by County'!AO134/'Total Revenues by County'!AO$4)</f>
        <v>0.39374274559459743</v>
      </c>
      <c r="AP134" s="45">
        <f>('Total Revenues by County'!AP134/'Total Revenues by County'!AP$4)</f>
        <v>35.274514871908117</v>
      </c>
      <c r="AQ134" s="45">
        <f>('Total Revenues by County'!AQ134/'Total Revenues by County'!AQ$4)</f>
        <v>4.115802626753772</v>
      </c>
      <c r="AR134" s="45">
        <f>('Total Revenues by County'!AR134/'Total Revenues by County'!AR$4)</f>
        <v>6.4359737385385092</v>
      </c>
      <c r="AS134" s="45">
        <f>('Total Revenues by County'!AS134/'Total Revenues by County'!AS$4)</f>
        <v>244.27959569245064</v>
      </c>
      <c r="AT134" s="45">
        <f>('Total Revenues by County'!AT134/'Total Revenues by County'!AT$4)</f>
        <v>49.154684347814914</v>
      </c>
      <c r="AU134" s="45">
        <f>('Total Revenues by County'!AU134/'Total Revenues by County'!AU$4)</f>
        <v>2.0778081516502724</v>
      </c>
      <c r="AV134" s="45">
        <f>('Total Revenues by County'!AV134/'Total Revenues by County'!AV$4)</f>
        <v>61.058273801060061</v>
      </c>
      <c r="AW134" s="45">
        <f>('Total Revenues by County'!AW134/'Total Revenues by County'!AW$4)</f>
        <v>3.7499525075987843</v>
      </c>
      <c r="AX134" s="45">
        <f>('Total Revenues by County'!AX134/'Total Revenues by County'!AX$4)</f>
        <v>29.009813037887032</v>
      </c>
      <c r="AY134" s="45">
        <f>('Total Revenues by County'!AY134/'Total Revenues by County'!AY$4)</f>
        <v>24.567567916704345</v>
      </c>
      <c r="AZ134" s="45">
        <f>('Total Revenues by County'!AZ134/'Total Revenues by County'!AZ$4)</f>
        <v>19.208658883023048</v>
      </c>
      <c r="BA134" s="45">
        <f>('Total Revenues by County'!BA134/'Total Revenues by County'!BA$4)</f>
        <v>29.065704945101523</v>
      </c>
      <c r="BB134" s="45">
        <f>('Total Revenues by County'!BB134/'Total Revenues by County'!BB$4)</f>
        <v>4.0329179089765397</v>
      </c>
      <c r="BC134" s="45">
        <f>('Total Revenues by County'!BC134/'Total Revenues by County'!BC$4)</f>
        <v>2.184283097232516</v>
      </c>
      <c r="BD134" s="45">
        <f>('Total Revenues by County'!BD134/'Total Revenues by County'!BD$4)</f>
        <v>2.2517531842165948</v>
      </c>
      <c r="BE134" s="45">
        <f>('Total Revenues by County'!BE134/'Total Revenues by County'!BE$4)</f>
        <v>21.121607483772433</v>
      </c>
      <c r="BF134" s="45">
        <f>('Total Revenues by County'!BF134/'Total Revenues by County'!BF$4)</f>
        <v>1.4757730439234791</v>
      </c>
      <c r="BG134" s="45">
        <f>('Total Revenues by County'!BG134/'Total Revenues by County'!BG$4)</f>
        <v>4.6265156807633781E-2</v>
      </c>
      <c r="BH134" s="45">
        <f>('Total Revenues by County'!BH134/'Total Revenues by County'!BH$4)</f>
        <v>44.603002169474223</v>
      </c>
      <c r="BI134" s="45">
        <f>('Total Revenues by County'!BI134/'Total Revenues by County'!BI$4)</f>
        <v>1.2078254430732893</v>
      </c>
      <c r="BJ134" s="45">
        <f>('Total Revenues by County'!BJ134/'Total Revenues by County'!BJ$4)</f>
        <v>1.1034987484266945</v>
      </c>
      <c r="BK134" s="45">
        <f>('Total Revenues by County'!BK134/'Total Revenues by County'!BK$4)</f>
        <v>1.5133185227547676E-2</v>
      </c>
      <c r="BL134" s="45">
        <f>('Total Revenues by County'!BL134/'Total Revenues by County'!BL$4)</f>
        <v>0</v>
      </c>
      <c r="BM134" s="45">
        <f>('Total Revenues by County'!BM134/'Total Revenues by County'!BM$4)</f>
        <v>0.75775470473718365</v>
      </c>
      <c r="BN134" s="45">
        <f>('Total Revenues by County'!BN134/'Total Revenues by County'!BN$4)</f>
        <v>1.9159100633081212</v>
      </c>
      <c r="BO134" s="45">
        <f>('Total Revenues by County'!BO134/'Total Revenues by County'!BO$4)</f>
        <v>0</v>
      </c>
      <c r="BP134" s="45">
        <f>('Total Revenues by County'!BP134/'Total Revenues by County'!BP$4)</f>
        <v>0.29849847438573951</v>
      </c>
      <c r="BQ134" s="14">
        <f>('Total Revenues by County'!BQ134/'Total Revenues by County'!BQ$4)</f>
        <v>1.1052340727875582E-2</v>
      </c>
    </row>
    <row r="135" spans="1:69" x14ac:dyDescent="0.25">
      <c r="A135" s="10"/>
      <c r="B135" s="11">
        <v>342.1</v>
      </c>
      <c r="C135" s="12" t="s">
        <v>127</v>
      </c>
      <c r="D135" s="45">
        <f>('Total Revenues by County'!D135/'Total Revenues by County'!D$4)</f>
        <v>8.3658151317436698</v>
      </c>
      <c r="E135" s="45">
        <f>('Total Revenues by County'!E135/'Total Revenues by County'!E$4)</f>
        <v>9.3911748212533297</v>
      </c>
      <c r="F135" s="45">
        <f>('Total Revenues by County'!F135/'Total Revenues by County'!F$4)</f>
        <v>19.738151482139784</v>
      </c>
      <c r="G135" s="45">
        <f>('Total Revenues by County'!G135/'Total Revenues by County'!G$4)</f>
        <v>2.0278503046127065</v>
      </c>
      <c r="H135" s="45">
        <f>('Total Revenues by County'!H135/'Total Revenues by County'!H$4)</f>
        <v>20.962335433867779</v>
      </c>
      <c r="I135" s="45">
        <f>('Total Revenues by County'!I135/'Total Revenues by County'!I$4)</f>
        <v>123.64939872022325</v>
      </c>
      <c r="J135" s="45">
        <f>('Total Revenues by County'!J135/'Total Revenues by County'!J$4)</f>
        <v>10.631237490510042</v>
      </c>
      <c r="K135" s="45">
        <f>('Total Revenues by County'!K135/'Total Revenues by County'!K$4)</f>
        <v>0</v>
      </c>
      <c r="L135" s="45">
        <f>('Total Revenues by County'!L135/'Total Revenues by County'!L$4)</f>
        <v>29.354250483656106</v>
      </c>
      <c r="M135" s="45">
        <f>('Total Revenues by County'!M135/'Total Revenues by County'!M$4)</f>
        <v>0</v>
      </c>
      <c r="N135" s="45">
        <f>('Total Revenues by County'!N135/'Total Revenues by County'!N$4)</f>
        <v>0</v>
      </c>
      <c r="O135" s="45">
        <f>('Total Revenues by County'!O135/'Total Revenues by County'!O$4)</f>
        <v>16.857513063426655</v>
      </c>
      <c r="P135" s="45">
        <f>('Total Revenues by County'!P135/'Total Revenues by County'!P$4)</f>
        <v>5.6647430019955776</v>
      </c>
      <c r="Q135" s="45">
        <f>('Total Revenues by County'!Q135/'Total Revenues by County'!Q$4)</f>
        <v>55.618916161555539</v>
      </c>
      <c r="R135" s="45">
        <f>('Total Revenues by County'!R135/'Total Revenues by County'!R$4)</f>
        <v>0</v>
      </c>
      <c r="S135" s="45">
        <f>('Total Revenues by County'!S135/'Total Revenues by County'!S$4)</f>
        <v>43.687614409711578</v>
      </c>
      <c r="T135" s="45">
        <f>('Total Revenues by County'!T135/'Total Revenues by County'!T$4)</f>
        <v>0</v>
      </c>
      <c r="U135" s="45">
        <f>('Total Revenues by County'!U135/'Total Revenues by County'!U$4)</f>
        <v>1.1303162722277507</v>
      </c>
      <c r="V135" s="45">
        <f>('Total Revenues by County'!V135/'Total Revenues by County'!V$4)</f>
        <v>0</v>
      </c>
      <c r="W135" s="45">
        <f>('Total Revenues by County'!W135/'Total Revenues by County'!W$4)</f>
        <v>36.770078624439712</v>
      </c>
      <c r="X135" s="45">
        <f>('Total Revenues by County'!X135/'Total Revenues by County'!X$4)</f>
        <v>32.148193425699539</v>
      </c>
      <c r="Y135" s="45">
        <f>('Total Revenues by County'!Y135/'Total Revenues by County'!Y$4)</f>
        <v>0</v>
      </c>
      <c r="Z135" s="45">
        <f>('Total Revenues by County'!Z135/'Total Revenues by County'!Z$4)</f>
        <v>40.154830011296141</v>
      </c>
      <c r="AA135" s="45">
        <f>('Total Revenues by County'!AA135/'Total Revenues by County'!AA$4)</f>
        <v>27.551119576099431</v>
      </c>
      <c r="AB135" s="45">
        <f>('Total Revenues by County'!AB135/'Total Revenues by County'!AB$4)</f>
        <v>21.112687708782119</v>
      </c>
      <c r="AC135" s="45">
        <f>('Total Revenues by County'!AC135/'Total Revenues by County'!AC$4)</f>
        <v>13.09895644542801</v>
      </c>
      <c r="AD135" s="45">
        <f>('Total Revenues by County'!AD135/'Total Revenues by County'!AD$4)</f>
        <v>8.5264711829310933</v>
      </c>
      <c r="AE135" s="45">
        <f>('Total Revenues by County'!AE135/'Total Revenues by County'!AE$4)</f>
        <v>0</v>
      </c>
      <c r="AF135" s="45">
        <f>('Total Revenues by County'!AF135/'Total Revenues by County'!AF$4)</f>
        <v>4.3693415767404965E-2</v>
      </c>
      <c r="AG135" s="45">
        <f>('Total Revenues by County'!AG135/'Total Revenues by County'!AG$4)</f>
        <v>0</v>
      </c>
      <c r="AH135" s="45">
        <f>('Total Revenues by County'!AH135/'Total Revenues by County'!AH$4)</f>
        <v>0</v>
      </c>
      <c r="AI135" s="45">
        <f>('Total Revenues by County'!AI135/'Total Revenues by County'!AI$4)</f>
        <v>0</v>
      </c>
      <c r="AJ135" s="45">
        <f>('Total Revenues by County'!AJ135/'Total Revenues by County'!AJ$4)</f>
        <v>15.689394724356632</v>
      </c>
      <c r="AK135" s="45">
        <f>('Total Revenues by County'!AK135/'Total Revenues by County'!AK$4)</f>
        <v>8.1298906185667281</v>
      </c>
      <c r="AL135" s="45">
        <f>('Total Revenues by County'!AL135/'Total Revenues by County'!AL$4)</f>
        <v>8.0078768815696328</v>
      </c>
      <c r="AM135" s="45">
        <f>('Total Revenues by County'!AM135/'Total Revenues by County'!AM$4)</f>
        <v>24.830451569582003</v>
      </c>
      <c r="AN135" s="45">
        <f>('Total Revenues by County'!AN135/'Total Revenues by County'!AN$4)</f>
        <v>0</v>
      </c>
      <c r="AO135" s="45">
        <f>('Total Revenues by County'!AO135/'Total Revenues by County'!AO$4)</f>
        <v>15.663606626569589</v>
      </c>
      <c r="AP135" s="45">
        <f>('Total Revenues by County'!AP135/'Total Revenues by County'!AP$4)</f>
        <v>4.8130127000298621</v>
      </c>
      <c r="AQ135" s="45">
        <f>('Total Revenues by County'!AQ135/'Total Revenues by County'!AQ$4)</f>
        <v>6.0303964578211797</v>
      </c>
      <c r="AR135" s="45">
        <f>('Total Revenues by County'!AR135/'Total Revenues by County'!AR$4)</f>
        <v>22.481336135547828</v>
      </c>
      <c r="AS135" s="45">
        <f>('Total Revenues by County'!AS135/'Total Revenues by County'!AS$4)</f>
        <v>24.65838497257478</v>
      </c>
      <c r="AT135" s="45">
        <f>('Total Revenues by County'!AT135/'Total Revenues by County'!AT$4)</f>
        <v>52.420788198861516</v>
      </c>
      <c r="AU135" s="45">
        <f>('Total Revenues by County'!AU135/'Total Revenues by County'!AU$4)</f>
        <v>0</v>
      </c>
      <c r="AV135" s="45">
        <f>('Total Revenues by County'!AV135/'Total Revenues by County'!AV$4)</f>
        <v>25.970198724203364</v>
      </c>
      <c r="AW135" s="45">
        <f>('Total Revenues by County'!AW135/'Total Revenues by County'!AW$4)</f>
        <v>0</v>
      </c>
      <c r="AX135" s="45">
        <f>('Total Revenues by County'!AX135/'Total Revenues by County'!AX$4)</f>
        <v>24.445415683337337</v>
      </c>
      <c r="AY135" s="45">
        <f>('Total Revenues by County'!AY135/'Total Revenues by County'!AY$4)</f>
        <v>0</v>
      </c>
      <c r="AZ135" s="45">
        <f>('Total Revenues by County'!AZ135/'Total Revenues by County'!AZ$4)</f>
        <v>50.511622959248385</v>
      </c>
      <c r="BA135" s="45">
        <f>('Total Revenues by County'!BA135/'Total Revenues by County'!BA$4)</f>
        <v>0.38194155219501769</v>
      </c>
      <c r="BB135" s="45">
        <f>('Total Revenues by County'!BB135/'Total Revenues by County'!BB$4)</f>
        <v>31.783491556357678</v>
      </c>
      <c r="BC135" s="45">
        <f>('Total Revenues by County'!BC135/'Total Revenues by County'!BC$4)</f>
        <v>12.151218727712596</v>
      </c>
      <c r="BD135" s="45">
        <f>('Total Revenues by County'!BD135/'Total Revenues by County'!BD$4)</f>
        <v>1.5566512485927051</v>
      </c>
      <c r="BE135" s="45">
        <f>('Total Revenues by County'!BE135/'Total Revenues by County'!BE$4)</f>
        <v>14.495708285605193</v>
      </c>
      <c r="BF135" s="45">
        <f>('Total Revenues by County'!BF135/'Total Revenues by County'!BF$4)</f>
        <v>0</v>
      </c>
      <c r="BG135" s="45">
        <f>('Total Revenues by County'!BG135/'Total Revenues by County'!BG$4)</f>
        <v>0</v>
      </c>
      <c r="BH135" s="45">
        <f>('Total Revenues by County'!BH135/'Total Revenues by County'!BH$4)</f>
        <v>1.028823014657624</v>
      </c>
      <c r="BI135" s="45">
        <f>('Total Revenues by County'!BI135/'Total Revenues by County'!BI$4)</f>
        <v>11.718146863928412</v>
      </c>
      <c r="BJ135" s="45">
        <f>('Total Revenues by County'!BJ135/'Total Revenues by County'!BJ$4)</f>
        <v>7.1805659656913354</v>
      </c>
      <c r="BK135" s="45">
        <f>('Total Revenues by County'!BK135/'Total Revenues by County'!BK$4)</f>
        <v>0</v>
      </c>
      <c r="BL135" s="45">
        <f>('Total Revenues by County'!BL135/'Total Revenues by County'!BL$4)</f>
        <v>10.14891246211446</v>
      </c>
      <c r="BM135" s="45">
        <f>('Total Revenues by County'!BM135/'Total Revenues by County'!BM$4)</f>
        <v>3.2446463335496429</v>
      </c>
      <c r="BN135" s="45">
        <f>('Total Revenues by County'!BN135/'Total Revenues by County'!BN$4)</f>
        <v>32.310963980362153</v>
      </c>
      <c r="BO135" s="45">
        <f>('Total Revenues by County'!BO135/'Total Revenues by County'!BO$4)</f>
        <v>27.915423324799153</v>
      </c>
      <c r="BP135" s="45">
        <f>('Total Revenues by County'!BP135/'Total Revenues by County'!BP$4)</f>
        <v>0</v>
      </c>
      <c r="BQ135" s="14">
        <f>('Total Revenues by County'!BQ135/'Total Revenues by County'!BQ$4)</f>
        <v>3.9623430962343096</v>
      </c>
    </row>
    <row r="136" spans="1:69" x14ac:dyDescent="0.25">
      <c r="A136" s="10"/>
      <c r="B136" s="11">
        <v>342.2</v>
      </c>
      <c r="C136" s="12" t="s">
        <v>128</v>
      </c>
      <c r="D136" s="45">
        <f>('Total Revenues by County'!D136/'Total Revenues by County'!D$4)</f>
        <v>0</v>
      </c>
      <c r="E136" s="45">
        <f>('Total Revenues by County'!E136/'Total Revenues by County'!E$4)</f>
        <v>0</v>
      </c>
      <c r="F136" s="45">
        <f>('Total Revenues by County'!F136/'Total Revenues by County'!F$4)</f>
        <v>0</v>
      </c>
      <c r="G136" s="45">
        <f>('Total Revenues by County'!G136/'Total Revenues by County'!G$4)</f>
        <v>0</v>
      </c>
      <c r="H136" s="45">
        <f>('Total Revenues by County'!H136/'Total Revenues by County'!H$4)</f>
        <v>1.5659228807706319E-2</v>
      </c>
      <c r="I136" s="45">
        <f>('Total Revenues by County'!I136/'Total Revenues by County'!I$4)</f>
        <v>66.431651909831842</v>
      </c>
      <c r="J136" s="45">
        <f>('Total Revenues by County'!J136/'Total Revenues by County'!J$4)</f>
        <v>0</v>
      </c>
      <c r="K136" s="45">
        <f>('Total Revenues by County'!K136/'Total Revenues by County'!K$4)</f>
        <v>0</v>
      </c>
      <c r="L136" s="45">
        <f>('Total Revenues by County'!L136/'Total Revenues by County'!L$4)</f>
        <v>0</v>
      </c>
      <c r="M136" s="45">
        <f>('Total Revenues by County'!M136/'Total Revenues by County'!M$4)</f>
        <v>0</v>
      </c>
      <c r="N136" s="45">
        <f>('Total Revenues by County'!N136/'Total Revenues by County'!N$4)</f>
        <v>0</v>
      </c>
      <c r="O136" s="45">
        <f>('Total Revenues by County'!O136/'Total Revenues by County'!O$4)</f>
        <v>0</v>
      </c>
      <c r="P136" s="45">
        <f>('Total Revenues by County'!P136/'Total Revenues by County'!P$4)</f>
        <v>0</v>
      </c>
      <c r="Q136" s="45">
        <f>('Total Revenues by County'!Q136/'Total Revenues by County'!Q$4)</f>
        <v>1.1775790673948268</v>
      </c>
      <c r="R136" s="45">
        <f>('Total Revenues by County'!R136/'Total Revenues by County'!R$4)</f>
        <v>0.63636419802665312</v>
      </c>
      <c r="S136" s="45">
        <f>('Total Revenues by County'!S136/'Total Revenues by County'!S$4)</f>
        <v>3.1837649882196319E-2</v>
      </c>
      <c r="T136" s="45">
        <f>('Total Revenues by County'!T136/'Total Revenues by County'!T$4)</f>
        <v>0</v>
      </c>
      <c r="U136" s="45">
        <f>('Total Revenues by County'!U136/'Total Revenues by County'!U$4)</f>
        <v>0</v>
      </c>
      <c r="V136" s="45">
        <f>('Total Revenues by County'!V136/'Total Revenues by County'!V$4)</f>
        <v>0</v>
      </c>
      <c r="W136" s="45">
        <f>('Total Revenues by County'!W136/'Total Revenues by County'!W$4)</f>
        <v>0</v>
      </c>
      <c r="X136" s="45">
        <f>('Total Revenues by County'!X136/'Total Revenues by County'!X$4)</f>
        <v>0</v>
      </c>
      <c r="Y136" s="45">
        <f>('Total Revenues by County'!Y136/'Total Revenues by County'!Y$4)</f>
        <v>0</v>
      </c>
      <c r="Z136" s="45">
        <f>('Total Revenues by County'!Z136/'Total Revenues by County'!Z$4)</f>
        <v>0</v>
      </c>
      <c r="AA136" s="45">
        <f>('Total Revenues by County'!AA136/'Total Revenues by County'!AA$4)</f>
        <v>0</v>
      </c>
      <c r="AB136" s="45">
        <f>('Total Revenues by County'!AB136/'Total Revenues by County'!AB$4)</f>
        <v>0</v>
      </c>
      <c r="AC136" s="45">
        <f>('Total Revenues by County'!AC136/'Total Revenues by County'!AC$4)</f>
        <v>0</v>
      </c>
      <c r="AD136" s="45">
        <f>('Total Revenues by County'!AD136/'Total Revenues by County'!AD$4)</f>
        <v>3.2087473347584021</v>
      </c>
      <c r="AE136" s="45">
        <f>('Total Revenues by County'!AE136/'Total Revenues by County'!AE$4)</f>
        <v>0</v>
      </c>
      <c r="AF136" s="45">
        <f>('Total Revenues by County'!AF136/'Total Revenues by County'!AF$4)</f>
        <v>2.5063651359280756</v>
      </c>
      <c r="AG136" s="45">
        <f>('Total Revenues by County'!AG136/'Total Revenues by County'!AG$4)</f>
        <v>0.23289758945628608</v>
      </c>
      <c r="AH136" s="45">
        <f>('Total Revenues by County'!AH136/'Total Revenues by County'!AH$4)</f>
        <v>0</v>
      </c>
      <c r="AI136" s="45">
        <f>('Total Revenues by County'!AI136/'Total Revenues by County'!AI$4)</f>
        <v>0</v>
      </c>
      <c r="AJ136" s="45">
        <f>('Total Revenues by County'!AJ136/'Total Revenues by County'!AJ$4)</f>
        <v>0.48036494320257839</v>
      </c>
      <c r="AK136" s="45">
        <f>('Total Revenues by County'!AK136/'Total Revenues by County'!AK$4)</f>
        <v>0.44737259374837607</v>
      </c>
      <c r="AL136" s="45">
        <f>('Total Revenues by County'!AL136/'Total Revenues by County'!AL$4)</f>
        <v>0</v>
      </c>
      <c r="AM136" s="45">
        <f>('Total Revenues by County'!AM136/'Total Revenues by County'!AM$4)</f>
        <v>0</v>
      </c>
      <c r="AN136" s="45">
        <f>('Total Revenues by County'!AN136/'Total Revenues by County'!AN$4)</f>
        <v>0</v>
      </c>
      <c r="AO136" s="45">
        <f>('Total Revenues by County'!AO136/'Total Revenues by County'!AO$4)</f>
        <v>0</v>
      </c>
      <c r="AP136" s="45">
        <f>('Total Revenues by County'!AP136/'Total Revenues by County'!AP$4)</f>
        <v>0</v>
      </c>
      <c r="AQ136" s="45">
        <f>('Total Revenues by County'!AQ136/'Total Revenues by County'!AQ$4)</f>
        <v>2.2817716326890948E-3</v>
      </c>
      <c r="AR136" s="45">
        <f>('Total Revenues by County'!AR136/'Total Revenues by County'!AR$4)</f>
        <v>4.8545948258225309</v>
      </c>
      <c r="AS136" s="45">
        <f>('Total Revenues by County'!AS136/'Total Revenues by County'!AS$4)</f>
        <v>19.77119656424011</v>
      </c>
      <c r="AT136" s="45">
        <f>('Total Revenues by County'!AT136/'Total Revenues by County'!AT$4)</f>
        <v>0</v>
      </c>
      <c r="AU136" s="45">
        <f>('Total Revenues by County'!AU136/'Total Revenues by County'!AU$4)</f>
        <v>2.5992067937887921E-2</v>
      </c>
      <c r="AV136" s="45">
        <f>('Total Revenues by County'!AV136/'Total Revenues by County'!AV$4)</f>
        <v>0</v>
      </c>
      <c r="AW136" s="45">
        <f>('Total Revenues by County'!AW136/'Total Revenues by County'!AW$4)</f>
        <v>0</v>
      </c>
      <c r="AX136" s="45">
        <f>('Total Revenues by County'!AX136/'Total Revenues by County'!AX$4)</f>
        <v>2.9614226361233977</v>
      </c>
      <c r="AY136" s="45">
        <f>('Total Revenues by County'!AY136/'Total Revenues by County'!AY$4)</f>
        <v>0</v>
      </c>
      <c r="AZ136" s="45">
        <f>('Total Revenues by County'!AZ136/'Total Revenues by County'!AZ$4)</f>
        <v>8.8972604047476498</v>
      </c>
      <c r="BA136" s="45">
        <f>('Total Revenues by County'!BA136/'Total Revenues by County'!BA$4)</f>
        <v>0.13369318035227906</v>
      </c>
      <c r="BB136" s="45">
        <f>('Total Revenues by County'!BB136/'Total Revenues by County'!BB$4)</f>
        <v>0</v>
      </c>
      <c r="BC136" s="45">
        <f>('Total Revenues by County'!BC136/'Total Revenues by County'!BC$4)</f>
        <v>2.8318113803856857E-3</v>
      </c>
      <c r="BD136" s="45">
        <f>('Total Revenues by County'!BD136/'Total Revenues by County'!BD$4)</f>
        <v>0</v>
      </c>
      <c r="BE136" s="45">
        <f>('Total Revenues by County'!BE136/'Total Revenues by County'!BE$4)</f>
        <v>7.3814432989690718E-2</v>
      </c>
      <c r="BF136" s="45">
        <f>('Total Revenues by County'!BF136/'Total Revenues by County'!BF$4)</f>
        <v>0</v>
      </c>
      <c r="BG136" s="45">
        <f>('Total Revenues by County'!BG136/'Total Revenues by County'!BG$4)</f>
        <v>0</v>
      </c>
      <c r="BH136" s="45">
        <f>('Total Revenues by County'!BH136/'Total Revenues by County'!BH$4)</f>
        <v>0.3888030518486108</v>
      </c>
      <c r="BI136" s="45">
        <f>('Total Revenues by County'!BI136/'Total Revenues by County'!BI$4)</f>
        <v>0</v>
      </c>
      <c r="BJ136" s="45">
        <f>('Total Revenues by County'!BJ136/'Total Revenues by County'!BJ$4)</f>
        <v>0</v>
      </c>
      <c r="BK136" s="45">
        <f>('Total Revenues by County'!BK136/'Total Revenues by County'!BK$4)</f>
        <v>0</v>
      </c>
      <c r="BL136" s="45">
        <f>('Total Revenues by County'!BL136/'Total Revenues by County'!BL$4)</f>
        <v>0</v>
      </c>
      <c r="BM136" s="45">
        <f>('Total Revenues by County'!BM136/'Total Revenues by County'!BM$4)</f>
        <v>0</v>
      </c>
      <c r="BN136" s="45">
        <f>('Total Revenues by County'!BN136/'Total Revenues by County'!BN$4)</f>
        <v>1.5793200722278222</v>
      </c>
      <c r="BO136" s="45">
        <f>('Total Revenues by County'!BO136/'Total Revenues by County'!BO$4)</f>
        <v>0</v>
      </c>
      <c r="BP136" s="45">
        <f>('Total Revenues by County'!BP136/'Total Revenues by County'!BP$4)</f>
        <v>0</v>
      </c>
      <c r="BQ136" s="14">
        <f>('Total Revenues by County'!BQ136/'Total Revenues by County'!BQ$4)</f>
        <v>0</v>
      </c>
    </row>
    <row r="137" spans="1:69" x14ac:dyDescent="0.25">
      <c r="A137" s="10"/>
      <c r="B137" s="11">
        <v>342.3</v>
      </c>
      <c r="C137" s="12" t="s">
        <v>129</v>
      </c>
      <c r="D137" s="45">
        <f>('Total Revenues by County'!D137/'Total Revenues by County'!D$4)</f>
        <v>1.1080239185825589</v>
      </c>
      <c r="E137" s="45">
        <f>('Total Revenues by County'!E137/'Total Revenues by County'!E$4)</f>
        <v>885.66339548577037</v>
      </c>
      <c r="F137" s="45">
        <f>('Total Revenues by County'!F137/'Total Revenues by County'!F$4)</f>
        <v>7.0762513617338456</v>
      </c>
      <c r="G137" s="45">
        <f>('Total Revenues by County'!G137/'Total Revenues by County'!G$4)</f>
        <v>36.753629242819841</v>
      </c>
      <c r="H137" s="45">
        <f>('Total Revenues by County'!H137/'Total Revenues by County'!H$4)</f>
        <v>0.30667693032961851</v>
      </c>
      <c r="I137" s="45">
        <f>('Total Revenues by County'!I137/'Total Revenues by County'!I$4)</f>
        <v>0</v>
      </c>
      <c r="J137" s="45">
        <f>('Total Revenues by County'!J137/'Total Revenues by County'!J$4)</f>
        <v>0</v>
      </c>
      <c r="K137" s="45">
        <f>('Total Revenues by County'!K137/'Total Revenues by County'!K$4)</f>
        <v>0</v>
      </c>
      <c r="L137" s="45">
        <f>('Total Revenues by County'!L137/'Total Revenues by County'!L$4)</f>
        <v>26.05336617955189</v>
      </c>
      <c r="M137" s="45">
        <f>('Total Revenues by County'!M137/'Total Revenues by County'!M$4)</f>
        <v>0</v>
      </c>
      <c r="N137" s="45">
        <f>('Total Revenues by County'!N137/'Total Revenues by County'!N$4)</f>
        <v>0</v>
      </c>
      <c r="O137" s="45">
        <f>('Total Revenues by County'!O137/'Total Revenues by County'!O$4)</f>
        <v>4.7212427602418679E-2</v>
      </c>
      <c r="P137" s="45">
        <f>('Total Revenues by County'!P137/'Total Revenues by County'!P$4)</f>
        <v>0</v>
      </c>
      <c r="Q137" s="45">
        <f>('Total Revenues by County'!Q137/'Total Revenues by County'!Q$4)</f>
        <v>0</v>
      </c>
      <c r="R137" s="45">
        <f>('Total Revenues by County'!R137/'Total Revenues by County'!R$4)</f>
        <v>5.6532340275675441</v>
      </c>
      <c r="S137" s="45">
        <f>('Total Revenues by County'!S137/'Total Revenues by County'!S$4)</f>
        <v>0</v>
      </c>
      <c r="T137" s="45">
        <f>('Total Revenues by County'!T137/'Total Revenues by County'!T$4)</f>
        <v>0</v>
      </c>
      <c r="U137" s="45">
        <f>('Total Revenues by County'!U137/'Total Revenues by County'!U$4)</f>
        <v>0</v>
      </c>
      <c r="V137" s="45">
        <f>('Total Revenues by County'!V137/'Total Revenues by County'!V$4)</f>
        <v>0.69724670206360506</v>
      </c>
      <c r="W137" s="45">
        <f>('Total Revenues by County'!W137/'Total Revenues by County'!W$4)</f>
        <v>483.15078257035788</v>
      </c>
      <c r="X137" s="45">
        <f>('Total Revenues by County'!X137/'Total Revenues by County'!X$4)</f>
        <v>0</v>
      </c>
      <c r="Y137" s="45">
        <f>('Total Revenues by County'!Y137/'Total Revenues by County'!Y$4)</f>
        <v>0</v>
      </c>
      <c r="Z137" s="45">
        <f>('Total Revenues by County'!Z137/'Total Revenues by County'!Z$4)</f>
        <v>0</v>
      </c>
      <c r="AA137" s="45">
        <f>('Total Revenues by County'!AA137/'Total Revenues by County'!AA$4)</f>
        <v>0</v>
      </c>
      <c r="AB137" s="45">
        <f>('Total Revenues by County'!AB137/'Total Revenues by County'!AB$4)</f>
        <v>0.75827063365697811</v>
      </c>
      <c r="AC137" s="45">
        <f>('Total Revenues by County'!AC137/'Total Revenues by County'!AC$4)</f>
        <v>0</v>
      </c>
      <c r="AD137" s="45">
        <f>('Total Revenues by County'!AD137/'Total Revenues by County'!AD$4)</f>
        <v>7.5332085890939635E-2</v>
      </c>
      <c r="AE137" s="45">
        <f>('Total Revenues by County'!AE137/'Total Revenues by County'!AE$4)</f>
        <v>0</v>
      </c>
      <c r="AF137" s="45">
        <f>('Total Revenues by County'!AF137/'Total Revenues by County'!AF$4)</f>
        <v>1.7451238399838827</v>
      </c>
      <c r="AG137" s="45">
        <f>('Total Revenues by County'!AG137/'Total Revenues by County'!AG$4)</f>
        <v>2.71137871079915</v>
      </c>
      <c r="AH137" s="45">
        <f>('Total Revenues by County'!AH137/'Total Revenues by County'!AH$4)</f>
        <v>0</v>
      </c>
      <c r="AI137" s="45">
        <f>('Total Revenues by County'!AI137/'Total Revenues by County'!AI$4)</f>
        <v>0</v>
      </c>
      <c r="AJ137" s="45">
        <f>('Total Revenues by County'!AJ137/'Total Revenues by County'!AJ$4)</f>
        <v>0.21519215143070605</v>
      </c>
      <c r="AK137" s="45">
        <f>('Total Revenues by County'!AK137/'Total Revenues by County'!AK$4)</f>
        <v>0.49171411325621955</v>
      </c>
      <c r="AL137" s="45">
        <f>('Total Revenues by County'!AL137/'Total Revenues by County'!AL$4)</f>
        <v>0.72114370049819021</v>
      </c>
      <c r="AM137" s="45">
        <f>('Total Revenues by County'!AM137/'Total Revenues by County'!AM$4)</f>
        <v>5.8697091057339508</v>
      </c>
      <c r="AN137" s="45">
        <f>('Total Revenues by County'!AN137/'Total Revenues by County'!AN$4)</f>
        <v>0</v>
      </c>
      <c r="AO137" s="45">
        <f>('Total Revenues by County'!AO137/'Total Revenues by County'!AO$4)</f>
        <v>0</v>
      </c>
      <c r="AP137" s="45">
        <f>('Total Revenues by County'!AP137/'Total Revenues by County'!AP$4)</f>
        <v>0</v>
      </c>
      <c r="AQ137" s="45">
        <f>('Total Revenues by County'!AQ137/'Total Revenues by County'!AQ$4)</f>
        <v>4.8626074673693074</v>
      </c>
      <c r="AR137" s="45">
        <f>('Total Revenues by County'!AR137/'Total Revenues by County'!AR$4)</f>
        <v>0</v>
      </c>
      <c r="AS137" s="45">
        <f>('Total Revenues by County'!AS137/'Total Revenues by County'!AS$4)</f>
        <v>0.45062754298406449</v>
      </c>
      <c r="AT137" s="45">
        <f>('Total Revenues by County'!AT137/'Total Revenues by County'!AT$4)</f>
        <v>22.033306349022784</v>
      </c>
      <c r="AU137" s="45">
        <f>('Total Revenues by County'!AU137/'Total Revenues by County'!AU$4)</f>
        <v>0</v>
      </c>
      <c r="AV137" s="45">
        <f>('Total Revenues by County'!AV137/'Total Revenues by County'!AV$4)</f>
        <v>0.14871219067324995</v>
      </c>
      <c r="AW137" s="45">
        <f>('Total Revenues by County'!AW137/'Total Revenues by County'!AW$4)</f>
        <v>7.062974924012158</v>
      </c>
      <c r="AX137" s="45">
        <f>('Total Revenues by County'!AX137/'Total Revenues by County'!AX$4)</f>
        <v>1.373706598080918</v>
      </c>
      <c r="AY137" s="45">
        <f>('Total Revenues by County'!AY137/'Total Revenues by County'!AY$4)</f>
        <v>0.72271640981255891</v>
      </c>
      <c r="AZ137" s="45">
        <f>('Total Revenues by County'!AZ137/'Total Revenues by County'!AZ$4)</f>
        <v>2.2351588209702871</v>
      </c>
      <c r="BA137" s="45">
        <f>('Total Revenues by County'!BA137/'Total Revenues by County'!BA$4)</f>
        <v>0</v>
      </c>
      <c r="BB137" s="45">
        <f>('Total Revenues by County'!BB137/'Total Revenues by County'!BB$4)</f>
        <v>0</v>
      </c>
      <c r="BC137" s="45">
        <f>('Total Revenues by County'!BC137/'Total Revenues by County'!BC$4)</f>
        <v>1.4818274622774756</v>
      </c>
      <c r="BD137" s="45">
        <f>('Total Revenues by County'!BD137/'Total Revenues by County'!BD$4)</f>
        <v>2.0518834013808447</v>
      </c>
      <c r="BE137" s="45">
        <f>('Total Revenues by County'!BE137/'Total Revenues by County'!BE$4)</f>
        <v>1.5694578083237878</v>
      </c>
      <c r="BF137" s="45">
        <f>('Total Revenues by County'!BF137/'Total Revenues by County'!BF$4)</f>
        <v>0</v>
      </c>
      <c r="BG137" s="45">
        <f>('Total Revenues by County'!BG137/'Total Revenues by County'!BG$4)</f>
        <v>17.865526149047131</v>
      </c>
      <c r="BH137" s="45">
        <f>('Total Revenues by County'!BH137/'Total Revenues by County'!BH$4)</f>
        <v>0</v>
      </c>
      <c r="BI137" s="45">
        <f>('Total Revenues by County'!BI137/'Total Revenues by County'!BI$4)</f>
        <v>4.1262022079722778</v>
      </c>
      <c r="BJ137" s="45">
        <f>('Total Revenues by County'!BJ137/'Total Revenues by County'!BJ$4)</f>
        <v>0.46955212060358359</v>
      </c>
      <c r="BK137" s="45">
        <f>('Total Revenues by County'!BK137/'Total Revenues by County'!BK$4)</f>
        <v>0.21718760310582233</v>
      </c>
      <c r="BL137" s="45">
        <f>('Total Revenues by County'!BL137/'Total Revenues by County'!BL$4)</f>
        <v>0</v>
      </c>
      <c r="BM137" s="45">
        <f>('Total Revenues by County'!BM137/'Total Revenues by County'!BM$4)</f>
        <v>0.44003893575600261</v>
      </c>
      <c r="BN137" s="45">
        <f>('Total Revenues by County'!BN137/'Total Revenues by County'!BN$4)</f>
        <v>0.1703100865138473</v>
      </c>
      <c r="BO137" s="45">
        <f>('Total Revenues by County'!BO137/'Total Revenues by County'!BO$4)</f>
        <v>74.984285335923019</v>
      </c>
      <c r="BP137" s="45">
        <f>('Total Revenues by County'!BP137/'Total Revenues by County'!BP$4)</f>
        <v>47.44551951180344</v>
      </c>
      <c r="BQ137" s="14">
        <f>('Total Revenues by County'!BQ137/'Total Revenues by County'!BQ$4)</f>
        <v>6.0037893739638433</v>
      </c>
    </row>
    <row r="138" spans="1:69" x14ac:dyDescent="0.25">
      <c r="A138" s="10"/>
      <c r="B138" s="11">
        <v>342.4</v>
      </c>
      <c r="C138" s="12" t="s">
        <v>130</v>
      </c>
      <c r="D138" s="45">
        <f>('Total Revenues by County'!D138/'Total Revenues by County'!D$4)</f>
        <v>1.1051187828622766</v>
      </c>
      <c r="E138" s="45">
        <f>('Total Revenues by County'!E138/'Total Revenues by County'!E$4)</f>
        <v>38.242569746249828</v>
      </c>
      <c r="F138" s="45">
        <f>('Total Revenues by County'!F138/'Total Revenues by County'!F$4)</f>
        <v>6.7789060260306178</v>
      </c>
      <c r="G138" s="45">
        <f>('Total Revenues by County'!G138/'Total Revenues by County'!G$4)</f>
        <v>0</v>
      </c>
      <c r="H138" s="45">
        <f>('Total Revenues by County'!H138/'Total Revenues by County'!H$4)</f>
        <v>1.7147102795419593</v>
      </c>
      <c r="I138" s="45">
        <f>('Total Revenues by County'!I138/'Total Revenues by County'!I$4)</f>
        <v>0</v>
      </c>
      <c r="J138" s="45">
        <f>('Total Revenues by County'!J138/'Total Revenues by County'!J$4)</f>
        <v>0</v>
      </c>
      <c r="K138" s="45">
        <f>('Total Revenues by County'!K138/'Total Revenues by County'!K$4)</f>
        <v>4.0706956743869212E-2</v>
      </c>
      <c r="L138" s="45">
        <f>('Total Revenues by County'!L138/'Total Revenues by County'!L$4)</f>
        <v>0</v>
      </c>
      <c r="M138" s="45">
        <f>('Total Revenues by County'!M138/'Total Revenues by County'!M$4)</f>
        <v>0</v>
      </c>
      <c r="N138" s="45">
        <f>('Total Revenues by County'!N138/'Total Revenues by County'!N$4)</f>
        <v>0</v>
      </c>
      <c r="O138" s="45">
        <f>('Total Revenues by County'!O138/'Total Revenues by County'!O$4)</f>
        <v>4.0028180183241995</v>
      </c>
      <c r="P138" s="45">
        <f>('Total Revenues by County'!P138/'Total Revenues by County'!P$4)</f>
        <v>0</v>
      </c>
      <c r="Q138" s="45">
        <f>('Total Revenues by County'!Q138/'Total Revenues by County'!Q$4)</f>
        <v>0.70425493608593892</v>
      </c>
      <c r="R138" s="45">
        <f>('Total Revenues by County'!R138/'Total Revenues by County'!R$4)</f>
        <v>0</v>
      </c>
      <c r="S138" s="45">
        <f>('Total Revenues by County'!S138/'Total Revenues by County'!S$4)</f>
        <v>0</v>
      </c>
      <c r="T138" s="45">
        <f>('Total Revenues by County'!T138/'Total Revenues by County'!T$4)</f>
        <v>0</v>
      </c>
      <c r="U138" s="45">
        <f>('Total Revenues by County'!U138/'Total Revenues by County'!U$4)</f>
        <v>0</v>
      </c>
      <c r="V138" s="45">
        <f>('Total Revenues by County'!V138/'Total Revenues by County'!V$4)</f>
        <v>7.3263451748864199</v>
      </c>
      <c r="W138" s="45">
        <f>('Total Revenues by County'!W138/'Total Revenues by County'!W$4)</f>
        <v>0</v>
      </c>
      <c r="X138" s="45">
        <f>('Total Revenues by County'!X138/'Total Revenues by County'!X$4)</f>
        <v>0</v>
      </c>
      <c r="Y138" s="45">
        <f>('Total Revenues by County'!Y138/'Total Revenues by County'!Y$4)</f>
        <v>0</v>
      </c>
      <c r="Z138" s="45">
        <f>('Total Revenues by County'!Z138/'Total Revenues by County'!Z$4)</f>
        <v>0</v>
      </c>
      <c r="AA138" s="45">
        <f>('Total Revenues by County'!AA138/'Total Revenues by County'!AA$4)</f>
        <v>0</v>
      </c>
      <c r="AB138" s="45">
        <f>('Total Revenues by County'!AB138/'Total Revenues by County'!AB$4)</f>
        <v>0</v>
      </c>
      <c r="AC138" s="45">
        <f>('Total Revenues by County'!AC138/'Total Revenues by County'!AC$4)</f>
        <v>40.396903676288225</v>
      </c>
      <c r="AD138" s="45">
        <f>('Total Revenues by County'!AD138/'Total Revenues by County'!AD$4)</f>
        <v>0</v>
      </c>
      <c r="AE138" s="45">
        <f>('Total Revenues by County'!AE138/'Total Revenues by County'!AE$4)</f>
        <v>0</v>
      </c>
      <c r="AF138" s="45">
        <f>('Total Revenues by County'!AF138/'Total Revenues by County'!AF$4)</f>
        <v>0</v>
      </c>
      <c r="AG138" s="45">
        <f>('Total Revenues by County'!AG138/'Total Revenues by County'!AG$4)</f>
        <v>4.8425526434413033</v>
      </c>
      <c r="AH138" s="45">
        <f>('Total Revenues by County'!AH138/'Total Revenues by County'!AH$4)</f>
        <v>26.314089203834932</v>
      </c>
      <c r="AI138" s="45">
        <f>('Total Revenues by County'!AI138/'Total Revenues by County'!AI$4)</f>
        <v>0</v>
      </c>
      <c r="AJ138" s="45">
        <f>('Total Revenues by County'!AJ138/'Total Revenues by County'!AJ$4)</f>
        <v>4.4349542730311775</v>
      </c>
      <c r="AK138" s="45">
        <f>('Total Revenues by County'!AK138/'Total Revenues by County'!AK$4)</f>
        <v>0</v>
      </c>
      <c r="AL138" s="45">
        <f>('Total Revenues by County'!AL138/'Total Revenues by County'!AL$4)</f>
        <v>0</v>
      </c>
      <c r="AM138" s="45">
        <f>('Total Revenues by County'!AM138/'Total Revenues by County'!AM$4)</f>
        <v>0</v>
      </c>
      <c r="AN138" s="45">
        <f>('Total Revenues by County'!AN138/'Total Revenues by County'!AN$4)</f>
        <v>0</v>
      </c>
      <c r="AO138" s="45">
        <f>('Total Revenues by County'!AO138/'Total Revenues by County'!AO$4)</f>
        <v>7.3245752875382504</v>
      </c>
      <c r="AP138" s="45">
        <f>('Total Revenues by County'!AP138/'Total Revenues by County'!AP$4)</f>
        <v>0</v>
      </c>
      <c r="AQ138" s="45">
        <f>('Total Revenues by County'!AQ138/'Total Revenues by County'!AQ$4)</f>
        <v>4.799698480177109</v>
      </c>
      <c r="AR138" s="45">
        <f>('Total Revenues by County'!AR138/'Total Revenues by County'!AR$4)</f>
        <v>0</v>
      </c>
      <c r="AS138" s="45">
        <f>('Total Revenues by County'!AS138/'Total Revenues by County'!AS$4)</f>
        <v>5.1014895541292447</v>
      </c>
      <c r="AT138" s="45">
        <f>('Total Revenues by County'!AT138/'Total Revenues by County'!AT$4)</f>
        <v>0</v>
      </c>
      <c r="AU138" s="45">
        <f>('Total Revenues by County'!AU138/'Total Revenues by County'!AU$4)</f>
        <v>5.0112034775594347</v>
      </c>
      <c r="AV138" s="45">
        <f>('Total Revenues by County'!AV138/'Total Revenues by County'!AV$4)</f>
        <v>0</v>
      </c>
      <c r="AW138" s="45">
        <f>('Total Revenues by County'!AW138/'Total Revenues by County'!AW$4)</f>
        <v>2.7818436550151975</v>
      </c>
      <c r="AX138" s="45">
        <f>('Total Revenues by County'!AX138/'Total Revenues by County'!AX$4)</f>
        <v>0</v>
      </c>
      <c r="AY138" s="45">
        <f>('Total Revenues by County'!AY138/'Total Revenues by County'!AY$4)</f>
        <v>0.25498701734895557</v>
      </c>
      <c r="AZ138" s="45">
        <f>('Total Revenues by County'!AZ138/'Total Revenues by County'!AZ$4)</f>
        <v>2.1461158381827681</v>
      </c>
      <c r="BA138" s="45">
        <f>('Total Revenues by County'!BA138/'Total Revenues by County'!BA$4)</f>
        <v>0</v>
      </c>
      <c r="BB138" s="45">
        <f>('Total Revenues by County'!BB138/'Total Revenues by County'!BB$4)</f>
        <v>2.12813524461056E-2</v>
      </c>
      <c r="BC138" s="45">
        <f>('Total Revenues by County'!BC138/'Total Revenues by County'!BC$4)</f>
        <v>4.3509502300409739</v>
      </c>
      <c r="BD138" s="45">
        <f>('Total Revenues by County'!BD138/'Total Revenues by County'!BD$4)</f>
        <v>0</v>
      </c>
      <c r="BE138" s="45">
        <f>('Total Revenues by County'!BE138/'Total Revenues by County'!BE$4)</f>
        <v>0</v>
      </c>
      <c r="BF138" s="45">
        <f>('Total Revenues by County'!BF138/'Total Revenues by County'!BF$4)</f>
        <v>0.97690720369881934</v>
      </c>
      <c r="BG138" s="45">
        <f>('Total Revenues by County'!BG138/'Total Revenues by County'!BG$4)</f>
        <v>4.7333160035309474</v>
      </c>
      <c r="BH138" s="45">
        <f>('Total Revenues by County'!BH138/'Total Revenues by County'!BH$4)</f>
        <v>0.16164406038066068</v>
      </c>
      <c r="BI138" s="45">
        <f>('Total Revenues by County'!BI138/'Total Revenues by County'!BI$4)</f>
        <v>8.7744138678950423E-3</v>
      </c>
      <c r="BJ138" s="45">
        <f>('Total Revenues by County'!BJ138/'Total Revenues by County'!BJ$4)</f>
        <v>0</v>
      </c>
      <c r="BK138" s="45">
        <f>('Total Revenues by County'!BK138/'Total Revenues by County'!BK$4)</f>
        <v>0</v>
      </c>
      <c r="BL138" s="45">
        <f>('Total Revenues by County'!BL138/'Total Revenues by County'!BL$4)</f>
        <v>0</v>
      </c>
      <c r="BM138" s="45">
        <f>('Total Revenues by County'!BM138/'Total Revenues by County'!BM$4)</f>
        <v>0</v>
      </c>
      <c r="BN138" s="45">
        <f>('Total Revenues by County'!BN138/'Total Revenues by County'!BN$4)</f>
        <v>0</v>
      </c>
      <c r="BO138" s="45">
        <f>('Total Revenues by County'!BO138/'Total Revenues by County'!BO$4)</f>
        <v>0</v>
      </c>
      <c r="BP138" s="45">
        <f>('Total Revenues by County'!BP138/'Total Revenues by County'!BP$4)</f>
        <v>0</v>
      </c>
      <c r="BQ138" s="14">
        <f>('Total Revenues by County'!BQ138/'Total Revenues by County'!BQ$4)</f>
        <v>0</v>
      </c>
    </row>
    <row r="139" spans="1:69" x14ac:dyDescent="0.25">
      <c r="A139" s="10"/>
      <c r="B139" s="11">
        <v>342.5</v>
      </c>
      <c r="C139" s="12" t="s">
        <v>131</v>
      </c>
      <c r="D139" s="45">
        <f>('Total Revenues by County'!D139/'Total Revenues by County'!D$4)</f>
        <v>0.83867843940085718</v>
      </c>
      <c r="E139" s="45">
        <f>('Total Revenues by County'!E139/'Total Revenues by County'!E$4)</f>
        <v>0</v>
      </c>
      <c r="F139" s="45">
        <f>('Total Revenues by County'!F139/'Total Revenues by County'!F$4)</f>
        <v>0.17809758614758328</v>
      </c>
      <c r="G139" s="45">
        <f>('Total Revenues by County'!G139/'Total Revenues by County'!G$4)</f>
        <v>1.0921845082680592</v>
      </c>
      <c r="H139" s="45">
        <f>('Total Revenues by County'!H139/'Total Revenues by County'!H$4)</f>
        <v>2.0189229417592074</v>
      </c>
      <c r="I139" s="45">
        <f>('Total Revenues by County'!I139/'Total Revenues by County'!I$4)</f>
        <v>1.0528585890161122</v>
      </c>
      <c r="J139" s="45">
        <f>('Total Revenues by County'!J139/'Total Revenues by County'!J$4)</f>
        <v>0</v>
      </c>
      <c r="K139" s="45">
        <f>('Total Revenues by County'!K139/'Total Revenues by County'!K$4)</f>
        <v>0</v>
      </c>
      <c r="L139" s="45">
        <f>('Total Revenues by County'!L139/'Total Revenues by County'!L$4)</f>
        <v>0</v>
      </c>
      <c r="M139" s="45">
        <f>('Total Revenues by County'!M139/'Total Revenues by County'!M$4)</f>
        <v>4.7141067972219057E-2</v>
      </c>
      <c r="N139" s="45">
        <f>('Total Revenues by County'!N139/'Total Revenues by County'!N$4)</f>
        <v>2.1331784746418891E-2</v>
      </c>
      <c r="O139" s="45">
        <f>('Total Revenues by County'!O139/'Total Revenues by County'!O$4)</f>
        <v>0.36379342084767124</v>
      </c>
      <c r="P139" s="45">
        <f>('Total Revenues by County'!P139/'Total Revenues by County'!P$4)</f>
        <v>0</v>
      </c>
      <c r="Q139" s="45">
        <f>('Total Revenues by County'!Q139/'Total Revenues by County'!Q$4)</f>
        <v>0.11792594370761568</v>
      </c>
      <c r="R139" s="45">
        <f>('Total Revenues by County'!R139/'Total Revenues by County'!R$4)</f>
        <v>11.390804846253173</v>
      </c>
      <c r="S139" s="45">
        <f>('Total Revenues by County'!S139/'Total Revenues by County'!S$4)</f>
        <v>0.21668870923948744</v>
      </c>
      <c r="T139" s="45">
        <f>('Total Revenues by County'!T139/'Total Revenues by County'!T$4)</f>
        <v>0</v>
      </c>
      <c r="U139" s="45">
        <f>('Total Revenues by County'!U139/'Total Revenues by County'!U$4)</f>
        <v>1.134924068705923</v>
      </c>
      <c r="V139" s="45">
        <f>('Total Revenues by County'!V139/'Total Revenues by County'!V$4)</f>
        <v>9.4312770266571783E-2</v>
      </c>
      <c r="W139" s="45">
        <f>('Total Revenues by County'!W139/'Total Revenues by County'!W$4)</f>
        <v>0</v>
      </c>
      <c r="X139" s="45">
        <f>('Total Revenues by County'!X139/'Total Revenues by County'!X$4)</f>
        <v>0.67916327085031236</v>
      </c>
      <c r="Y139" s="45">
        <f>('Total Revenues by County'!Y139/'Total Revenues by County'!Y$4)</f>
        <v>0</v>
      </c>
      <c r="Z139" s="45">
        <f>('Total Revenues by County'!Z139/'Total Revenues by County'!Z$4)</f>
        <v>0.1938927959771162</v>
      </c>
      <c r="AA139" s="45">
        <f>('Total Revenues by County'!AA139/'Total Revenues by County'!AA$4)</f>
        <v>0</v>
      </c>
      <c r="AB139" s="45">
        <f>('Total Revenues by County'!AB139/'Total Revenues by County'!AB$4)</f>
        <v>1.2872946000228945E-2</v>
      </c>
      <c r="AC139" s="45">
        <f>('Total Revenues by County'!AC139/'Total Revenues by County'!AC$4)</f>
        <v>0.16321040883682775</v>
      </c>
      <c r="AD139" s="45">
        <f>('Total Revenues by County'!AD139/'Total Revenues by County'!AD$4)</f>
        <v>0.66740151708290529</v>
      </c>
      <c r="AE139" s="45">
        <f>('Total Revenues by County'!AE139/'Total Revenues by County'!AE$4)</f>
        <v>0</v>
      </c>
      <c r="AF139" s="45">
        <f>('Total Revenues by County'!AF139/'Total Revenues by County'!AF$4)</f>
        <v>6.8316607275520358E-2</v>
      </c>
      <c r="AG139" s="45">
        <f>('Total Revenues by County'!AG139/'Total Revenues by County'!AG$4)</f>
        <v>0</v>
      </c>
      <c r="AH139" s="45">
        <f>('Total Revenues by County'!AH139/'Total Revenues by County'!AH$4)</f>
        <v>0</v>
      </c>
      <c r="AI139" s="45">
        <f>('Total Revenues by County'!AI139/'Total Revenues by County'!AI$4)</f>
        <v>0</v>
      </c>
      <c r="AJ139" s="45">
        <f>('Total Revenues by County'!AJ139/'Total Revenues by County'!AJ$4)</f>
        <v>0.79029944756804515</v>
      </c>
      <c r="AK139" s="45">
        <f>('Total Revenues by County'!AK139/'Total Revenues by County'!AK$4)</f>
        <v>1.8747676527296059E-2</v>
      </c>
      <c r="AL139" s="45">
        <f>('Total Revenues by County'!AL139/'Total Revenues by County'!AL$4)</f>
        <v>0</v>
      </c>
      <c r="AM139" s="45">
        <f>('Total Revenues by County'!AM139/'Total Revenues by County'!AM$4)</f>
        <v>0.39876256025324347</v>
      </c>
      <c r="AN139" s="45">
        <f>('Total Revenues by County'!AN139/'Total Revenues by County'!AN$4)</f>
        <v>0</v>
      </c>
      <c r="AO139" s="45">
        <f>('Total Revenues by County'!AO139/'Total Revenues by County'!AO$4)</f>
        <v>0</v>
      </c>
      <c r="AP139" s="45">
        <f>('Total Revenues by County'!AP139/'Total Revenues by County'!AP$4)</f>
        <v>0</v>
      </c>
      <c r="AQ139" s="45">
        <f>('Total Revenues by County'!AQ139/'Total Revenues by County'!AQ$4)</f>
        <v>3.2072473413285889E-2</v>
      </c>
      <c r="AR139" s="45">
        <f>('Total Revenues by County'!AR139/'Total Revenues by County'!AR$4)</f>
        <v>0.90660318286929409</v>
      </c>
      <c r="AS139" s="45">
        <f>('Total Revenues by County'!AS139/'Total Revenues by County'!AS$4)</f>
        <v>5.9993772932306405E-3</v>
      </c>
      <c r="AT139" s="45">
        <f>('Total Revenues by County'!AT139/'Total Revenues by County'!AT$4)</f>
        <v>0</v>
      </c>
      <c r="AU139" s="45">
        <f>('Total Revenues by County'!AU139/'Total Revenues by County'!AU$4)</f>
        <v>0.95597033319142266</v>
      </c>
      <c r="AV139" s="45">
        <f>('Total Revenues by County'!AV139/'Total Revenues by County'!AV$4)</f>
        <v>7.630264132070938E-2</v>
      </c>
      <c r="AW139" s="45">
        <f>('Total Revenues by County'!AW139/'Total Revenues by County'!AW$4)</f>
        <v>0.48655965045592703</v>
      </c>
      <c r="AX139" s="45">
        <f>('Total Revenues by County'!AX139/'Total Revenues by County'!AX$4)</f>
        <v>0.65549157045348561</v>
      </c>
      <c r="AY139" s="45">
        <f>('Total Revenues by County'!AY139/'Total Revenues by County'!AY$4)</f>
        <v>1.4026637041247367</v>
      </c>
      <c r="AZ139" s="45">
        <f>('Total Revenues by County'!AZ139/'Total Revenues by County'!AZ$4)</f>
        <v>2.386644609524485E-3</v>
      </c>
      <c r="BA139" s="45">
        <f>('Total Revenues by County'!BA139/'Total Revenues by County'!BA$4)</f>
        <v>10.314456414773753</v>
      </c>
      <c r="BB139" s="45">
        <f>('Total Revenues by County'!BB139/'Total Revenues by County'!BB$4)</f>
        <v>0</v>
      </c>
      <c r="BC139" s="45">
        <f>('Total Revenues by County'!BC139/'Total Revenues by County'!BC$4)</f>
        <v>4.0801913045910307</v>
      </c>
      <c r="BD139" s="45">
        <f>('Total Revenues by County'!BD139/'Total Revenues by County'!BD$4)</f>
        <v>0.18653608778807157</v>
      </c>
      <c r="BE139" s="45">
        <f>('Total Revenues by County'!BE139/'Total Revenues by County'!BE$4)</f>
        <v>0</v>
      </c>
      <c r="BF139" s="45">
        <f>('Total Revenues by County'!BF139/'Total Revenues by County'!BF$4)</f>
        <v>0</v>
      </c>
      <c r="BG139" s="45">
        <f>('Total Revenues by County'!BG139/'Total Revenues by County'!BG$4)</f>
        <v>0</v>
      </c>
      <c r="BH139" s="45">
        <f>('Total Revenues by County'!BH139/'Total Revenues by County'!BH$4)</f>
        <v>7.7444760446291836</v>
      </c>
      <c r="BI139" s="45">
        <f>('Total Revenues by County'!BI139/'Total Revenues by County'!BI$4)</f>
        <v>3.8237481829223015</v>
      </c>
      <c r="BJ139" s="45">
        <f>('Total Revenues by County'!BJ139/'Total Revenues by County'!BJ$4)</f>
        <v>0.10760702012416738</v>
      </c>
      <c r="BK139" s="45">
        <f>('Total Revenues by County'!BK139/'Total Revenues by County'!BK$4)</f>
        <v>0.40109539625629631</v>
      </c>
      <c r="BL139" s="45">
        <f>('Total Revenues by County'!BL139/'Total Revenues by County'!BL$4)</f>
        <v>0</v>
      </c>
      <c r="BM139" s="45">
        <f>('Total Revenues by County'!BM139/'Total Revenues by County'!BM$4)</f>
        <v>0</v>
      </c>
      <c r="BN139" s="45">
        <f>('Total Revenues by County'!BN139/'Total Revenues by County'!BN$4)</f>
        <v>0</v>
      </c>
      <c r="BO139" s="45">
        <f>('Total Revenues by County'!BO139/'Total Revenues by County'!BO$4)</f>
        <v>0</v>
      </c>
      <c r="BP139" s="45">
        <f>('Total Revenues by County'!BP139/'Total Revenues by County'!BP$4)</f>
        <v>0</v>
      </c>
      <c r="BQ139" s="14">
        <f>('Total Revenues by County'!BQ139/'Total Revenues by County'!BQ$4)</f>
        <v>0</v>
      </c>
    </row>
    <row r="140" spans="1:69" x14ac:dyDescent="0.25">
      <c r="A140" s="10"/>
      <c r="B140" s="11">
        <v>342.6</v>
      </c>
      <c r="C140" s="12" t="s">
        <v>132</v>
      </c>
      <c r="D140" s="45">
        <f>('Total Revenues by County'!D140/'Total Revenues by County'!D$4)</f>
        <v>43.572006126927555</v>
      </c>
      <c r="E140" s="45">
        <f>('Total Revenues by County'!E140/'Total Revenues by County'!E$4)</f>
        <v>0</v>
      </c>
      <c r="F140" s="45">
        <f>('Total Revenues by County'!F140/'Total Revenues by County'!F$4)</f>
        <v>22.593790493664354</v>
      </c>
      <c r="G140" s="45">
        <f>('Total Revenues by County'!G140/'Total Revenues by County'!G$4)</f>
        <v>77.406161879895564</v>
      </c>
      <c r="H140" s="45">
        <f>('Total Revenues by County'!H140/'Total Revenues by County'!H$4)</f>
        <v>25.492072309373615</v>
      </c>
      <c r="I140" s="45">
        <f>('Total Revenues by County'!I140/'Total Revenues by County'!I$4)</f>
        <v>0.62835237541222189</v>
      </c>
      <c r="J140" s="45">
        <f>('Total Revenues by County'!J140/'Total Revenues by County'!J$4)</f>
        <v>0</v>
      </c>
      <c r="K140" s="45">
        <f>('Total Revenues by County'!K140/'Total Revenues by County'!K$4)</f>
        <v>38.233326592302454</v>
      </c>
      <c r="L140" s="45">
        <f>('Total Revenues by County'!L140/'Total Revenues by County'!L$4)</f>
        <v>0</v>
      </c>
      <c r="M140" s="45">
        <f>('Total Revenues by County'!M140/'Total Revenues by County'!M$4)</f>
        <v>18.725670044403962</v>
      </c>
      <c r="N140" s="45">
        <f>('Total Revenues by County'!N140/'Total Revenues by County'!N$4)</f>
        <v>33.369304426377596</v>
      </c>
      <c r="O140" s="45">
        <f>('Total Revenues by County'!O140/'Total Revenues by County'!O$4)</f>
        <v>0</v>
      </c>
      <c r="P140" s="45">
        <f>('Total Revenues by County'!P140/'Total Revenues by County'!P$4)</f>
        <v>25.665929561512325</v>
      </c>
      <c r="Q140" s="45">
        <f>('Total Revenues by County'!Q140/'Total Revenues by County'!Q$4)</f>
        <v>44.084318550081015</v>
      </c>
      <c r="R140" s="45">
        <f>('Total Revenues by County'!R140/'Total Revenues by County'!R$4)</f>
        <v>46.369573141723869</v>
      </c>
      <c r="S140" s="45">
        <f>('Total Revenues by County'!S140/'Total Revenues by County'!S$4)</f>
        <v>38.377619927653647</v>
      </c>
      <c r="T140" s="45">
        <f>('Total Revenues by County'!T140/'Total Revenues by County'!T$4)</f>
        <v>0</v>
      </c>
      <c r="U140" s="45">
        <f>('Total Revenues by County'!U140/'Total Revenues by County'!U$4)</f>
        <v>54.993207285942972</v>
      </c>
      <c r="V140" s="45">
        <f>('Total Revenues by County'!V140/'Total Revenues by County'!V$4)</f>
        <v>47.838305325962011</v>
      </c>
      <c r="W140" s="45">
        <f>('Total Revenues by County'!W140/'Total Revenues by County'!W$4)</f>
        <v>20.53391138217356</v>
      </c>
      <c r="X140" s="45">
        <f>('Total Revenues by County'!X140/'Total Revenues by County'!X$4)</f>
        <v>75.93812822602554</v>
      </c>
      <c r="Y140" s="45">
        <f>('Total Revenues by County'!Y140/'Total Revenues by County'!Y$4)</f>
        <v>57.311187371310915</v>
      </c>
      <c r="Z140" s="45">
        <f>('Total Revenues by County'!Z140/'Total Revenues by County'!Z$4)</f>
        <v>17.577815836461028</v>
      </c>
      <c r="AA140" s="45">
        <f>('Total Revenues by County'!AA140/'Total Revenues by County'!AA$4)</f>
        <v>17.018045076062805</v>
      </c>
      <c r="AB140" s="45">
        <f>('Total Revenues by County'!AB140/'Total Revenues by County'!AB$4)</f>
        <v>38.671703453945653</v>
      </c>
      <c r="AC140" s="45">
        <f>('Total Revenues by County'!AC140/'Total Revenues by County'!AC$4)</f>
        <v>0</v>
      </c>
      <c r="AD140" s="45">
        <f>('Total Revenues by County'!AD140/'Total Revenues by County'!AD$4)</f>
        <v>13.249394931831354</v>
      </c>
      <c r="AE140" s="45">
        <f>('Total Revenues by County'!AE140/'Total Revenues by County'!AE$4)</f>
        <v>41.727313634318286</v>
      </c>
      <c r="AF140" s="45">
        <f>('Total Revenues by County'!AF140/'Total Revenues by County'!AF$4)</f>
        <v>42.787136255461675</v>
      </c>
      <c r="AG140" s="45">
        <f>('Total Revenues by County'!AG140/'Total Revenues by County'!AG$4)</f>
        <v>81.669392749050161</v>
      </c>
      <c r="AH140" s="45">
        <f>('Total Revenues by County'!AH140/'Total Revenues by County'!AH$4)</f>
        <v>60.794636654161458</v>
      </c>
      <c r="AI140" s="45">
        <f>('Total Revenues by County'!AI140/'Total Revenues by County'!AI$4)</f>
        <v>21.843958573072499</v>
      </c>
      <c r="AJ140" s="45">
        <f>('Total Revenues by County'!AJ140/'Total Revenues by County'!AJ$4)</f>
        <v>38.138342485998329</v>
      </c>
      <c r="AK140" s="45">
        <f>('Total Revenues by County'!AK140/'Total Revenues by County'!AK$4)</f>
        <v>27.28562691457482</v>
      </c>
      <c r="AL140" s="45">
        <f>('Total Revenues by County'!AL140/'Total Revenues by County'!AL$4)</f>
        <v>41.677465240213166</v>
      </c>
      <c r="AM140" s="45">
        <f>('Total Revenues by County'!AM140/'Total Revenues by County'!AM$4)</f>
        <v>54.074678049833331</v>
      </c>
      <c r="AN140" s="45">
        <f>('Total Revenues by County'!AN140/'Total Revenues by County'!AN$4)</f>
        <v>28.71393586005831</v>
      </c>
      <c r="AO140" s="45">
        <f>('Total Revenues by County'!AO140/'Total Revenues by County'!AO$4)</f>
        <v>66.926611796982172</v>
      </c>
      <c r="AP140" s="45">
        <f>('Total Revenues by County'!AP140/'Total Revenues by County'!AP$4)</f>
        <v>25.026160405316897</v>
      </c>
      <c r="AQ140" s="45">
        <f>('Total Revenues by County'!AQ140/'Total Revenues by County'!AQ$4)</f>
        <v>55.62757684001793</v>
      </c>
      <c r="AR140" s="45">
        <f>('Total Revenues by County'!AR140/'Total Revenues by County'!AR$4)</f>
        <v>42.060910967693935</v>
      </c>
      <c r="AS140" s="45">
        <f>('Total Revenues by County'!AS140/'Total Revenues by County'!AS$4)</f>
        <v>11.311799234254238</v>
      </c>
      <c r="AT140" s="45">
        <f>('Total Revenues by County'!AT140/'Total Revenues by County'!AT$4)</f>
        <v>78.776659856340672</v>
      </c>
      <c r="AU140" s="45">
        <f>('Total Revenues by County'!AU140/'Total Revenues by County'!AU$4)</f>
        <v>20.514945439064284</v>
      </c>
      <c r="AV140" s="45">
        <f>('Total Revenues by County'!AV140/'Total Revenues by County'!AV$4)</f>
        <v>41.576211933258477</v>
      </c>
      <c r="AW140" s="45">
        <f>('Total Revenues by County'!AW140/'Total Revenues by County'!AW$4)</f>
        <v>28.574278115501521</v>
      </c>
      <c r="AX140" s="45">
        <f>('Total Revenues by County'!AX140/'Total Revenues by County'!AX$4)</f>
        <v>17.99532100108814</v>
      </c>
      <c r="AY140" s="45">
        <f>('Total Revenues by County'!AY140/'Total Revenues by County'!AY$4)</f>
        <v>24.692408055702678</v>
      </c>
      <c r="AZ140" s="45">
        <f>('Total Revenues by County'!AZ140/'Total Revenues by County'!AZ$4)</f>
        <v>18.512429645126403</v>
      </c>
      <c r="BA140" s="45">
        <f>('Total Revenues by County'!BA140/'Total Revenues by County'!BA$4)</f>
        <v>21.353255761667999</v>
      </c>
      <c r="BB140" s="45">
        <f>('Total Revenues by County'!BB140/'Total Revenues by County'!BB$4)</f>
        <v>55.463151412422491</v>
      </c>
      <c r="BC140" s="45">
        <f>('Total Revenues by County'!BC140/'Total Revenues by County'!BC$4)</f>
        <v>34.696316547567442</v>
      </c>
      <c r="BD140" s="45">
        <f>('Total Revenues by County'!BD140/'Total Revenues by County'!BD$4)</f>
        <v>48.281594617690544</v>
      </c>
      <c r="BE140" s="45">
        <f>('Total Revenues by County'!BE140/'Total Revenues by County'!BE$4)</f>
        <v>19.189110347460861</v>
      </c>
      <c r="BF140" s="45">
        <f>('Total Revenues by County'!BF140/'Total Revenues by County'!BF$4)</f>
        <v>0</v>
      </c>
      <c r="BG140" s="45">
        <f>('Total Revenues by County'!BG140/'Total Revenues by County'!BG$4)</f>
        <v>0</v>
      </c>
      <c r="BH140" s="45">
        <f>('Total Revenues by County'!BH140/'Total Revenues by County'!BH$4)</f>
        <v>28.151047363815358</v>
      </c>
      <c r="BI140" s="45">
        <f>('Total Revenues by County'!BI140/'Total Revenues by County'!BI$4)</f>
        <v>18.001264874865488</v>
      </c>
      <c r="BJ140" s="45">
        <f>('Total Revenues by County'!BJ140/'Total Revenues by County'!BJ$4)</f>
        <v>0</v>
      </c>
      <c r="BK140" s="45">
        <f>('Total Revenues by County'!BK140/'Total Revenues by County'!BK$4)</f>
        <v>64.039372676682135</v>
      </c>
      <c r="BL140" s="45">
        <f>('Total Revenues by County'!BL140/'Total Revenues by County'!BL$4)</f>
        <v>0</v>
      </c>
      <c r="BM140" s="45">
        <f>('Total Revenues by County'!BM140/'Total Revenues by County'!BM$4)</f>
        <v>32.697144711226478</v>
      </c>
      <c r="BN140" s="45">
        <f>('Total Revenues by County'!BN140/'Total Revenues by County'!BN$4)</f>
        <v>35.917296968026861</v>
      </c>
      <c r="BO140" s="45">
        <f>('Total Revenues by County'!BO140/'Total Revenues by County'!BO$4)</f>
        <v>28.020276036608692</v>
      </c>
      <c r="BP140" s="45">
        <f>('Total Revenues by County'!BP140/'Total Revenues by County'!BP$4)</f>
        <v>21.377870563674321</v>
      </c>
      <c r="BQ140" s="14">
        <f>('Total Revenues by County'!BQ140/'Total Revenues by County'!BQ$4)</f>
        <v>55.393660693139651</v>
      </c>
    </row>
    <row r="141" spans="1:69" x14ac:dyDescent="0.25">
      <c r="A141" s="10"/>
      <c r="B141" s="11">
        <v>342.9</v>
      </c>
      <c r="C141" s="12" t="s">
        <v>133</v>
      </c>
      <c r="D141" s="45">
        <f>('Total Revenues by County'!D141/'Total Revenues by County'!D$4)</f>
        <v>18.26219862438694</v>
      </c>
      <c r="E141" s="45">
        <f>('Total Revenues by County'!E141/'Total Revenues by County'!E$4)</f>
        <v>6.3087060142997338</v>
      </c>
      <c r="F141" s="45">
        <f>('Total Revenues by County'!F141/'Total Revenues by County'!F$4)</f>
        <v>1.1715497964566253</v>
      </c>
      <c r="G141" s="45">
        <f>('Total Revenues by County'!G141/'Total Revenues by County'!G$4)</f>
        <v>4.9255700609225412</v>
      </c>
      <c r="H141" s="45">
        <f>('Total Revenues by County'!H141/'Total Revenues by County'!H$4)</f>
        <v>0.33613606056660034</v>
      </c>
      <c r="I141" s="45">
        <f>('Total Revenues by County'!I141/'Total Revenues by County'!I$4)</f>
        <v>0.37723966107238749</v>
      </c>
      <c r="J141" s="45">
        <f>('Total Revenues by County'!J141/'Total Revenues by County'!J$4)</f>
        <v>2.7234453723514389</v>
      </c>
      <c r="K141" s="45">
        <f>('Total Revenues by County'!K141/'Total Revenues by County'!K$4)</f>
        <v>24.432380364441418</v>
      </c>
      <c r="L141" s="45">
        <f>('Total Revenues by County'!L141/'Total Revenues by County'!L$4)</f>
        <v>57.401973450794266</v>
      </c>
      <c r="M141" s="45">
        <f>('Total Revenues by County'!M141/'Total Revenues by County'!M$4)</f>
        <v>1.3704884435841966</v>
      </c>
      <c r="N141" s="45">
        <f>('Total Revenues by County'!N141/'Total Revenues by County'!N$4)</f>
        <v>0</v>
      </c>
      <c r="O141" s="45">
        <f>('Total Revenues by County'!O141/'Total Revenues by County'!O$4)</f>
        <v>4.5762635059546568</v>
      </c>
      <c r="P141" s="45">
        <f>('Total Revenues by County'!P141/'Total Revenues by County'!P$4)</f>
        <v>1.5550671484817431</v>
      </c>
      <c r="Q141" s="45">
        <f>('Total Revenues by County'!Q141/'Total Revenues by County'!Q$4)</f>
        <v>0</v>
      </c>
      <c r="R141" s="45">
        <f>('Total Revenues by County'!R141/'Total Revenues by County'!R$4)</f>
        <v>0.95515794806526744</v>
      </c>
      <c r="S141" s="45">
        <f>('Total Revenues by County'!S141/'Total Revenues by County'!S$4)</f>
        <v>14.192199556812907</v>
      </c>
      <c r="T141" s="45">
        <f>('Total Revenues by County'!T141/'Total Revenues by County'!T$4)</f>
        <v>0</v>
      </c>
      <c r="U141" s="45">
        <f>('Total Revenues by County'!U141/'Total Revenues by County'!U$4)</f>
        <v>0</v>
      </c>
      <c r="V141" s="45">
        <f>('Total Revenues by County'!V141/'Total Revenues by County'!V$4)</f>
        <v>0.71563851332858941</v>
      </c>
      <c r="W141" s="45">
        <f>('Total Revenues by County'!W141/'Total Revenues by County'!W$4)</f>
        <v>0</v>
      </c>
      <c r="X141" s="45">
        <f>('Total Revenues by County'!X141/'Total Revenues by County'!X$4)</f>
        <v>3.0972561803857648</v>
      </c>
      <c r="Y141" s="45">
        <f>('Total Revenues by County'!Y141/'Total Revenues by County'!Y$4)</f>
        <v>12.623198352779685</v>
      </c>
      <c r="Z141" s="45">
        <f>('Total Revenues by County'!Z141/'Total Revenues by County'!Z$4)</f>
        <v>0</v>
      </c>
      <c r="AA141" s="45">
        <f>('Total Revenues by County'!AA141/'Total Revenues by County'!AA$4)</f>
        <v>0</v>
      </c>
      <c r="AB141" s="45">
        <f>('Total Revenues by County'!AB141/'Total Revenues by County'!AB$4)</f>
        <v>27.145182271341305</v>
      </c>
      <c r="AC141" s="45">
        <f>('Total Revenues by County'!AC141/'Total Revenues by County'!AC$4)</f>
        <v>10.546330388995937</v>
      </c>
      <c r="AD141" s="45">
        <f>('Total Revenues by County'!AD141/'Total Revenues by County'!AD$4)</f>
        <v>2.3232717434010546</v>
      </c>
      <c r="AE141" s="45">
        <f>('Total Revenues by County'!AE141/'Total Revenues by County'!AE$4)</f>
        <v>18.679266036698166</v>
      </c>
      <c r="AF141" s="45">
        <f>('Total Revenues by County'!AF141/'Total Revenues by County'!AF$4)</f>
        <v>0</v>
      </c>
      <c r="AG141" s="45">
        <f>('Total Revenues by County'!AG141/'Total Revenues by County'!AG$4)</f>
        <v>5.0251572327044025</v>
      </c>
      <c r="AH141" s="45">
        <f>('Total Revenues by County'!AH141/'Total Revenues by County'!AH$4)</f>
        <v>0.17542031401973043</v>
      </c>
      <c r="AI141" s="45">
        <f>('Total Revenues by County'!AI141/'Total Revenues by County'!AI$4)</f>
        <v>0</v>
      </c>
      <c r="AJ141" s="45">
        <f>('Total Revenues by County'!AJ141/'Total Revenues by County'!AJ$4)</f>
        <v>1.8202087571099028</v>
      </c>
      <c r="AK141" s="45">
        <f>('Total Revenues by County'!AK141/'Total Revenues by County'!AK$4)</f>
        <v>4.0254685919788722</v>
      </c>
      <c r="AL141" s="45">
        <f>('Total Revenues by County'!AL141/'Total Revenues by County'!AL$4)</f>
        <v>3.3390765449907173E-4</v>
      </c>
      <c r="AM141" s="45">
        <f>('Total Revenues by County'!AM141/'Total Revenues by County'!AM$4)</f>
        <v>0</v>
      </c>
      <c r="AN141" s="45">
        <f>('Total Revenues by County'!AN141/'Total Revenues by County'!AN$4)</f>
        <v>31.591137026239068</v>
      </c>
      <c r="AO141" s="45">
        <f>('Total Revenues by County'!AO141/'Total Revenues by County'!AO$4)</f>
        <v>0</v>
      </c>
      <c r="AP141" s="45">
        <f>('Total Revenues by County'!AP141/'Total Revenues by County'!AP$4)</f>
        <v>0</v>
      </c>
      <c r="AQ141" s="45">
        <f>('Total Revenues by County'!AQ141/'Total Revenues by County'!AQ$4)</f>
        <v>3.7430399174215983</v>
      </c>
      <c r="AR141" s="45">
        <f>('Total Revenues by County'!AR141/'Total Revenues by County'!AR$4)</f>
        <v>11.828463555712611</v>
      </c>
      <c r="AS141" s="45">
        <f>('Total Revenues by County'!AS141/'Total Revenues by County'!AS$4)</f>
        <v>1.1822628119093728</v>
      </c>
      <c r="AT141" s="45">
        <f>('Total Revenues by County'!AT141/'Total Revenues by County'!AT$4)</f>
        <v>1.7989668863960526</v>
      </c>
      <c r="AU141" s="45">
        <f>('Total Revenues by County'!AU141/'Total Revenues by County'!AU$4)</f>
        <v>0</v>
      </c>
      <c r="AV141" s="45">
        <f>('Total Revenues by County'!AV141/'Total Revenues by County'!AV$4)</f>
        <v>10.052439066246304</v>
      </c>
      <c r="AW141" s="45">
        <f>('Total Revenues by County'!AW141/'Total Revenues by County'!AW$4)</f>
        <v>2.5883358662613983E-3</v>
      </c>
      <c r="AX141" s="45">
        <f>('Total Revenues by County'!AX141/'Total Revenues by County'!AX$4)</f>
        <v>3.1300750392154093</v>
      </c>
      <c r="AY141" s="45">
        <f>('Total Revenues by County'!AY141/'Total Revenues by County'!AY$4)</f>
        <v>4.2898115254937927</v>
      </c>
      <c r="AZ141" s="45">
        <f>('Total Revenues by County'!AZ141/'Total Revenues by County'!AZ$4)</f>
        <v>0.17612687129984847</v>
      </c>
      <c r="BA141" s="45">
        <f>('Total Revenues by County'!BA141/'Total Revenues by County'!BA$4)</f>
        <v>0</v>
      </c>
      <c r="BB141" s="45">
        <f>('Total Revenues by County'!BB141/'Total Revenues by County'!BB$4)</f>
        <v>2.7478420899666074</v>
      </c>
      <c r="BC141" s="45">
        <f>('Total Revenues by County'!BC141/'Total Revenues by County'!BC$4)</f>
        <v>4.0105049714022014</v>
      </c>
      <c r="BD141" s="45">
        <f>('Total Revenues by County'!BD141/'Total Revenues by County'!BD$4)</f>
        <v>0.30021838503587756</v>
      </c>
      <c r="BE141" s="45">
        <f>('Total Revenues by County'!BE141/'Total Revenues by County'!BE$4)</f>
        <v>0.70137457044673535</v>
      </c>
      <c r="BF141" s="45">
        <f>('Total Revenues by County'!BF141/'Total Revenues by County'!BF$4)</f>
        <v>3.5684917691961586E-3</v>
      </c>
      <c r="BG141" s="45">
        <f>('Total Revenues by County'!BG141/'Total Revenues by County'!BG$4)</f>
        <v>9.8649900082858122E-2</v>
      </c>
      <c r="BH141" s="45">
        <f>('Total Revenues by County'!BH141/'Total Revenues by County'!BH$4)</f>
        <v>0.13922691971122292</v>
      </c>
      <c r="BI141" s="45">
        <f>('Total Revenues by County'!BI141/'Total Revenues by County'!BI$4)</f>
        <v>0.30515578098156809</v>
      </c>
      <c r="BJ141" s="45">
        <f>('Total Revenues by County'!BJ141/'Total Revenues by County'!BJ$4)</f>
        <v>1.7677589059693683E-4</v>
      </c>
      <c r="BK141" s="45">
        <f>('Total Revenues by County'!BK141/'Total Revenues by County'!BK$4)</f>
        <v>2.9506631766491433</v>
      </c>
      <c r="BL141" s="45">
        <f>('Total Revenues by County'!BL141/'Total Revenues by County'!BL$4)</f>
        <v>0.13210911035835265</v>
      </c>
      <c r="BM141" s="45">
        <f>('Total Revenues by County'!BM141/'Total Revenues by County'!BM$4)</f>
        <v>0</v>
      </c>
      <c r="BN141" s="45">
        <f>('Total Revenues by County'!BN141/'Total Revenues by County'!BN$4)</f>
        <v>0.48164753402902166</v>
      </c>
      <c r="BO141" s="45">
        <f>('Total Revenues by County'!BO141/'Total Revenues by County'!BO$4)</f>
        <v>0</v>
      </c>
      <c r="BP141" s="45">
        <f>('Total Revenues by County'!BP141/'Total Revenues by County'!BP$4)</f>
        <v>0.96852416894170545</v>
      </c>
      <c r="BQ141" s="14">
        <f>('Total Revenues by County'!BQ141/'Total Revenues by County'!BQ$4)</f>
        <v>23.826399305281441</v>
      </c>
    </row>
    <row r="142" spans="1:69" x14ac:dyDescent="0.25">
      <c r="A142" s="10"/>
      <c r="B142" s="11">
        <v>343.1</v>
      </c>
      <c r="C142" s="12" t="s">
        <v>134</v>
      </c>
      <c r="D142" s="45">
        <f>('Total Revenues by County'!D142/'Total Revenues by County'!D$4)</f>
        <v>2.4669720311648526E-4</v>
      </c>
      <c r="E142" s="45">
        <f>('Total Revenues by County'!E142/'Total Revenues by County'!E$4)</f>
        <v>0</v>
      </c>
      <c r="F142" s="45">
        <f>('Total Revenues by County'!F142/'Total Revenues by County'!F$4)</f>
        <v>0</v>
      </c>
      <c r="G142" s="45">
        <f>('Total Revenues by County'!G142/'Total Revenues by County'!G$4)</f>
        <v>0</v>
      </c>
      <c r="H142" s="45">
        <f>('Total Revenues by County'!H142/'Total Revenues by County'!H$4)</f>
        <v>0</v>
      </c>
      <c r="I142" s="45">
        <f>('Total Revenues by County'!I142/'Total Revenues by County'!I$4)</f>
        <v>0</v>
      </c>
      <c r="J142" s="45">
        <f>('Total Revenues by County'!J142/'Total Revenues by County'!J$4)</f>
        <v>0</v>
      </c>
      <c r="K142" s="45">
        <f>('Total Revenues by County'!K142/'Total Revenues by County'!K$4)</f>
        <v>0</v>
      </c>
      <c r="L142" s="45">
        <f>('Total Revenues by County'!L142/'Total Revenues by County'!L$4)</f>
        <v>0</v>
      </c>
      <c r="M142" s="45">
        <f>('Total Revenues by County'!M142/'Total Revenues by County'!M$4)</f>
        <v>0</v>
      </c>
      <c r="N142" s="45">
        <f>('Total Revenues by County'!N142/'Total Revenues by County'!N$4)</f>
        <v>0</v>
      </c>
      <c r="O142" s="45">
        <f>('Total Revenues by County'!O142/'Total Revenues by County'!O$4)</f>
        <v>0</v>
      </c>
      <c r="P142" s="45">
        <f>('Total Revenues by County'!P142/'Total Revenues by County'!P$4)</f>
        <v>0</v>
      </c>
      <c r="Q142" s="45">
        <f>('Total Revenues by County'!Q142/'Total Revenues by County'!Q$4)</f>
        <v>0</v>
      </c>
      <c r="R142" s="45">
        <f>('Total Revenues by County'!R142/'Total Revenues by County'!R$4)</f>
        <v>0</v>
      </c>
      <c r="S142" s="45">
        <f>('Total Revenues by County'!S142/'Total Revenues by County'!S$4)</f>
        <v>0</v>
      </c>
      <c r="T142" s="45">
        <f>('Total Revenues by County'!T142/'Total Revenues by County'!T$4)</f>
        <v>0</v>
      </c>
      <c r="U142" s="45">
        <f>('Total Revenues by County'!U142/'Total Revenues by County'!U$4)</f>
        <v>0</v>
      </c>
      <c r="V142" s="45">
        <f>('Total Revenues by County'!V142/'Total Revenues by County'!V$4)</f>
        <v>0</v>
      </c>
      <c r="W142" s="45">
        <f>('Total Revenues by County'!W142/'Total Revenues by County'!W$4)</f>
        <v>0</v>
      </c>
      <c r="X142" s="45">
        <f>('Total Revenues by County'!X142/'Total Revenues by County'!X$4)</f>
        <v>0</v>
      </c>
      <c r="Y142" s="45">
        <f>('Total Revenues by County'!Y142/'Total Revenues by County'!Y$4)</f>
        <v>0</v>
      </c>
      <c r="Z142" s="45">
        <f>('Total Revenues by County'!Z142/'Total Revenues by County'!Z$4)</f>
        <v>0</v>
      </c>
      <c r="AA142" s="45">
        <f>('Total Revenues by County'!AA142/'Total Revenues by County'!AA$4)</f>
        <v>0</v>
      </c>
      <c r="AB142" s="45">
        <f>('Total Revenues by County'!AB142/'Total Revenues by County'!AB$4)</f>
        <v>0</v>
      </c>
      <c r="AC142" s="45">
        <f>('Total Revenues by County'!AC142/'Total Revenues by County'!AC$4)</f>
        <v>0</v>
      </c>
      <c r="AD142" s="45">
        <f>('Total Revenues by County'!AD142/'Total Revenues by County'!AD$4)</f>
        <v>0</v>
      </c>
      <c r="AE142" s="45">
        <f>('Total Revenues by County'!AE142/'Total Revenues by County'!AE$4)</f>
        <v>0</v>
      </c>
      <c r="AF142" s="45">
        <f>('Total Revenues by County'!AF142/'Total Revenues by County'!AF$4)</f>
        <v>0</v>
      </c>
      <c r="AG142" s="45">
        <f>('Total Revenues by County'!AG142/'Total Revenues by County'!AG$4)</f>
        <v>0</v>
      </c>
      <c r="AH142" s="45">
        <f>('Total Revenues by County'!AH142/'Total Revenues by County'!AH$4)</f>
        <v>0</v>
      </c>
      <c r="AI142" s="45">
        <f>('Total Revenues by County'!AI142/'Total Revenues by County'!AI$4)</f>
        <v>0</v>
      </c>
      <c r="AJ142" s="45">
        <f>('Total Revenues by County'!AJ142/'Total Revenues by County'!AJ$4)</f>
        <v>0</v>
      </c>
      <c r="AK142" s="45">
        <f>('Total Revenues by County'!AK142/'Total Revenues by County'!AK$4)</f>
        <v>8.1182422754109638</v>
      </c>
      <c r="AL142" s="45">
        <f>('Total Revenues by County'!AL142/'Total Revenues by County'!AL$4)</f>
        <v>0</v>
      </c>
      <c r="AM142" s="45">
        <f>('Total Revenues by County'!AM142/'Total Revenues by County'!AM$4)</f>
        <v>0</v>
      </c>
      <c r="AN142" s="45">
        <f>('Total Revenues by County'!AN142/'Total Revenues by County'!AN$4)</f>
        <v>0</v>
      </c>
      <c r="AO142" s="45">
        <f>('Total Revenues by County'!AO142/'Total Revenues by County'!AO$4)</f>
        <v>0</v>
      </c>
      <c r="AP142" s="45">
        <f>('Total Revenues by County'!AP142/'Total Revenues by County'!AP$4)</f>
        <v>0</v>
      </c>
      <c r="AQ142" s="45">
        <f>('Total Revenues by County'!AQ142/'Total Revenues by County'!AQ$4)</f>
        <v>0</v>
      </c>
      <c r="AR142" s="45">
        <f>('Total Revenues by County'!AR142/'Total Revenues by County'!AR$4)</f>
        <v>0</v>
      </c>
      <c r="AS142" s="45">
        <f>('Total Revenues by County'!AS142/'Total Revenues by County'!AS$4)</f>
        <v>0</v>
      </c>
      <c r="AT142" s="45">
        <f>('Total Revenues by County'!AT142/'Total Revenues by County'!AT$4)</f>
        <v>0</v>
      </c>
      <c r="AU142" s="45">
        <f>('Total Revenues by County'!AU142/'Total Revenues by County'!AU$4)</f>
        <v>0</v>
      </c>
      <c r="AV142" s="45">
        <f>('Total Revenues by County'!AV142/'Total Revenues by County'!AV$4)</f>
        <v>0</v>
      </c>
      <c r="AW142" s="45">
        <f>('Total Revenues by County'!AW142/'Total Revenues by County'!AW$4)</f>
        <v>0</v>
      </c>
      <c r="AX142" s="45">
        <f>('Total Revenues by County'!AX142/'Total Revenues by County'!AX$4)</f>
        <v>0</v>
      </c>
      <c r="AY142" s="45">
        <f>('Total Revenues by County'!AY142/'Total Revenues by County'!AY$4)</f>
        <v>0</v>
      </c>
      <c r="AZ142" s="45">
        <f>('Total Revenues by County'!AZ142/'Total Revenues by County'!AZ$4)</f>
        <v>0</v>
      </c>
      <c r="BA142" s="45">
        <f>('Total Revenues by County'!BA142/'Total Revenues by County'!BA$4)</f>
        <v>0</v>
      </c>
      <c r="BB142" s="45">
        <f>('Total Revenues by County'!BB142/'Total Revenues by County'!BB$4)</f>
        <v>0</v>
      </c>
      <c r="BC142" s="45">
        <f>('Total Revenues by County'!BC142/'Total Revenues by County'!BC$4)</f>
        <v>0</v>
      </c>
      <c r="BD142" s="45">
        <f>('Total Revenues by County'!BD142/'Total Revenues by County'!BD$4)</f>
        <v>0</v>
      </c>
      <c r="BE142" s="45">
        <f>('Total Revenues by County'!BE142/'Total Revenues by County'!BE$4)</f>
        <v>0</v>
      </c>
      <c r="BF142" s="45">
        <f>('Total Revenues by County'!BF142/'Total Revenues by County'!BF$4)</f>
        <v>0</v>
      </c>
      <c r="BG142" s="45">
        <f>('Total Revenues by County'!BG142/'Total Revenues by County'!BG$4)</f>
        <v>0</v>
      </c>
      <c r="BH142" s="45">
        <f>('Total Revenues by County'!BH142/'Total Revenues by County'!BH$4)</f>
        <v>0</v>
      </c>
      <c r="BI142" s="45">
        <f>('Total Revenues by County'!BI142/'Total Revenues by County'!BI$4)</f>
        <v>0</v>
      </c>
      <c r="BJ142" s="45">
        <f>('Total Revenues by County'!BJ142/'Total Revenues by County'!BJ$4)</f>
        <v>0</v>
      </c>
      <c r="BK142" s="45">
        <f>('Total Revenues by County'!BK142/'Total Revenues by County'!BK$4)</f>
        <v>0</v>
      </c>
      <c r="BL142" s="45">
        <f>('Total Revenues by County'!BL142/'Total Revenues by County'!BL$4)</f>
        <v>0</v>
      </c>
      <c r="BM142" s="45">
        <f>('Total Revenues by County'!BM142/'Total Revenues by County'!BM$4)</f>
        <v>0</v>
      </c>
      <c r="BN142" s="45">
        <f>('Total Revenues by County'!BN142/'Total Revenues by County'!BN$4)</f>
        <v>0</v>
      </c>
      <c r="BO142" s="45">
        <f>('Total Revenues by County'!BO142/'Total Revenues by County'!BO$4)</f>
        <v>0</v>
      </c>
      <c r="BP142" s="45">
        <f>('Total Revenues by County'!BP142/'Total Revenues by County'!BP$4)</f>
        <v>0</v>
      </c>
      <c r="BQ142" s="14">
        <f>('Total Revenues by County'!BQ142/'Total Revenues by County'!BQ$4)</f>
        <v>0</v>
      </c>
    </row>
    <row r="143" spans="1:69" x14ac:dyDescent="0.25">
      <c r="A143" s="10"/>
      <c r="B143" s="11">
        <v>343.2</v>
      </c>
      <c r="C143" s="12" t="s">
        <v>135</v>
      </c>
      <c r="D143" s="45">
        <f>('Total Revenues by County'!D143/'Total Revenues by County'!D$4)</f>
        <v>0</v>
      </c>
      <c r="E143" s="45">
        <f>('Total Revenues by County'!E143/'Total Revenues by County'!E$4)</f>
        <v>0</v>
      </c>
      <c r="F143" s="45">
        <f>('Total Revenues by County'!F143/'Total Revenues by County'!F$4)</f>
        <v>0</v>
      </c>
      <c r="G143" s="45">
        <f>('Total Revenues by County'!G143/'Total Revenues by County'!G$4)</f>
        <v>0</v>
      </c>
      <c r="H143" s="45">
        <f>('Total Revenues by County'!H143/'Total Revenues by County'!H$4)</f>
        <v>0</v>
      </c>
      <c r="I143" s="45">
        <f>('Total Revenues by County'!I143/'Total Revenues by County'!I$4)</f>
        <v>0</v>
      </c>
      <c r="J143" s="45">
        <f>('Total Revenues by County'!J143/'Total Revenues by County'!J$4)</f>
        <v>0</v>
      </c>
      <c r="K143" s="45">
        <f>('Total Revenues by County'!K143/'Total Revenues by County'!K$4)</f>
        <v>0</v>
      </c>
      <c r="L143" s="45">
        <f>('Total Revenues by County'!L143/'Total Revenues by County'!L$4)</f>
        <v>0</v>
      </c>
      <c r="M143" s="45">
        <f>('Total Revenues by County'!M143/'Total Revenues by County'!M$4)</f>
        <v>0</v>
      </c>
      <c r="N143" s="45">
        <f>('Total Revenues by County'!N143/'Total Revenues by County'!N$4)</f>
        <v>0</v>
      </c>
      <c r="O143" s="45">
        <f>('Total Revenues by County'!O143/'Total Revenues by County'!O$4)</f>
        <v>0</v>
      </c>
      <c r="P143" s="45">
        <f>('Total Revenues by County'!P143/'Total Revenues by County'!P$4)</f>
        <v>0</v>
      </c>
      <c r="Q143" s="45">
        <f>('Total Revenues by County'!Q143/'Total Revenues by County'!Q$4)</f>
        <v>0</v>
      </c>
      <c r="R143" s="45">
        <f>('Total Revenues by County'!R143/'Total Revenues by County'!R$4)</f>
        <v>0</v>
      </c>
      <c r="S143" s="45">
        <f>('Total Revenues by County'!S143/'Total Revenues by County'!S$4)</f>
        <v>0</v>
      </c>
      <c r="T143" s="45">
        <f>('Total Revenues by County'!T143/'Total Revenues by County'!T$4)</f>
        <v>0</v>
      </c>
      <c r="U143" s="45">
        <f>('Total Revenues by County'!U143/'Total Revenues by County'!U$4)</f>
        <v>0</v>
      </c>
      <c r="V143" s="45">
        <f>('Total Revenues by County'!V143/'Total Revenues by County'!V$4)</f>
        <v>0</v>
      </c>
      <c r="W143" s="45">
        <f>('Total Revenues by County'!W143/'Total Revenues by County'!W$4)</f>
        <v>0</v>
      </c>
      <c r="X143" s="45">
        <f>('Total Revenues by County'!X143/'Total Revenues by County'!X$4)</f>
        <v>0</v>
      </c>
      <c r="Y143" s="45">
        <f>('Total Revenues by County'!Y143/'Total Revenues by County'!Y$4)</f>
        <v>0</v>
      </c>
      <c r="Z143" s="45">
        <f>('Total Revenues by County'!Z143/'Total Revenues by County'!Z$4)</f>
        <v>0</v>
      </c>
      <c r="AA143" s="45">
        <f>('Total Revenues by County'!AA143/'Total Revenues by County'!AA$4)</f>
        <v>0</v>
      </c>
      <c r="AB143" s="45">
        <f>('Total Revenues by County'!AB143/'Total Revenues by County'!AB$4)</f>
        <v>0</v>
      </c>
      <c r="AC143" s="45">
        <f>('Total Revenues by County'!AC143/'Total Revenues by County'!AC$4)</f>
        <v>0</v>
      </c>
      <c r="AD143" s="45">
        <f>('Total Revenues by County'!AD143/'Total Revenues by County'!AD$4)</f>
        <v>0</v>
      </c>
      <c r="AE143" s="45">
        <f>('Total Revenues by County'!AE143/'Total Revenues by County'!AE$4)</f>
        <v>0</v>
      </c>
      <c r="AF143" s="45">
        <f>('Total Revenues by County'!AF143/'Total Revenues by County'!AF$4)</f>
        <v>0</v>
      </c>
      <c r="AG143" s="45">
        <f>('Total Revenues by County'!AG143/'Total Revenues by County'!AG$4)</f>
        <v>0</v>
      </c>
      <c r="AH143" s="45">
        <f>('Total Revenues by County'!AH143/'Total Revenues by County'!AH$4)</f>
        <v>0</v>
      </c>
      <c r="AI143" s="45">
        <f>('Total Revenues by County'!AI143/'Total Revenues by County'!AI$4)</f>
        <v>0</v>
      </c>
      <c r="AJ143" s="45">
        <f>('Total Revenues by County'!AJ143/'Total Revenues by County'!AJ$4)</f>
        <v>0</v>
      </c>
      <c r="AK143" s="45">
        <f>('Total Revenues by County'!AK143/'Total Revenues by County'!AK$4)</f>
        <v>0</v>
      </c>
      <c r="AL143" s="45">
        <f>('Total Revenues by County'!AL143/'Total Revenues by County'!AL$4)</f>
        <v>0</v>
      </c>
      <c r="AM143" s="45">
        <f>('Total Revenues by County'!AM143/'Total Revenues by County'!AM$4)</f>
        <v>0</v>
      </c>
      <c r="AN143" s="45">
        <f>('Total Revenues by County'!AN143/'Total Revenues by County'!AN$4)</f>
        <v>0</v>
      </c>
      <c r="AO143" s="45">
        <f>('Total Revenues by County'!AO143/'Total Revenues by County'!AO$4)</f>
        <v>0</v>
      </c>
      <c r="AP143" s="45">
        <f>('Total Revenues by County'!AP143/'Total Revenues by County'!AP$4)</f>
        <v>0</v>
      </c>
      <c r="AQ143" s="45">
        <f>('Total Revenues by County'!AQ143/'Total Revenues by County'!AQ$4)</f>
        <v>0</v>
      </c>
      <c r="AR143" s="45">
        <f>('Total Revenues by County'!AR143/'Total Revenues by County'!AR$4)</f>
        <v>0</v>
      </c>
      <c r="AS143" s="45">
        <f>('Total Revenues by County'!AS143/'Total Revenues by County'!AS$4)</f>
        <v>0</v>
      </c>
      <c r="AT143" s="45">
        <f>('Total Revenues by County'!AT143/'Total Revenues by County'!AT$4)</f>
        <v>0</v>
      </c>
      <c r="AU143" s="45">
        <f>('Total Revenues by County'!AU143/'Total Revenues by County'!AU$4)</f>
        <v>0</v>
      </c>
      <c r="AV143" s="45">
        <f>('Total Revenues by County'!AV143/'Total Revenues by County'!AV$4)</f>
        <v>0</v>
      </c>
      <c r="AW143" s="45">
        <f>('Total Revenues by County'!AW143/'Total Revenues by County'!AW$4)</f>
        <v>0</v>
      </c>
      <c r="AX143" s="45">
        <f>('Total Revenues by County'!AX143/'Total Revenues by County'!AX$4)</f>
        <v>0</v>
      </c>
      <c r="AY143" s="45">
        <f>('Total Revenues by County'!AY143/'Total Revenues by County'!AY$4)</f>
        <v>0</v>
      </c>
      <c r="AZ143" s="45">
        <f>('Total Revenues by County'!AZ143/'Total Revenues by County'!AZ$4)</f>
        <v>0</v>
      </c>
      <c r="BA143" s="45">
        <f>('Total Revenues by County'!BA143/'Total Revenues by County'!BA$4)</f>
        <v>0</v>
      </c>
      <c r="BB143" s="45">
        <f>('Total Revenues by County'!BB143/'Total Revenues by County'!BB$4)</f>
        <v>0</v>
      </c>
      <c r="BC143" s="45">
        <f>('Total Revenues by County'!BC143/'Total Revenues by County'!BC$4)</f>
        <v>0</v>
      </c>
      <c r="BD143" s="45">
        <f>('Total Revenues by County'!BD143/'Total Revenues by County'!BD$4)</f>
        <v>0</v>
      </c>
      <c r="BE143" s="45">
        <f>('Total Revenues by County'!BE143/'Total Revenues by County'!BE$4)</f>
        <v>0</v>
      </c>
      <c r="BF143" s="45">
        <f>('Total Revenues by County'!BF143/'Total Revenues by County'!BF$4)</f>
        <v>0.53392084154345032</v>
      </c>
      <c r="BG143" s="45">
        <f>('Total Revenues by County'!BG143/'Total Revenues by County'!BG$4)</f>
        <v>0</v>
      </c>
      <c r="BH143" s="45">
        <f>('Total Revenues by County'!BH143/'Total Revenues by County'!BH$4)</f>
        <v>0</v>
      </c>
      <c r="BI143" s="45">
        <f>('Total Revenues by County'!BI143/'Total Revenues by County'!BI$4)</f>
        <v>0</v>
      </c>
      <c r="BJ143" s="45">
        <f>('Total Revenues by County'!BJ143/'Total Revenues by County'!BJ$4)</f>
        <v>0</v>
      </c>
      <c r="BK143" s="45">
        <f>('Total Revenues by County'!BK143/'Total Revenues by County'!BK$4)</f>
        <v>0</v>
      </c>
      <c r="BL143" s="45">
        <f>('Total Revenues by County'!BL143/'Total Revenues by County'!BL$4)</f>
        <v>0</v>
      </c>
      <c r="BM143" s="45">
        <f>('Total Revenues by County'!BM143/'Total Revenues by County'!BM$4)</f>
        <v>0</v>
      </c>
      <c r="BN143" s="45">
        <f>('Total Revenues by County'!BN143/'Total Revenues by County'!BN$4)</f>
        <v>0</v>
      </c>
      <c r="BO143" s="45">
        <f>('Total Revenues by County'!BO143/'Total Revenues by County'!BO$4)</f>
        <v>0</v>
      </c>
      <c r="BP143" s="45">
        <f>('Total Revenues by County'!BP143/'Total Revenues by County'!BP$4)</f>
        <v>0</v>
      </c>
      <c r="BQ143" s="14">
        <f>('Total Revenues by County'!BQ143/'Total Revenues by County'!BQ$4)</f>
        <v>0</v>
      </c>
    </row>
    <row r="144" spans="1:69" x14ac:dyDescent="0.25">
      <c r="A144" s="10"/>
      <c r="B144" s="11">
        <v>343.3</v>
      </c>
      <c r="C144" s="12" t="s">
        <v>136</v>
      </c>
      <c r="D144" s="45">
        <f>('Total Revenues by County'!D144/'Total Revenues by County'!D$4)</f>
        <v>6.0175707321383859E-2</v>
      </c>
      <c r="E144" s="45">
        <f>('Total Revenues by County'!E144/'Total Revenues by County'!E$4)</f>
        <v>0</v>
      </c>
      <c r="F144" s="45">
        <f>('Total Revenues by County'!F144/'Total Revenues by County'!F$4)</f>
        <v>137.14414884467635</v>
      </c>
      <c r="G144" s="45">
        <f>('Total Revenues by County'!G144/'Total Revenues by County'!G$4)</f>
        <v>0</v>
      </c>
      <c r="H144" s="45">
        <f>('Total Revenues by County'!H144/'Total Revenues by County'!H$4)</f>
        <v>0</v>
      </c>
      <c r="I144" s="45">
        <f>('Total Revenues by County'!I144/'Total Revenues by County'!I$4)</f>
        <v>0</v>
      </c>
      <c r="J144" s="45">
        <f>('Total Revenues by County'!J144/'Total Revenues by County'!J$4)</f>
        <v>0</v>
      </c>
      <c r="K144" s="45">
        <f>('Total Revenues by County'!K144/'Total Revenues by County'!K$4)</f>
        <v>278.74610439373299</v>
      </c>
      <c r="L144" s="45">
        <f>('Total Revenues by County'!L144/'Total Revenues by County'!L$4)</f>
        <v>62.234102943440689</v>
      </c>
      <c r="M144" s="45">
        <f>('Total Revenues by County'!M144/'Total Revenues by County'!M$4)</f>
        <v>10.134792212228168</v>
      </c>
      <c r="N144" s="45">
        <f>('Total Revenues by County'!N144/'Total Revenues by County'!N$4)</f>
        <v>0</v>
      </c>
      <c r="O144" s="45">
        <f>('Total Revenues by County'!O144/'Total Revenues by County'!O$4)</f>
        <v>1.0712576291827747</v>
      </c>
      <c r="P144" s="45">
        <f>('Total Revenues by County'!P144/'Total Revenues by County'!P$4)</f>
        <v>59.644706326519604</v>
      </c>
      <c r="Q144" s="45">
        <f>('Total Revenues by County'!Q144/'Total Revenues by County'!Q$4)</f>
        <v>0</v>
      </c>
      <c r="R144" s="45">
        <f>('Total Revenues by County'!R144/'Total Revenues by County'!R$4)</f>
        <v>0</v>
      </c>
      <c r="S144" s="45">
        <f>('Total Revenues by County'!S144/'Total Revenues by County'!S$4)</f>
        <v>13.853643155562173</v>
      </c>
      <c r="T144" s="45">
        <f>('Total Revenues by County'!T144/'Total Revenues by County'!T$4)</f>
        <v>0</v>
      </c>
      <c r="U144" s="45">
        <f>('Total Revenues by County'!U144/'Total Revenues by County'!U$4)</f>
        <v>0</v>
      </c>
      <c r="V144" s="45">
        <f>('Total Revenues by County'!V144/'Total Revenues by County'!V$4)</f>
        <v>0</v>
      </c>
      <c r="W144" s="45">
        <f>('Total Revenues by County'!W144/'Total Revenues by County'!W$4)</f>
        <v>0</v>
      </c>
      <c r="X144" s="45">
        <f>('Total Revenues by County'!X144/'Total Revenues by County'!X$4)</f>
        <v>0</v>
      </c>
      <c r="Y144" s="45">
        <f>('Total Revenues by County'!Y144/'Total Revenues by County'!Y$4)</f>
        <v>3.4473575840768702</v>
      </c>
      <c r="Z144" s="45">
        <f>('Total Revenues by County'!Z144/'Total Revenues by County'!Z$4)</f>
        <v>10.042888896986481</v>
      </c>
      <c r="AA144" s="45">
        <f>('Total Revenues by County'!AA144/'Total Revenues by County'!AA$4)</f>
        <v>33.940956706468391</v>
      </c>
      <c r="AB144" s="45">
        <f>('Total Revenues by County'!AB144/'Total Revenues by County'!AB$4)</f>
        <v>98.689826522223257</v>
      </c>
      <c r="AC144" s="45">
        <f>('Total Revenues by County'!AC144/'Total Revenues by County'!AC$4)</f>
        <v>0</v>
      </c>
      <c r="AD144" s="45">
        <f>('Total Revenues by County'!AD144/'Total Revenues by County'!AD$4)</f>
        <v>0</v>
      </c>
      <c r="AE144" s="45">
        <f>('Total Revenues by County'!AE144/'Total Revenues by County'!AE$4)</f>
        <v>0</v>
      </c>
      <c r="AF144" s="45">
        <f>('Total Revenues by County'!AF144/'Total Revenues by County'!AF$4)</f>
        <v>0</v>
      </c>
      <c r="AG144" s="45">
        <f>('Total Revenues by County'!AG144/'Total Revenues by County'!AG$4)</f>
        <v>24.773284392641724</v>
      </c>
      <c r="AH144" s="45">
        <f>('Total Revenues by County'!AH144/'Total Revenues by County'!AH$4)</f>
        <v>0</v>
      </c>
      <c r="AI144" s="45">
        <f>('Total Revenues by County'!AI144/'Total Revenues by County'!AI$4)</f>
        <v>0</v>
      </c>
      <c r="AJ144" s="45">
        <f>('Total Revenues by County'!AJ144/'Total Revenues by County'!AJ$4)</f>
        <v>0</v>
      </c>
      <c r="AK144" s="45">
        <f>('Total Revenues by County'!AK144/'Total Revenues by County'!AK$4)</f>
        <v>73.579444445184706</v>
      </c>
      <c r="AL144" s="45">
        <f>('Total Revenues by County'!AL144/'Total Revenues by County'!AL$4)</f>
        <v>0</v>
      </c>
      <c r="AM144" s="45">
        <f>('Total Revenues by County'!AM144/'Total Revenues by County'!AM$4)</f>
        <v>1.6731096668984868</v>
      </c>
      <c r="AN144" s="45">
        <f>('Total Revenues by County'!AN144/'Total Revenues by County'!AN$4)</f>
        <v>46.613177842565598</v>
      </c>
      <c r="AO144" s="45">
        <f>('Total Revenues by County'!AO144/'Total Revenues by County'!AO$4)</f>
        <v>0</v>
      </c>
      <c r="AP144" s="45">
        <f>('Total Revenues by County'!AP144/'Total Revenues by County'!AP$4)</f>
        <v>154.46558746107306</v>
      </c>
      <c r="AQ144" s="45">
        <f>('Total Revenues by County'!AQ144/'Total Revenues by County'!AQ$4)</f>
        <v>39.084545071780731</v>
      </c>
      <c r="AR144" s="45">
        <f>('Total Revenues by County'!AR144/'Total Revenues by County'!AR$4)</f>
        <v>0</v>
      </c>
      <c r="AS144" s="45">
        <f>('Total Revenues by County'!AS144/'Total Revenues by County'!AS$4)</f>
        <v>0</v>
      </c>
      <c r="AT144" s="45">
        <f>('Total Revenues by County'!AT144/'Total Revenues by County'!AT$4)</f>
        <v>0</v>
      </c>
      <c r="AU144" s="45">
        <f>('Total Revenues by County'!AU144/'Total Revenues by County'!AU$4)</f>
        <v>20.360606332205517</v>
      </c>
      <c r="AV144" s="45">
        <f>('Total Revenues by County'!AV144/'Total Revenues by County'!AV$4)</f>
        <v>0</v>
      </c>
      <c r="AW144" s="45">
        <f>('Total Revenues by County'!AW144/'Total Revenues by County'!AW$4)</f>
        <v>0</v>
      </c>
      <c r="AX144" s="45">
        <f>('Total Revenues by County'!AX144/'Total Revenues by County'!AX$4)</f>
        <v>0</v>
      </c>
      <c r="AY144" s="45">
        <f>('Total Revenues by County'!AY144/'Total Revenues by County'!AY$4)</f>
        <v>0</v>
      </c>
      <c r="AZ144" s="45">
        <f>('Total Revenues by County'!AZ144/'Total Revenues by County'!AZ$4)</f>
        <v>0</v>
      </c>
      <c r="BA144" s="45">
        <f>('Total Revenues by County'!BA144/'Total Revenues by County'!BA$4)</f>
        <v>122.6309418065082</v>
      </c>
      <c r="BB144" s="45">
        <f>('Total Revenues by County'!BB144/'Total Revenues by County'!BB$4)</f>
        <v>91.792779664530599</v>
      </c>
      <c r="BC144" s="45">
        <f>('Total Revenues by County'!BC144/'Total Revenues by County'!BC$4)</f>
        <v>0</v>
      </c>
      <c r="BD144" s="45">
        <f>('Total Revenues by County'!BD144/'Total Revenues by County'!BD$4)</f>
        <v>10.132930021838504</v>
      </c>
      <c r="BE144" s="45">
        <f>('Total Revenues by County'!BE144/'Total Revenues by County'!BE$4)</f>
        <v>0</v>
      </c>
      <c r="BF144" s="45">
        <f>('Total Revenues by County'!BF144/'Total Revenues by County'!BF$4)</f>
        <v>11.973391463547081</v>
      </c>
      <c r="BG144" s="45">
        <f>('Total Revenues by County'!BG144/'Total Revenues by County'!BG$4)</f>
        <v>0</v>
      </c>
      <c r="BH144" s="45">
        <f>('Total Revenues by County'!BH144/'Total Revenues by County'!BH$4)</f>
        <v>105.29081665208197</v>
      </c>
      <c r="BI144" s="45">
        <f>('Total Revenues by County'!BI144/'Total Revenues by County'!BI$4)</f>
        <v>56.54284947150046</v>
      </c>
      <c r="BJ144" s="45">
        <f>('Total Revenues by County'!BJ144/'Total Revenues by County'!BJ$4)</f>
        <v>0</v>
      </c>
      <c r="BK144" s="45">
        <f>('Total Revenues by County'!BK144/'Total Revenues by County'!BK$4)</f>
        <v>4.9710753799793242E-3</v>
      </c>
      <c r="BL144" s="45">
        <f>('Total Revenues by County'!BL144/'Total Revenues by County'!BL$4)</f>
        <v>0</v>
      </c>
      <c r="BM144" s="45">
        <f>('Total Revenues by County'!BM144/'Total Revenues by County'!BM$4)</f>
        <v>0</v>
      </c>
      <c r="BN144" s="45">
        <f>('Total Revenues by County'!BN144/'Total Revenues by County'!BN$4)</f>
        <v>0</v>
      </c>
      <c r="BO144" s="45">
        <f>('Total Revenues by County'!BO144/'Total Revenues by County'!BO$4)</f>
        <v>1.0524999264294752</v>
      </c>
      <c r="BP144" s="45">
        <f>('Total Revenues by County'!BP144/'Total Revenues by County'!BP$4)</f>
        <v>0</v>
      </c>
      <c r="BQ144" s="14">
        <f>('Total Revenues by County'!BQ144/'Total Revenues by County'!BQ$4)</f>
        <v>0</v>
      </c>
    </row>
    <row r="145" spans="1:69" x14ac:dyDescent="0.25">
      <c r="A145" s="10"/>
      <c r="B145" s="11">
        <v>343.4</v>
      </c>
      <c r="C145" s="12" t="s">
        <v>137</v>
      </c>
      <c r="D145" s="45">
        <f>('Total Revenues by County'!D145/'Total Revenues by County'!D$4)</f>
        <v>36.526345052064158</v>
      </c>
      <c r="E145" s="45">
        <f>('Total Revenues by County'!E145/'Total Revenues by County'!E$4)</f>
        <v>0</v>
      </c>
      <c r="F145" s="45">
        <f>('Total Revenues by County'!F145/'Total Revenues by County'!F$4)</f>
        <v>85.861900120405934</v>
      </c>
      <c r="G145" s="45">
        <f>('Total Revenues by County'!G145/'Total Revenues by County'!G$4)</f>
        <v>7.9580852915578761</v>
      </c>
      <c r="H145" s="45">
        <f>('Total Revenues by County'!H145/'Total Revenues by County'!H$4)</f>
        <v>68.370980317173562</v>
      </c>
      <c r="I145" s="45">
        <f>('Total Revenues by County'!I145/'Total Revenues by County'!I$4)</f>
        <v>7.5028666626643457</v>
      </c>
      <c r="J145" s="45">
        <f>('Total Revenues by County'!J145/'Total Revenues by County'!J$4)</f>
        <v>0</v>
      </c>
      <c r="K145" s="45">
        <f>('Total Revenues by County'!K145/'Total Revenues by County'!K$4)</f>
        <v>137.32292021457766</v>
      </c>
      <c r="L145" s="45">
        <f>('Total Revenues by County'!L145/'Total Revenues by County'!L$4)</f>
        <v>45.975151121613571</v>
      </c>
      <c r="M145" s="45">
        <f>('Total Revenues by County'!M145/'Total Revenues by County'!M$4)</f>
        <v>23.888807924399408</v>
      </c>
      <c r="N145" s="45">
        <f>('Total Revenues by County'!N145/'Total Revenues by County'!N$4)</f>
        <v>138.57079623177185</v>
      </c>
      <c r="O145" s="45">
        <f>('Total Revenues by County'!O145/'Total Revenues by County'!O$4)</f>
        <v>52.262132347734962</v>
      </c>
      <c r="P145" s="45">
        <f>('Total Revenues by County'!P145/'Total Revenues by County'!P$4)</f>
        <v>83.040720565233812</v>
      </c>
      <c r="Q145" s="45">
        <f>('Total Revenues by County'!Q145/'Total Revenues by County'!Q$4)</f>
        <v>8.5622036848106582</v>
      </c>
      <c r="R145" s="45">
        <f>('Total Revenues by County'!R145/'Total Revenues by County'!R$4)</f>
        <v>55.268406679970589</v>
      </c>
      <c r="S145" s="45">
        <f>('Total Revenues by County'!S145/'Total Revenues by County'!S$4)</f>
        <v>14.993912746446183</v>
      </c>
      <c r="T145" s="45">
        <f>('Total Revenues by County'!T145/'Total Revenues by County'!T$4)</f>
        <v>99.155849629130145</v>
      </c>
      <c r="U145" s="45">
        <f>('Total Revenues by County'!U145/'Total Revenues by County'!U$4)</f>
        <v>0</v>
      </c>
      <c r="V145" s="45">
        <f>('Total Revenues by County'!V145/'Total Revenues by County'!V$4)</f>
        <v>6.5900706114182492</v>
      </c>
      <c r="W145" s="45">
        <f>('Total Revenues by County'!W145/'Total Revenues by County'!W$4)</f>
        <v>55.398339334264087</v>
      </c>
      <c r="X145" s="45">
        <f>('Total Revenues by County'!X145/'Total Revenues by County'!X$4)</f>
        <v>55.848139092637872</v>
      </c>
      <c r="Y145" s="45">
        <f>('Total Revenues by County'!Y145/'Total Revenues by County'!Y$4)</f>
        <v>12.148867536032945</v>
      </c>
      <c r="Z145" s="45">
        <f>('Total Revenues by County'!Z145/'Total Revenues by County'!Z$4)</f>
        <v>40.039900885471702</v>
      </c>
      <c r="AA145" s="45">
        <f>('Total Revenues by County'!AA145/'Total Revenues by County'!AA$4)</f>
        <v>5.5652088980050305</v>
      </c>
      <c r="AB145" s="45">
        <f>('Total Revenues by County'!AB145/'Total Revenues by County'!AB$4)</f>
        <v>18.568574193749804</v>
      </c>
      <c r="AC145" s="45">
        <f>('Total Revenues by County'!AC145/'Total Revenues by County'!AC$4)</f>
        <v>27.981265619932465</v>
      </c>
      <c r="AD145" s="45">
        <f>('Total Revenues by County'!AD145/'Total Revenues by County'!AD$4)</f>
        <v>75.239531255600141</v>
      </c>
      <c r="AE145" s="45">
        <f>('Total Revenues by County'!AE145/'Total Revenues by County'!AE$4)</f>
        <v>0</v>
      </c>
      <c r="AF145" s="45">
        <f>('Total Revenues by County'!AF145/'Total Revenues by County'!AF$4)</f>
        <v>18.323784580127679</v>
      </c>
      <c r="AG145" s="45">
        <f>('Total Revenues by County'!AG145/'Total Revenues by County'!AG$4)</f>
        <v>0</v>
      </c>
      <c r="AH145" s="45">
        <f>('Total Revenues by County'!AH145/'Total Revenues by County'!AH$4)</f>
        <v>98.378977351674308</v>
      </c>
      <c r="AI145" s="45">
        <f>('Total Revenues by County'!AI145/'Total Revenues by County'!AI$4)</f>
        <v>0</v>
      </c>
      <c r="AJ145" s="45">
        <f>('Total Revenues by County'!AJ145/'Total Revenues by County'!AJ$4)</f>
        <v>40.805222745145088</v>
      </c>
      <c r="AK145" s="45">
        <f>('Total Revenues by County'!AK145/'Total Revenues by County'!AK$4)</f>
        <v>111.50869095381303</v>
      </c>
      <c r="AL145" s="45">
        <f>('Total Revenues by County'!AL145/'Total Revenues by County'!AL$4)</f>
        <v>31.692534492660709</v>
      </c>
      <c r="AM145" s="45">
        <f>('Total Revenues by County'!AM145/'Total Revenues by County'!AM$4)</f>
        <v>22.669464495551452</v>
      </c>
      <c r="AN145" s="45">
        <f>('Total Revenues by County'!AN145/'Total Revenues by County'!AN$4)</f>
        <v>52.750553935860061</v>
      </c>
      <c r="AO145" s="45">
        <f>('Total Revenues by County'!AO145/'Total Revenues by County'!AO$4)</f>
        <v>38.357602616861875</v>
      </c>
      <c r="AP145" s="45">
        <f>('Total Revenues by County'!AP145/'Total Revenues by County'!AP$4)</f>
        <v>120.33033628354116</v>
      </c>
      <c r="AQ145" s="45">
        <f>('Total Revenues by County'!AQ145/'Total Revenues by County'!AQ$4)</f>
        <v>7.8477379222296166</v>
      </c>
      <c r="AR145" s="45">
        <f>('Total Revenues by County'!AR145/'Total Revenues by County'!AR$4)</f>
        <v>142.56662388949852</v>
      </c>
      <c r="AS145" s="45">
        <f>('Total Revenues by County'!AS145/'Total Revenues by County'!AS$4)</f>
        <v>98.477333685400353</v>
      </c>
      <c r="AT145" s="45">
        <f>('Total Revenues by County'!AT145/'Total Revenues by County'!AT$4)</f>
        <v>252.75367179368567</v>
      </c>
      <c r="AU145" s="45">
        <f>('Total Revenues by County'!AU145/'Total Revenues by County'!AU$4)</f>
        <v>2.5767998386699232E-2</v>
      </c>
      <c r="AV145" s="45">
        <f>('Total Revenues by County'!AV145/'Total Revenues by County'!AV$4)</f>
        <v>53.598996817863117</v>
      </c>
      <c r="AW145" s="45">
        <f>('Total Revenues by County'!AW145/'Total Revenues by County'!AW$4)</f>
        <v>6.3649316109422491</v>
      </c>
      <c r="AX145" s="45">
        <f>('Total Revenues by County'!AX145/'Total Revenues by County'!AX$4)</f>
        <v>58.496876898944365</v>
      </c>
      <c r="AY145" s="45">
        <f>('Total Revenues by County'!AY145/'Total Revenues by County'!AY$4)</f>
        <v>10.759168593610728</v>
      </c>
      <c r="AZ145" s="45">
        <f>('Total Revenues by County'!AZ145/'Total Revenues by County'!AZ$4)</f>
        <v>210.00584182410566</v>
      </c>
      <c r="BA145" s="45">
        <f>('Total Revenues by County'!BA145/'Total Revenues by County'!BA$4)</f>
        <v>60.864309171123288</v>
      </c>
      <c r="BB145" s="45">
        <f>('Total Revenues by County'!BB145/'Total Revenues by County'!BB$4)</f>
        <v>113.49272702514293</v>
      </c>
      <c r="BC145" s="45">
        <f>('Total Revenues by County'!BC145/'Total Revenues by County'!BC$4)</f>
        <v>62.053454809884073</v>
      </c>
      <c r="BD145" s="45">
        <f>('Total Revenues by County'!BD145/'Total Revenues by County'!BD$4)</f>
        <v>57.333817126269956</v>
      </c>
      <c r="BE145" s="45">
        <f>('Total Revenues by County'!BE145/'Total Revenues by County'!BE$4)</f>
        <v>103.42847651775487</v>
      </c>
      <c r="BF145" s="45">
        <f>('Total Revenues by County'!BF145/'Total Revenues by County'!BF$4)</f>
        <v>39.650719128667404</v>
      </c>
      <c r="BG145" s="45">
        <f>('Total Revenues by County'!BG145/'Total Revenues by County'!BG$4)</f>
        <v>67.808846864118109</v>
      </c>
      <c r="BH145" s="45">
        <f>('Total Revenues by County'!BH145/'Total Revenues by County'!BH$4)</f>
        <v>50.559375683657841</v>
      </c>
      <c r="BI145" s="45">
        <f>('Total Revenues by County'!BI145/'Total Revenues by County'!BI$4)</f>
        <v>28.494641587323564</v>
      </c>
      <c r="BJ145" s="45">
        <f>('Total Revenues by County'!BJ145/'Total Revenues by County'!BJ$4)</f>
        <v>1.2889861549122485</v>
      </c>
      <c r="BK145" s="45">
        <f>('Total Revenues by County'!BK145/'Total Revenues by County'!BK$4)</f>
        <v>22.81752194091899</v>
      </c>
      <c r="BL145" s="45">
        <f>('Total Revenues by County'!BL145/'Total Revenues by County'!BL$4)</f>
        <v>6.7139864503476554</v>
      </c>
      <c r="BM145" s="45">
        <f>('Total Revenues by County'!BM145/'Total Revenues by County'!BM$4)</f>
        <v>4.7383517196625569</v>
      </c>
      <c r="BN145" s="45">
        <f>('Total Revenues by County'!BN145/'Total Revenues by County'!BN$4)</f>
        <v>36.402396353800299</v>
      </c>
      <c r="BO145" s="45">
        <f>('Total Revenues by County'!BO145/'Total Revenues by County'!BO$4)</f>
        <v>73.111150348724294</v>
      </c>
      <c r="BP145" s="45">
        <f>('Total Revenues by County'!BP145/'Total Revenues by County'!BP$4)</f>
        <v>8.082249344253519</v>
      </c>
      <c r="BQ145" s="14">
        <f>('Total Revenues by County'!BQ145/'Total Revenues by County'!BQ$4)</f>
        <v>0</v>
      </c>
    </row>
    <row r="146" spans="1:69" x14ac:dyDescent="0.25">
      <c r="A146" s="10"/>
      <c r="B146" s="11">
        <v>343.5</v>
      </c>
      <c r="C146" s="12" t="s">
        <v>138</v>
      </c>
      <c r="D146" s="45">
        <f>('Total Revenues by County'!D146/'Total Revenues by County'!D$4)</f>
        <v>0</v>
      </c>
      <c r="E146" s="45">
        <f>('Total Revenues by County'!E146/'Total Revenues by County'!E$4)</f>
        <v>0</v>
      </c>
      <c r="F146" s="45">
        <f>('Total Revenues by County'!F146/'Total Revenues by County'!F$4)</f>
        <v>43.467163580069951</v>
      </c>
      <c r="G146" s="45">
        <f>('Total Revenues by County'!G146/'Total Revenues by County'!G$4)</f>
        <v>0</v>
      </c>
      <c r="H146" s="45">
        <f>('Total Revenues by County'!H146/'Total Revenues by County'!H$4)</f>
        <v>0</v>
      </c>
      <c r="I146" s="45">
        <f>('Total Revenues by County'!I146/'Total Revenues by County'!I$4)</f>
        <v>0.55611961834415691</v>
      </c>
      <c r="J146" s="45">
        <f>('Total Revenues by County'!J146/'Total Revenues by County'!J$4)</f>
        <v>0</v>
      </c>
      <c r="K146" s="45">
        <f>('Total Revenues by County'!K146/'Total Revenues by County'!K$4)</f>
        <v>233.59679410762942</v>
      </c>
      <c r="L146" s="45">
        <f>('Total Revenues by County'!L146/'Total Revenues by County'!L$4)</f>
        <v>65.329716232770792</v>
      </c>
      <c r="M146" s="45">
        <f>('Total Revenues by County'!M146/'Total Revenues by County'!M$4)</f>
        <v>0</v>
      </c>
      <c r="N146" s="45">
        <f>('Total Revenues by County'!N146/'Total Revenues by County'!N$4)</f>
        <v>0</v>
      </c>
      <c r="O146" s="45">
        <f>('Total Revenues by County'!O146/'Total Revenues by County'!O$4)</f>
        <v>0</v>
      </c>
      <c r="P146" s="45">
        <f>('Total Revenues by County'!P146/'Total Revenues by County'!P$4)</f>
        <v>40.892643330996172</v>
      </c>
      <c r="Q146" s="45">
        <f>('Total Revenues by County'!Q146/'Total Revenues by County'!Q$4)</f>
        <v>0</v>
      </c>
      <c r="R146" s="45">
        <f>('Total Revenues by County'!R146/'Total Revenues by County'!R$4)</f>
        <v>0.30305763729712032</v>
      </c>
      <c r="S146" s="45">
        <f>('Total Revenues by County'!S146/'Total Revenues by County'!S$4)</f>
        <v>14.472405910329062</v>
      </c>
      <c r="T146" s="45">
        <f>('Total Revenues by County'!T146/'Total Revenues by County'!T$4)</f>
        <v>0</v>
      </c>
      <c r="U146" s="45">
        <f>('Total Revenues by County'!U146/'Total Revenues by County'!U$4)</f>
        <v>0</v>
      </c>
      <c r="V146" s="45">
        <f>('Total Revenues by County'!V146/'Total Revenues by County'!V$4)</f>
        <v>0</v>
      </c>
      <c r="W146" s="45">
        <f>('Total Revenues by County'!W146/'Total Revenues by County'!W$4)</f>
        <v>0</v>
      </c>
      <c r="X146" s="45">
        <f>('Total Revenues by County'!X146/'Total Revenues by County'!X$4)</f>
        <v>0</v>
      </c>
      <c r="Y146" s="45">
        <f>('Total Revenues by County'!Y146/'Total Revenues by County'!Y$4)</f>
        <v>5.2090597117364448</v>
      </c>
      <c r="Z146" s="45">
        <f>('Total Revenues by County'!Z146/'Total Revenues by County'!Z$4)</f>
        <v>23.189993805341981</v>
      </c>
      <c r="AA146" s="45">
        <f>('Total Revenues by County'!AA146/'Total Revenues by County'!AA$4)</f>
        <v>10.684516396845163</v>
      </c>
      <c r="AB146" s="45">
        <f>('Total Revenues by County'!AB146/'Total Revenues by County'!AB$4)</f>
        <v>100.72561476902584</v>
      </c>
      <c r="AC146" s="45">
        <f>('Total Revenues by County'!AC146/'Total Revenues by County'!AC$4)</f>
        <v>0</v>
      </c>
      <c r="AD146" s="45">
        <f>('Total Revenues by County'!AD146/'Total Revenues by County'!AD$4)</f>
        <v>0</v>
      </c>
      <c r="AE146" s="45">
        <f>('Total Revenues by County'!AE146/'Total Revenues by County'!AE$4)</f>
        <v>0</v>
      </c>
      <c r="AF146" s="45">
        <f>('Total Revenues by County'!AF146/'Total Revenues by County'!AF$4)</f>
        <v>0</v>
      </c>
      <c r="AG146" s="45">
        <f>('Total Revenues by County'!AG146/'Total Revenues by County'!AG$4)</f>
        <v>0</v>
      </c>
      <c r="AH146" s="45">
        <f>('Total Revenues by County'!AH146/'Total Revenues by County'!AH$4)</f>
        <v>0</v>
      </c>
      <c r="AI146" s="45">
        <f>('Total Revenues by County'!AI146/'Total Revenues by County'!AI$4)</f>
        <v>0</v>
      </c>
      <c r="AJ146" s="45">
        <f>('Total Revenues by County'!AJ146/'Total Revenues by County'!AJ$4)</f>
        <v>0</v>
      </c>
      <c r="AK146" s="45">
        <f>('Total Revenues by County'!AK146/'Total Revenues by County'!AK$4)</f>
        <v>81.557746707830717</v>
      </c>
      <c r="AL146" s="45">
        <f>('Total Revenues by County'!AL146/'Total Revenues by County'!AL$4)</f>
        <v>0</v>
      </c>
      <c r="AM146" s="45">
        <f>('Total Revenues by County'!AM146/'Total Revenues by County'!AM$4)</f>
        <v>0</v>
      </c>
      <c r="AN146" s="45">
        <f>('Total Revenues by County'!AN146/'Total Revenues by County'!AN$4)</f>
        <v>0</v>
      </c>
      <c r="AO146" s="45">
        <f>('Total Revenues by County'!AO146/'Total Revenues by County'!AO$4)</f>
        <v>0</v>
      </c>
      <c r="AP146" s="45">
        <f>('Total Revenues by County'!AP146/'Total Revenues by County'!AP$4)</f>
        <v>219.96823110491013</v>
      </c>
      <c r="AQ146" s="45">
        <f>('Total Revenues by County'!AQ146/'Total Revenues by County'!AQ$4)</f>
        <v>43.760413978567648</v>
      </c>
      <c r="AR146" s="45">
        <f>('Total Revenues by County'!AR146/'Total Revenues by County'!AR$4)</f>
        <v>0</v>
      </c>
      <c r="AS146" s="45">
        <f>('Total Revenues by County'!AS146/'Total Revenues by County'!AS$4)</f>
        <v>0</v>
      </c>
      <c r="AT146" s="45">
        <f>('Total Revenues by County'!AT146/'Total Revenues by County'!AT$4)</f>
        <v>0</v>
      </c>
      <c r="AU146" s="45">
        <f>('Total Revenues by County'!AU146/'Total Revenues by County'!AU$4)</f>
        <v>29.969481727128102</v>
      </c>
      <c r="AV146" s="45">
        <f>('Total Revenues by County'!AV146/'Total Revenues by County'!AV$4)</f>
        <v>12.581566160499335</v>
      </c>
      <c r="AW146" s="45">
        <f>('Total Revenues by County'!AW146/'Total Revenues by County'!AW$4)</f>
        <v>0</v>
      </c>
      <c r="AX146" s="45">
        <f>('Total Revenues by County'!AX146/'Total Revenues by County'!AX$4)</f>
        <v>0</v>
      </c>
      <c r="AY146" s="45">
        <f>('Total Revenues by County'!AY146/'Total Revenues by County'!AY$4)</f>
        <v>0</v>
      </c>
      <c r="AZ146" s="45">
        <f>('Total Revenues by County'!AZ146/'Total Revenues by County'!AZ$4)</f>
        <v>0</v>
      </c>
      <c r="BA146" s="45">
        <f>('Total Revenues by County'!BA146/'Total Revenues by County'!BA$4)</f>
        <v>143.21466060246425</v>
      </c>
      <c r="BB146" s="45">
        <f>('Total Revenues by County'!BB146/'Total Revenues by County'!BB$4)</f>
        <v>87.411742648269296</v>
      </c>
      <c r="BC146" s="45">
        <f>('Total Revenues by County'!BC146/'Total Revenues by County'!BC$4)</f>
        <v>0</v>
      </c>
      <c r="BD146" s="45">
        <f>('Total Revenues by County'!BD146/'Total Revenues by County'!BD$4)</f>
        <v>6.2016873974200726</v>
      </c>
      <c r="BE146" s="45">
        <f>('Total Revenues by County'!BE146/'Total Revenues by County'!BE$4)</f>
        <v>0</v>
      </c>
      <c r="BF146" s="45">
        <f>('Total Revenues by County'!BF146/'Total Revenues by County'!BF$4)</f>
        <v>16.695061517695066</v>
      </c>
      <c r="BG146" s="45">
        <f>('Total Revenues by County'!BG146/'Total Revenues by County'!BG$4)</f>
        <v>0</v>
      </c>
      <c r="BH146" s="45">
        <f>('Total Revenues by County'!BH146/'Total Revenues by County'!BH$4)</f>
        <v>151.47862657697075</v>
      </c>
      <c r="BI146" s="45">
        <f>('Total Revenues by County'!BI146/'Total Revenues by County'!BI$4)</f>
        <v>75.121623067290088</v>
      </c>
      <c r="BJ146" s="45">
        <f>('Total Revenues by County'!BJ146/'Total Revenues by County'!BJ$4)</f>
        <v>0</v>
      </c>
      <c r="BK146" s="45">
        <f>('Total Revenues by County'!BK146/'Total Revenues by County'!BK$4)</f>
        <v>0</v>
      </c>
      <c r="BL146" s="45">
        <f>('Total Revenues by County'!BL146/'Total Revenues by County'!BL$4)</f>
        <v>0</v>
      </c>
      <c r="BM146" s="45">
        <f>('Total Revenues by County'!BM146/'Total Revenues by County'!BM$4)</f>
        <v>0</v>
      </c>
      <c r="BN146" s="45">
        <f>('Total Revenues by County'!BN146/'Total Revenues by County'!BN$4)</f>
        <v>0</v>
      </c>
      <c r="BO146" s="45">
        <f>('Total Revenues by County'!BO146/'Total Revenues by County'!BO$4)</f>
        <v>95.602807451222745</v>
      </c>
      <c r="BP146" s="45">
        <f>('Total Revenues by County'!BP146/'Total Revenues by County'!BP$4)</f>
        <v>0.56103795300037473</v>
      </c>
      <c r="BQ146" s="14">
        <f>('Total Revenues by County'!BQ146/'Total Revenues by County'!BQ$4)</f>
        <v>0</v>
      </c>
    </row>
    <row r="147" spans="1:69" x14ac:dyDescent="0.25">
      <c r="A147" s="10"/>
      <c r="B147" s="11">
        <v>343.6</v>
      </c>
      <c r="C147" s="12" t="s">
        <v>139</v>
      </c>
      <c r="D147" s="45">
        <f>('Total Revenues by County'!D147/'Total Revenues by County'!D$4)</f>
        <v>-2.032122185074451E-2</v>
      </c>
      <c r="E147" s="45">
        <f>('Total Revenues by County'!E147/'Total Revenues by County'!E$4)</f>
        <v>0</v>
      </c>
      <c r="F147" s="45">
        <f>('Total Revenues by County'!F147/'Total Revenues by County'!F$4)</f>
        <v>0.90673699902528526</v>
      </c>
      <c r="G147" s="45">
        <f>('Total Revenues by County'!G147/'Total Revenues by County'!G$4)</f>
        <v>0</v>
      </c>
      <c r="H147" s="45">
        <f>('Total Revenues by County'!H147/'Total Revenues by County'!H$4)</f>
        <v>71.296101181694851</v>
      </c>
      <c r="I147" s="45">
        <f>('Total Revenues by County'!I147/'Total Revenues by County'!I$4)</f>
        <v>79.253208240089592</v>
      </c>
      <c r="J147" s="45">
        <f>('Total Revenues by County'!J147/'Total Revenues by County'!J$4)</f>
        <v>0</v>
      </c>
      <c r="K147" s="45">
        <f>('Total Revenues by County'!K147/'Total Revenues by County'!K$4)</f>
        <v>1.1967760132833787</v>
      </c>
      <c r="L147" s="45">
        <f>('Total Revenues by County'!L147/'Total Revenues by County'!L$4)</f>
        <v>4.5424378945395389</v>
      </c>
      <c r="M147" s="45">
        <f>('Total Revenues by County'!M147/'Total Revenues by County'!M$4)</f>
        <v>0</v>
      </c>
      <c r="N147" s="45">
        <f>('Total Revenues by County'!N147/'Total Revenues by County'!N$4)</f>
        <v>418.62611949929021</v>
      </c>
      <c r="O147" s="45">
        <f>('Total Revenues by County'!O147/'Total Revenues by County'!O$4)</f>
        <v>0.82882308792500392</v>
      </c>
      <c r="P147" s="45">
        <f>('Total Revenues by County'!P147/'Total Revenues by County'!P$4)</f>
        <v>0</v>
      </c>
      <c r="Q147" s="45">
        <f>('Total Revenues by County'!Q147/'Total Revenues by County'!Q$4)</f>
        <v>0</v>
      </c>
      <c r="R147" s="45">
        <f>('Total Revenues by County'!R147/'Total Revenues by County'!R$4)</f>
        <v>0</v>
      </c>
      <c r="S147" s="45">
        <f>('Total Revenues by County'!S147/'Total Revenues by County'!S$4)</f>
        <v>0.31003827524896427</v>
      </c>
      <c r="T147" s="45">
        <f>('Total Revenues by County'!T147/'Total Revenues by County'!T$4)</f>
        <v>0</v>
      </c>
      <c r="U147" s="45">
        <f>('Total Revenues by County'!U147/'Total Revenues by County'!U$4)</f>
        <v>0</v>
      </c>
      <c r="V147" s="45">
        <f>('Total Revenues by County'!V147/'Total Revenues by County'!V$4)</f>
        <v>0</v>
      </c>
      <c r="W147" s="45">
        <f>('Total Revenues by County'!W147/'Total Revenues by County'!W$4)</f>
        <v>0</v>
      </c>
      <c r="X147" s="45">
        <f>('Total Revenues by County'!X147/'Total Revenues by County'!X$4)</f>
        <v>0</v>
      </c>
      <c r="Y147" s="45">
        <f>('Total Revenues by County'!Y147/'Total Revenues by County'!Y$4)</f>
        <v>0</v>
      </c>
      <c r="Z147" s="45">
        <f>('Total Revenues by County'!Z147/'Total Revenues by County'!Z$4)</f>
        <v>0</v>
      </c>
      <c r="AA147" s="45">
        <f>('Total Revenues by County'!AA147/'Total Revenues by County'!AA$4)</f>
        <v>0</v>
      </c>
      <c r="AB147" s="45">
        <f>('Total Revenues by County'!AB147/'Total Revenues by County'!AB$4)</f>
        <v>2.9194530298773063</v>
      </c>
      <c r="AC147" s="45">
        <f>('Total Revenues by County'!AC147/'Total Revenues by County'!AC$4)</f>
        <v>0</v>
      </c>
      <c r="AD147" s="45">
        <f>('Total Revenues by County'!AD147/'Total Revenues by County'!AD$4)</f>
        <v>197.23624606849393</v>
      </c>
      <c r="AE147" s="45">
        <f>('Total Revenues by County'!AE147/'Total Revenues by County'!AE$4)</f>
        <v>0</v>
      </c>
      <c r="AF147" s="45">
        <f>('Total Revenues by County'!AF147/'Total Revenues by County'!AF$4)</f>
        <v>216.81278567561102</v>
      </c>
      <c r="AG147" s="45">
        <f>('Total Revenues by County'!AG147/'Total Revenues by County'!AG$4)</f>
        <v>0.4890205422113465</v>
      </c>
      <c r="AH147" s="45">
        <f>('Total Revenues by County'!AH147/'Total Revenues by County'!AH$4)</f>
        <v>0</v>
      </c>
      <c r="AI147" s="45">
        <f>('Total Revenues by County'!AI147/'Total Revenues by County'!AI$4)</f>
        <v>0</v>
      </c>
      <c r="AJ147" s="45">
        <f>('Total Revenues by County'!AJ147/'Total Revenues by County'!AJ$4)</f>
        <v>0</v>
      </c>
      <c r="AK147" s="45">
        <f>('Total Revenues by County'!AK147/'Total Revenues by County'!AK$4)</f>
        <v>0</v>
      </c>
      <c r="AL147" s="45">
        <f>('Total Revenues by County'!AL147/'Total Revenues by County'!AL$4)</f>
        <v>6.5713026405417319E-3</v>
      </c>
      <c r="AM147" s="45">
        <f>('Total Revenues by County'!AM147/'Total Revenues by County'!AM$4)</f>
        <v>0</v>
      </c>
      <c r="AN147" s="45">
        <f>('Total Revenues by County'!AN147/'Total Revenues by County'!AN$4)</f>
        <v>0</v>
      </c>
      <c r="AO147" s="45">
        <f>('Total Revenues by County'!AO147/'Total Revenues by County'!AO$4)</f>
        <v>0</v>
      </c>
      <c r="AP147" s="45">
        <f>('Total Revenues by County'!AP147/'Total Revenues by County'!AP$4)</f>
        <v>0</v>
      </c>
      <c r="AQ147" s="45">
        <f>('Total Revenues by County'!AQ147/'Total Revenues by County'!AQ$4)</f>
        <v>4.6382441224007497E-2</v>
      </c>
      <c r="AR147" s="45">
        <f>('Total Revenues by County'!AR147/'Total Revenues by County'!AR$4)</f>
        <v>219.75295255454088</v>
      </c>
      <c r="AS147" s="45">
        <f>('Total Revenues by County'!AS147/'Total Revenues by County'!AS$4)</f>
        <v>286.60083366457286</v>
      </c>
      <c r="AT147" s="45">
        <f>('Total Revenues by County'!AT147/'Total Revenues by County'!AT$4)</f>
        <v>0</v>
      </c>
      <c r="AU147" s="45">
        <f>('Total Revenues by County'!AU147/'Total Revenues by County'!AU$4)</f>
        <v>0</v>
      </c>
      <c r="AV147" s="45">
        <f>('Total Revenues by County'!AV147/'Total Revenues by County'!AV$4)</f>
        <v>166.79497526366626</v>
      </c>
      <c r="AW147" s="45">
        <f>('Total Revenues by County'!AW147/'Total Revenues by County'!AW$4)</f>
        <v>0</v>
      </c>
      <c r="AX147" s="45">
        <f>('Total Revenues by County'!AX147/'Total Revenues by County'!AX$4)</f>
        <v>149.08406017268911</v>
      </c>
      <c r="AY147" s="45">
        <f>('Total Revenues by County'!AY147/'Total Revenues by County'!AY$4)</f>
        <v>0</v>
      </c>
      <c r="AZ147" s="45">
        <f>('Total Revenues by County'!AZ147/'Total Revenues by County'!AZ$4)</f>
        <v>145.51713679019485</v>
      </c>
      <c r="BA147" s="45">
        <f>('Total Revenues by County'!BA147/'Total Revenues by County'!BA$4)</f>
        <v>2.5679605925128723</v>
      </c>
      <c r="BB147" s="45">
        <f>('Total Revenues by County'!BB147/'Total Revenues by County'!BB$4)</f>
        <v>0</v>
      </c>
      <c r="BC147" s="45">
        <f>('Total Revenues by County'!BC147/'Total Revenues by County'!BC$4)</f>
        <v>128.74093330909395</v>
      </c>
      <c r="BD147" s="45">
        <f>('Total Revenues by County'!BD147/'Total Revenues by County'!BD$4)</f>
        <v>0</v>
      </c>
      <c r="BE147" s="45">
        <f>('Total Revenues by County'!BE147/'Total Revenues by County'!BE$4)</f>
        <v>210.68134402443681</v>
      </c>
      <c r="BF147" s="45">
        <f>('Total Revenues by County'!BF147/'Total Revenues by County'!BF$4)</f>
        <v>1.0860627123640482E-3</v>
      </c>
      <c r="BG147" s="45">
        <f>('Total Revenues by County'!BG147/'Total Revenues by County'!BG$4)</f>
        <v>12.310642123334038</v>
      </c>
      <c r="BH147" s="45">
        <f>('Total Revenues by County'!BH147/'Total Revenues by County'!BH$4)</f>
        <v>5.1505847553416464</v>
      </c>
      <c r="BI147" s="45">
        <f>('Total Revenues by County'!BI147/'Total Revenues by County'!BI$4)</f>
        <v>0</v>
      </c>
      <c r="BJ147" s="45">
        <f>('Total Revenues by County'!BJ147/'Total Revenues by County'!BJ$4)</f>
        <v>0</v>
      </c>
      <c r="BK147" s="45">
        <f>('Total Revenues by County'!BK147/'Total Revenues by County'!BK$4)</f>
        <v>0</v>
      </c>
      <c r="BL147" s="45">
        <f>('Total Revenues by County'!BL147/'Total Revenues by County'!BL$4)</f>
        <v>0</v>
      </c>
      <c r="BM147" s="45">
        <f>('Total Revenues by County'!BM147/'Total Revenues by County'!BM$4)</f>
        <v>0</v>
      </c>
      <c r="BN147" s="45">
        <f>('Total Revenues by County'!BN147/'Total Revenues by County'!BN$4)</f>
        <v>39.223019717615323</v>
      </c>
      <c r="BO147" s="45">
        <f>('Total Revenues by County'!BO147/'Total Revenues by County'!BO$4)</f>
        <v>0</v>
      </c>
      <c r="BP147" s="45">
        <f>('Total Revenues by County'!BP147/'Total Revenues by County'!BP$4)</f>
        <v>0</v>
      </c>
      <c r="BQ147" s="14">
        <f>('Total Revenues by County'!BQ147/'Total Revenues by County'!BQ$4)</f>
        <v>0</v>
      </c>
    </row>
    <row r="148" spans="1:69" x14ac:dyDescent="0.25">
      <c r="A148" s="10"/>
      <c r="B148" s="11">
        <v>343.7</v>
      </c>
      <c r="C148" s="12" t="s">
        <v>140</v>
      </c>
      <c r="D148" s="45">
        <f>('Total Revenues by County'!D148/'Total Revenues by County'!D$4)</f>
        <v>1.0477451139225591</v>
      </c>
      <c r="E148" s="45">
        <f>('Total Revenues by County'!E148/'Total Revenues by County'!E$4)</f>
        <v>0</v>
      </c>
      <c r="F148" s="45">
        <f>('Total Revenues by County'!F148/'Total Revenues by County'!F$4)</f>
        <v>0</v>
      </c>
      <c r="G148" s="45">
        <f>('Total Revenues by County'!G148/'Total Revenues by County'!G$4)</f>
        <v>0</v>
      </c>
      <c r="H148" s="45">
        <f>('Total Revenues by County'!H148/'Total Revenues by County'!H$4)</f>
        <v>1.9875105287709482</v>
      </c>
      <c r="I148" s="45">
        <f>('Total Revenues by County'!I148/'Total Revenues by County'!I$4)</f>
        <v>0.6973924186372924</v>
      </c>
      <c r="J148" s="45">
        <f>('Total Revenues by County'!J148/'Total Revenues by County'!J$4)</f>
        <v>0</v>
      </c>
      <c r="K148" s="45">
        <f>('Total Revenues by County'!K148/'Total Revenues by County'!K$4)</f>
        <v>4.1699484843324255</v>
      </c>
      <c r="L148" s="45">
        <f>('Total Revenues by County'!L148/'Total Revenues by County'!L$4)</f>
        <v>7.5628886821124226</v>
      </c>
      <c r="M148" s="45">
        <f>('Total Revenues by County'!M148/'Total Revenues by County'!M$4)</f>
        <v>0</v>
      </c>
      <c r="N148" s="45">
        <f>('Total Revenues by County'!N148/'Total Revenues by County'!N$4)</f>
        <v>0</v>
      </c>
      <c r="O148" s="45">
        <f>('Total Revenues by County'!O148/'Total Revenues by County'!O$4)</f>
        <v>0</v>
      </c>
      <c r="P148" s="45">
        <f>('Total Revenues by County'!P148/'Total Revenues by County'!P$4)</f>
        <v>0</v>
      </c>
      <c r="Q148" s="45">
        <f>('Total Revenues by County'!Q148/'Total Revenues by County'!Q$4)</f>
        <v>0</v>
      </c>
      <c r="R148" s="45">
        <f>('Total Revenues by County'!R148/'Total Revenues by County'!R$4)</f>
        <v>0.12588272363876754</v>
      </c>
      <c r="S148" s="45">
        <f>('Total Revenues by County'!S148/'Total Revenues by County'!S$4)</f>
        <v>0</v>
      </c>
      <c r="T148" s="45">
        <f>('Total Revenues by County'!T148/'Total Revenues by County'!T$4)</f>
        <v>0</v>
      </c>
      <c r="U148" s="45">
        <f>('Total Revenues by County'!U148/'Total Revenues by County'!U$4)</f>
        <v>0</v>
      </c>
      <c r="V148" s="45">
        <f>('Total Revenues by County'!V148/'Total Revenues by County'!V$4)</f>
        <v>0</v>
      </c>
      <c r="W148" s="45">
        <f>('Total Revenues by County'!W148/'Total Revenues by County'!W$4)</f>
        <v>0</v>
      </c>
      <c r="X148" s="45">
        <f>('Total Revenues by County'!X148/'Total Revenues by County'!X$4)</f>
        <v>0</v>
      </c>
      <c r="Y148" s="45">
        <f>('Total Revenues by County'!Y148/'Total Revenues by County'!Y$4)</f>
        <v>0</v>
      </c>
      <c r="Z148" s="45">
        <f>('Total Revenues by County'!Z148/'Total Revenues by County'!Z$4)</f>
        <v>14.365047553110083</v>
      </c>
      <c r="AA148" s="45">
        <f>('Total Revenues by County'!AA148/'Total Revenues by County'!AA$4)</f>
        <v>0</v>
      </c>
      <c r="AB148" s="45">
        <f>('Total Revenues by County'!AB148/'Total Revenues by County'!AB$4)</f>
        <v>0</v>
      </c>
      <c r="AC148" s="45">
        <f>('Total Revenues by County'!AC148/'Total Revenues by County'!AC$4)</f>
        <v>0.38875746418146784</v>
      </c>
      <c r="AD148" s="45">
        <f>('Total Revenues by County'!AD148/'Total Revenues by County'!AD$4)</f>
        <v>2.3733813285329117</v>
      </c>
      <c r="AE148" s="45">
        <f>('Total Revenues by County'!AE148/'Total Revenues by County'!AE$4)</f>
        <v>0</v>
      </c>
      <c r="AF148" s="45">
        <f>('Total Revenues by County'!AF148/'Total Revenues by County'!AF$4)</f>
        <v>6.6610423460971832E-2</v>
      </c>
      <c r="AG148" s="45">
        <f>('Total Revenues by County'!AG148/'Total Revenues by County'!AG$4)</f>
        <v>0</v>
      </c>
      <c r="AH148" s="45">
        <f>('Total Revenues by County'!AH148/'Total Revenues by County'!AH$4)</f>
        <v>0</v>
      </c>
      <c r="AI148" s="45">
        <f>('Total Revenues by County'!AI148/'Total Revenues by County'!AI$4)</f>
        <v>14.943498273878021</v>
      </c>
      <c r="AJ148" s="45">
        <f>('Total Revenues by County'!AJ148/'Total Revenues by County'!AJ$4)</f>
        <v>0.40689094785980334</v>
      </c>
      <c r="AK148" s="45">
        <f>('Total Revenues by County'!AK148/'Total Revenues by County'!AK$4)</f>
        <v>0.14532847075189242</v>
      </c>
      <c r="AL148" s="45">
        <f>('Total Revenues by County'!AL148/'Total Revenues by County'!AL$4)</f>
        <v>0</v>
      </c>
      <c r="AM148" s="45">
        <f>('Total Revenues by County'!AM148/'Total Revenues by County'!AM$4)</f>
        <v>0</v>
      </c>
      <c r="AN148" s="45">
        <f>('Total Revenues by County'!AN148/'Total Revenues by County'!AN$4)</f>
        <v>0</v>
      </c>
      <c r="AO148" s="45">
        <f>('Total Revenues by County'!AO148/'Total Revenues by County'!AO$4)</f>
        <v>0</v>
      </c>
      <c r="AP148" s="45">
        <f>('Total Revenues by County'!AP148/'Total Revenues by County'!AP$4)</f>
        <v>0.28105183649809412</v>
      </c>
      <c r="AQ148" s="45">
        <f>('Total Revenues by County'!AQ148/'Total Revenues by County'!AQ$4)</f>
        <v>0</v>
      </c>
      <c r="AR148" s="45">
        <f>('Total Revenues by County'!AR148/'Total Revenues by County'!AR$4)</f>
        <v>0</v>
      </c>
      <c r="AS148" s="45">
        <f>('Total Revenues by County'!AS148/'Total Revenues by County'!AS$4)</f>
        <v>0</v>
      </c>
      <c r="AT148" s="45">
        <f>('Total Revenues by County'!AT148/'Total Revenues by County'!AT$4)</f>
        <v>0</v>
      </c>
      <c r="AU148" s="45">
        <f>('Total Revenues by County'!AU148/'Total Revenues by County'!AU$4)</f>
        <v>0</v>
      </c>
      <c r="AV148" s="45">
        <f>('Total Revenues by County'!AV148/'Total Revenues by County'!AV$4)</f>
        <v>7.2674318831484036E-2</v>
      </c>
      <c r="AW148" s="45">
        <f>('Total Revenues by County'!AW148/'Total Revenues by County'!AW$4)</f>
        <v>0</v>
      </c>
      <c r="AX148" s="45">
        <f>('Total Revenues by County'!AX148/'Total Revenues by County'!AX$4)</f>
        <v>0.61208329211593626</v>
      </c>
      <c r="AY148" s="45">
        <f>('Total Revenues by County'!AY148/'Total Revenues by County'!AY$4)</f>
        <v>0.76842050871323198</v>
      </c>
      <c r="AZ148" s="45">
        <f>('Total Revenues by County'!AZ148/'Total Revenues by County'!AZ$4)</f>
        <v>0</v>
      </c>
      <c r="BA148" s="45">
        <f>('Total Revenues by County'!BA148/'Total Revenues by County'!BA$4)</f>
        <v>2.3444027141482904</v>
      </c>
      <c r="BB148" s="45">
        <f>('Total Revenues by County'!BB148/'Total Revenues by County'!BB$4)</f>
        <v>0.44927006038286516</v>
      </c>
      <c r="BC148" s="45">
        <f>('Total Revenues by County'!BC148/'Total Revenues by County'!BC$4)</f>
        <v>0.48437539330713614</v>
      </c>
      <c r="BD148" s="45">
        <f>('Total Revenues by County'!BD148/'Total Revenues by County'!BD$4)</f>
        <v>0</v>
      </c>
      <c r="BE148" s="45">
        <f>('Total Revenues by County'!BE148/'Total Revenues by County'!BE$4)</f>
        <v>0.15229476899579991</v>
      </c>
      <c r="BF148" s="45">
        <f>('Total Revenues by County'!BF148/'Total Revenues by County'!BF$4)</f>
        <v>0</v>
      </c>
      <c r="BG148" s="45">
        <f>('Total Revenues by County'!BG148/'Total Revenues by County'!BG$4)</f>
        <v>0</v>
      </c>
      <c r="BH148" s="45">
        <f>('Total Revenues by County'!BH148/'Total Revenues by County'!BH$4)</f>
        <v>0.56706911325020048</v>
      </c>
      <c r="BI148" s="45">
        <f>('Total Revenues by County'!BI148/'Total Revenues by County'!BI$4)</f>
        <v>0</v>
      </c>
      <c r="BJ148" s="45">
        <f>('Total Revenues by County'!BJ148/'Total Revenues by County'!BJ$4)</f>
        <v>0</v>
      </c>
      <c r="BK148" s="45">
        <f>('Total Revenues by County'!BK148/'Total Revenues by County'!BK$4)</f>
        <v>0</v>
      </c>
      <c r="BL148" s="45">
        <f>('Total Revenues by County'!BL148/'Total Revenues by County'!BL$4)</f>
        <v>0</v>
      </c>
      <c r="BM148" s="45">
        <f>('Total Revenues by County'!BM148/'Total Revenues by County'!BM$4)</f>
        <v>0</v>
      </c>
      <c r="BN148" s="45">
        <f>('Total Revenues by County'!BN148/'Total Revenues by County'!BN$4)</f>
        <v>1.4105673074831215</v>
      </c>
      <c r="BO148" s="45">
        <f>('Total Revenues by County'!BO148/'Total Revenues by County'!BO$4)</f>
        <v>0</v>
      </c>
      <c r="BP148" s="45">
        <f>('Total Revenues by County'!BP148/'Total Revenues by County'!BP$4)</f>
        <v>0</v>
      </c>
      <c r="BQ148" s="14">
        <f>('Total Revenues by County'!BQ148/'Total Revenues by County'!BQ$4)</f>
        <v>0</v>
      </c>
    </row>
    <row r="149" spans="1:69" x14ac:dyDescent="0.25">
      <c r="A149" s="10"/>
      <c r="B149" s="11">
        <v>343.8</v>
      </c>
      <c r="C149" s="12" t="s">
        <v>141</v>
      </c>
      <c r="D149" s="45">
        <f>('Total Revenues by County'!D149/'Total Revenues by County'!D$4)</f>
        <v>0</v>
      </c>
      <c r="E149" s="45">
        <f>('Total Revenues by County'!E149/'Total Revenues by County'!E$4)</f>
        <v>0</v>
      </c>
      <c r="F149" s="45">
        <f>('Total Revenues by County'!F149/'Total Revenues by County'!F$4)</f>
        <v>0</v>
      </c>
      <c r="G149" s="45">
        <f>('Total Revenues by County'!G149/'Total Revenues by County'!G$4)</f>
        <v>0</v>
      </c>
      <c r="H149" s="45">
        <f>('Total Revenues by County'!H149/'Total Revenues by County'!H$4)</f>
        <v>0</v>
      </c>
      <c r="I149" s="45">
        <f>('Total Revenues by County'!I149/'Total Revenues by County'!I$4)</f>
        <v>0</v>
      </c>
      <c r="J149" s="45">
        <f>('Total Revenues by County'!J149/'Total Revenues by County'!J$4)</f>
        <v>0</v>
      </c>
      <c r="K149" s="45">
        <f>('Total Revenues by County'!K149/'Total Revenues by County'!K$4)</f>
        <v>0</v>
      </c>
      <c r="L149" s="45">
        <f>('Total Revenues by County'!L149/'Total Revenues by County'!L$4)</f>
        <v>0</v>
      </c>
      <c r="M149" s="45">
        <f>('Total Revenues by County'!M149/'Total Revenues by County'!M$4)</f>
        <v>0</v>
      </c>
      <c r="N149" s="45">
        <f>('Total Revenues by County'!N149/'Total Revenues by County'!N$4)</f>
        <v>0</v>
      </c>
      <c r="O149" s="45">
        <f>('Total Revenues by County'!O149/'Total Revenues by County'!O$4)</f>
        <v>0</v>
      </c>
      <c r="P149" s="45">
        <f>('Total Revenues by County'!P149/'Total Revenues by County'!P$4)</f>
        <v>0</v>
      </c>
      <c r="Q149" s="45">
        <f>('Total Revenues by County'!Q149/'Total Revenues by County'!Q$4)</f>
        <v>0</v>
      </c>
      <c r="R149" s="45">
        <f>('Total Revenues by County'!R149/'Total Revenues by County'!R$4)</f>
        <v>0</v>
      </c>
      <c r="S149" s="45">
        <f>('Total Revenues by County'!S149/'Total Revenues by County'!S$4)</f>
        <v>0</v>
      </c>
      <c r="T149" s="45">
        <f>('Total Revenues by County'!T149/'Total Revenues by County'!T$4)</f>
        <v>0</v>
      </c>
      <c r="U149" s="45">
        <f>('Total Revenues by County'!U149/'Total Revenues by County'!U$4)</f>
        <v>0</v>
      </c>
      <c r="V149" s="45">
        <f>('Total Revenues by County'!V149/'Total Revenues by County'!V$4)</f>
        <v>0</v>
      </c>
      <c r="W149" s="45">
        <f>('Total Revenues by County'!W149/'Total Revenues by County'!W$4)</f>
        <v>0.92953192740098467</v>
      </c>
      <c r="X149" s="45">
        <f>('Total Revenues by County'!X149/'Total Revenues by County'!X$4)</f>
        <v>0</v>
      </c>
      <c r="Y149" s="45">
        <f>('Total Revenues by County'!Y149/'Total Revenues by County'!Y$4)</f>
        <v>0</v>
      </c>
      <c r="Z149" s="45">
        <f>('Total Revenues by County'!Z149/'Total Revenues by County'!Z$4)</f>
        <v>0</v>
      </c>
      <c r="AA149" s="45">
        <f>('Total Revenues by County'!AA149/'Total Revenues by County'!AA$4)</f>
        <v>0</v>
      </c>
      <c r="AB149" s="45">
        <f>('Total Revenues by County'!AB149/'Total Revenues by County'!AB$4)</f>
        <v>0</v>
      </c>
      <c r="AC149" s="45">
        <f>('Total Revenues by County'!AC149/'Total Revenues by County'!AC$4)</f>
        <v>0</v>
      </c>
      <c r="AD149" s="45">
        <f>('Total Revenues by County'!AD149/'Total Revenues by County'!AD$4)</f>
        <v>0</v>
      </c>
      <c r="AE149" s="45">
        <f>('Total Revenues by County'!AE149/'Total Revenues by County'!AE$4)</f>
        <v>0</v>
      </c>
      <c r="AF149" s="45">
        <f>('Total Revenues by County'!AF149/'Total Revenues by County'!AF$4)</f>
        <v>0</v>
      </c>
      <c r="AG149" s="45">
        <f>('Total Revenues by County'!AG149/'Total Revenues by County'!AG$4)</f>
        <v>0</v>
      </c>
      <c r="AH149" s="45">
        <f>('Total Revenues by County'!AH149/'Total Revenues by County'!AH$4)</f>
        <v>0</v>
      </c>
      <c r="AI149" s="45">
        <f>('Total Revenues by County'!AI149/'Total Revenues by County'!AI$4)</f>
        <v>0</v>
      </c>
      <c r="AJ149" s="45">
        <f>('Total Revenues by County'!AJ149/'Total Revenues by County'!AJ$4)</f>
        <v>0</v>
      </c>
      <c r="AK149" s="45">
        <f>('Total Revenues by County'!AK149/'Total Revenues by County'!AK$4)</f>
        <v>0.35641105246817756</v>
      </c>
      <c r="AL149" s="45">
        <f>('Total Revenues by County'!AL149/'Total Revenues by County'!AL$4)</f>
        <v>0.639934019847471</v>
      </c>
      <c r="AM149" s="45">
        <f>('Total Revenues by County'!AM149/'Total Revenues by County'!AM$4)</f>
        <v>0</v>
      </c>
      <c r="AN149" s="45">
        <f>('Total Revenues by County'!AN149/'Total Revenues by County'!AN$4)</f>
        <v>0</v>
      </c>
      <c r="AO149" s="45">
        <f>('Total Revenues by County'!AO149/'Total Revenues by County'!AO$4)</f>
        <v>0</v>
      </c>
      <c r="AP149" s="45">
        <f>('Total Revenues by County'!AP149/'Total Revenues by County'!AP$4)</f>
        <v>0</v>
      </c>
      <c r="AQ149" s="45">
        <f>('Total Revenues by County'!AQ149/'Total Revenues by County'!AQ$4)</f>
        <v>0</v>
      </c>
      <c r="AR149" s="45">
        <f>('Total Revenues by County'!AR149/'Total Revenues by County'!AR$4)</f>
        <v>0</v>
      </c>
      <c r="AS149" s="45">
        <f>('Total Revenues by County'!AS149/'Total Revenues by County'!AS$4)</f>
        <v>0</v>
      </c>
      <c r="AT149" s="45">
        <f>('Total Revenues by County'!AT149/'Total Revenues by County'!AT$4)</f>
        <v>0</v>
      </c>
      <c r="AU149" s="45">
        <f>('Total Revenues by County'!AU149/'Total Revenues by County'!AU$4)</f>
        <v>0</v>
      </c>
      <c r="AV149" s="45">
        <f>('Total Revenues by County'!AV149/'Total Revenues by County'!AV$4)</f>
        <v>0</v>
      </c>
      <c r="AW149" s="45">
        <f>('Total Revenues by County'!AW149/'Total Revenues by County'!AW$4)</f>
        <v>4.0867211246200608</v>
      </c>
      <c r="AX149" s="45">
        <f>('Total Revenues by County'!AX149/'Total Revenues by County'!AX$4)</f>
        <v>0</v>
      </c>
      <c r="AY149" s="45">
        <f>('Total Revenues by County'!AY149/'Total Revenues by County'!AY$4)</f>
        <v>0</v>
      </c>
      <c r="AZ149" s="45">
        <f>('Total Revenues by County'!AZ149/'Total Revenues by County'!AZ$4)</f>
        <v>0</v>
      </c>
      <c r="BA149" s="45">
        <f>('Total Revenues by County'!BA149/'Total Revenues by County'!BA$4)</f>
        <v>0</v>
      </c>
      <c r="BB149" s="45">
        <f>('Total Revenues by County'!BB149/'Total Revenues by County'!BB$4)</f>
        <v>0</v>
      </c>
      <c r="BC149" s="45">
        <f>('Total Revenues by County'!BC149/'Total Revenues by County'!BC$4)</f>
        <v>0</v>
      </c>
      <c r="BD149" s="45">
        <f>('Total Revenues by County'!BD149/'Total Revenues by County'!BD$4)</f>
        <v>0</v>
      </c>
      <c r="BE149" s="45">
        <f>('Total Revenues by County'!BE149/'Total Revenues by County'!BE$4)</f>
        <v>0</v>
      </c>
      <c r="BF149" s="45">
        <f>('Total Revenues by County'!BF149/'Total Revenues by County'!BF$4)</f>
        <v>0</v>
      </c>
      <c r="BG149" s="45">
        <f>('Total Revenues by County'!BG149/'Total Revenues by County'!BG$4)</f>
        <v>0</v>
      </c>
      <c r="BH149" s="45">
        <f>('Total Revenues by County'!BH149/'Total Revenues by County'!BH$4)</f>
        <v>0</v>
      </c>
      <c r="BI149" s="45">
        <f>('Total Revenues by County'!BI149/'Total Revenues by County'!BI$4)</f>
        <v>0</v>
      </c>
      <c r="BJ149" s="45">
        <f>('Total Revenues by County'!BJ149/'Total Revenues by County'!BJ$4)</f>
        <v>0</v>
      </c>
      <c r="BK149" s="45">
        <f>('Total Revenues by County'!BK149/'Total Revenues by County'!BK$4)</f>
        <v>0</v>
      </c>
      <c r="BL149" s="45">
        <f>('Total Revenues by County'!BL149/'Total Revenues by County'!BL$4)</f>
        <v>0</v>
      </c>
      <c r="BM149" s="45">
        <f>('Total Revenues by County'!BM149/'Total Revenues by County'!BM$4)</f>
        <v>0.83711875405580793</v>
      </c>
      <c r="BN149" s="45">
        <f>('Total Revenues by County'!BN149/'Total Revenues by County'!BN$4)</f>
        <v>0</v>
      </c>
      <c r="BO149" s="45">
        <f>('Total Revenues by County'!BO149/'Total Revenues by County'!BO$4)</f>
        <v>0</v>
      </c>
      <c r="BP149" s="45">
        <f>('Total Revenues by County'!BP149/'Total Revenues by County'!BP$4)</f>
        <v>0</v>
      </c>
      <c r="BQ149" s="14">
        <f>('Total Revenues by County'!BQ149/'Total Revenues by County'!BQ$4)</f>
        <v>0</v>
      </c>
    </row>
    <row r="150" spans="1:69" x14ac:dyDescent="0.25">
      <c r="A150" s="10"/>
      <c r="B150" s="11">
        <v>343.9</v>
      </c>
      <c r="C150" s="12" t="s">
        <v>142</v>
      </c>
      <c r="D150" s="45">
        <f>('Total Revenues by County'!D150/'Total Revenues by County'!D$4)</f>
        <v>2.1003542129991017</v>
      </c>
      <c r="E150" s="45">
        <f>('Total Revenues by County'!E150/'Total Revenues by County'!E$4)</f>
        <v>0</v>
      </c>
      <c r="F150" s="45">
        <f>('Total Revenues by County'!F150/'Total Revenues by County'!F$4)</f>
        <v>9.9070867496129811</v>
      </c>
      <c r="G150" s="45">
        <f>('Total Revenues by County'!G150/'Total Revenues by County'!G$4)</f>
        <v>0</v>
      </c>
      <c r="H150" s="45">
        <f>('Total Revenues by County'!H150/'Total Revenues by County'!H$4)</f>
        <v>0</v>
      </c>
      <c r="I150" s="45">
        <f>('Total Revenues by County'!I150/'Total Revenues by County'!I$4)</f>
        <v>1.302957956994367</v>
      </c>
      <c r="J150" s="45">
        <f>('Total Revenues by County'!J150/'Total Revenues by County'!J$4)</f>
        <v>0</v>
      </c>
      <c r="K150" s="45">
        <f>('Total Revenues by County'!K150/'Total Revenues by County'!K$4)</f>
        <v>-73.396457765667577</v>
      </c>
      <c r="L150" s="45">
        <f>('Total Revenues by County'!L150/'Total Revenues by County'!L$4)</f>
        <v>0</v>
      </c>
      <c r="M150" s="45">
        <f>('Total Revenues by County'!M150/'Total Revenues by County'!M$4)</f>
        <v>0</v>
      </c>
      <c r="N150" s="45">
        <f>('Total Revenues by County'!N150/'Total Revenues by County'!N$4)</f>
        <v>7.3308323654665122</v>
      </c>
      <c r="O150" s="45">
        <f>('Total Revenues by County'!O150/'Total Revenues by County'!O$4)</f>
        <v>0</v>
      </c>
      <c r="P150" s="45">
        <f>('Total Revenues by County'!P150/'Total Revenues by County'!P$4)</f>
        <v>0</v>
      </c>
      <c r="Q150" s="45">
        <f>('Total Revenues by County'!Q150/'Total Revenues by County'!Q$4)</f>
        <v>0.31026825901698374</v>
      </c>
      <c r="R150" s="45">
        <f>('Total Revenues by County'!R150/'Total Revenues by County'!R$4)</f>
        <v>2.0450150441439049E-2</v>
      </c>
      <c r="S150" s="45">
        <f>('Total Revenues by County'!S150/'Total Revenues by County'!S$4)</f>
        <v>1.8743485762833594E-3</v>
      </c>
      <c r="T150" s="45">
        <f>('Total Revenues by County'!T150/'Total Revenues by County'!T$4)</f>
        <v>7.0718138907619688E-2</v>
      </c>
      <c r="U150" s="45">
        <f>('Total Revenues by County'!U150/'Total Revenues by County'!U$4)</f>
        <v>0</v>
      </c>
      <c r="V150" s="45">
        <f>('Total Revenues by County'!V150/'Total Revenues by County'!V$4)</f>
        <v>0</v>
      </c>
      <c r="W150" s="45">
        <f>('Total Revenues by County'!W150/'Total Revenues by County'!W$4)</f>
        <v>0</v>
      </c>
      <c r="X150" s="45">
        <f>('Total Revenues by County'!X150/'Total Revenues by County'!X$4)</f>
        <v>0</v>
      </c>
      <c r="Y150" s="45">
        <f>('Total Revenues by County'!Y150/'Total Revenues by County'!Y$4)</f>
        <v>0</v>
      </c>
      <c r="Z150" s="45">
        <f>('Total Revenues by County'!Z150/'Total Revenues by County'!Z$4)</f>
        <v>0</v>
      </c>
      <c r="AA150" s="45">
        <f>('Total Revenues by County'!AA150/'Total Revenues by County'!AA$4)</f>
        <v>7.3083778966131913E-2</v>
      </c>
      <c r="AB150" s="45">
        <f>('Total Revenues by County'!AB150/'Total Revenues by County'!AB$4)</f>
        <v>1.7802337319055499</v>
      </c>
      <c r="AC150" s="45">
        <f>('Total Revenues by County'!AC150/'Total Revenues by County'!AC$4)</f>
        <v>47.68053303317626</v>
      </c>
      <c r="AD150" s="45">
        <f>('Total Revenues by County'!AD150/'Total Revenues by County'!AD$4)</f>
        <v>1.068282931836763</v>
      </c>
      <c r="AE150" s="45">
        <f>('Total Revenues by County'!AE150/'Total Revenues by County'!AE$4)</f>
        <v>0.3944302784860757</v>
      </c>
      <c r="AF150" s="45">
        <f>('Total Revenues by County'!AF150/'Total Revenues by County'!AF$4)</f>
        <v>0</v>
      </c>
      <c r="AG150" s="45">
        <f>('Total Revenues by County'!AG150/'Total Revenues by County'!AG$4)</f>
        <v>0</v>
      </c>
      <c r="AH150" s="45">
        <f>('Total Revenues by County'!AH150/'Total Revenues by County'!AH$4)</f>
        <v>10.753577879672086</v>
      </c>
      <c r="AI150" s="45">
        <f>('Total Revenues by County'!AI150/'Total Revenues by County'!AI$4)</f>
        <v>0</v>
      </c>
      <c r="AJ150" s="45">
        <f>('Total Revenues by County'!AJ150/'Total Revenues by County'!AJ$4)</f>
        <v>0</v>
      </c>
      <c r="AK150" s="45">
        <f>('Total Revenues by County'!AK150/'Total Revenues by County'!AK$4)</f>
        <v>3.3490758741254081</v>
      </c>
      <c r="AL150" s="45">
        <f>('Total Revenues by County'!AL150/'Total Revenues by County'!AL$4)</f>
        <v>0.89945038800069455</v>
      </c>
      <c r="AM150" s="45">
        <f>('Total Revenues by County'!AM150/'Total Revenues by County'!AM$4)</f>
        <v>0</v>
      </c>
      <c r="AN150" s="45">
        <f>('Total Revenues by County'!AN150/'Total Revenues by County'!AN$4)</f>
        <v>0</v>
      </c>
      <c r="AO150" s="45">
        <f>('Total Revenues by County'!AO150/'Total Revenues by County'!AO$4)</f>
        <v>0</v>
      </c>
      <c r="AP150" s="45">
        <f>('Total Revenues by County'!AP150/'Total Revenues by County'!AP$4)</f>
        <v>0</v>
      </c>
      <c r="AQ150" s="45">
        <f>('Total Revenues by County'!AQ150/'Total Revenues by County'!AQ$4)</f>
        <v>0</v>
      </c>
      <c r="AR150" s="45">
        <f>('Total Revenues by County'!AR150/'Total Revenues by County'!AR$4)</f>
        <v>0</v>
      </c>
      <c r="AS150" s="45">
        <f>('Total Revenues by County'!AS150/'Total Revenues by County'!AS$4)</f>
        <v>13.506410279038999</v>
      </c>
      <c r="AT150" s="45">
        <f>('Total Revenues by County'!AT150/'Total Revenues by County'!AT$4)</f>
        <v>0</v>
      </c>
      <c r="AU150" s="45">
        <f>('Total Revenues by County'!AU150/'Total Revenues by County'!AU$4)</f>
        <v>0</v>
      </c>
      <c r="AV150" s="45">
        <f>('Total Revenues by County'!AV150/'Total Revenues by County'!AV$4)</f>
        <v>2.5185657339262861</v>
      </c>
      <c r="AW150" s="45">
        <f>('Total Revenues by County'!AW150/'Total Revenues by County'!AW$4)</f>
        <v>0</v>
      </c>
      <c r="AX150" s="45">
        <f>('Total Revenues by County'!AX150/'Total Revenues by County'!AX$4)</f>
        <v>0.48159914079391775</v>
      </c>
      <c r="AY150" s="45">
        <f>('Total Revenues by County'!AY150/'Total Revenues by County'!AY$4)</f>
        <v>0</v>
      </c>
      <c r="AZ150" s="45">
        <f>('Total Revenues by County'!AZ150/'Total Revenues by County'!AZ$4)</f>
        <v>1.2249964882229316</v>
      </c>
      <c r="BA150" s="45">
        <f>('Total Revenues by County'!BA150/'Total Revenues by County'!BA$4)</f>
        <v>0</v>
      </c>
      <c r="BB150" s="45">
        <f>('Total Revenues by County'!BB150/'Total Revenues by County'!BB$4)</f>
        <v>0.7241116849278596</v>
      </c>
      <c r="BC150" s="45">
        <f>('Total Revenues by County'!BC150/'Total Revenues by County'!BC$4)</f>
        <v>0</v>
      </c>
      <c r="BD150" s="45">
        <f>('Total Revenues by County'!BD150/'Total Revenues by County'!BD$4)</f>
        <v>0</v>
      </c>
      <c r="BE150" s="45">
        <f>('Total Revenues by County'!BE150/'Total Revenues by County'!BE$4)</f>
        <v>16.642695685376097</v>
      </c>
      <c r="BF150" s="45">
        <f>('Total Revenues by County'!BF150/'Total Revenues by County'!BF$4)</f>
        <v>0.12663491226164802</v>
      </c>
      <c r="BG150" s="45">
        <f>('Total Revenues by County'!BG150/'Total Revenues by County'!BG$4)</f>
        <v>0.12839217342799739</v>
      </c>
      <c r="BH150" s="45">
        <f>('Total Revenues by County'!BH150/'Total Revenues by County'!BH$4)</f>
        <v>4.3881718077736456E-2</v>
      </c>
      <c r="BI150" s="45">
        <f>('Total Revenues by County'!BI150/'Total Revenues by County'!BI$4)</f>
        <v>0.32194106899756048</v>
      </c>
      <c r="BJ150" s="45">
        <f>('Total Revenues by County'!BJ150/'Total Revenues by County'!BJ$4)</f>
        <v>0</v>
      </c>
      <c r="BK150" s="45">
        <f>('Total Revenues by County'!BK150/'Total Revenues by County'!BK$4)</f>
        <v>0</v>
      </c>
      <c r="BL150" s="45">
        <f>('Total Revenues by County'!BL150/'Total Revenues by County'!BL$4)</f>
        <v>0</v>
      </c>
      <c r="BM150" s="45">
        <f>('Total Revenues by County'!BM150/'Total Revenues by County'!BM$4)</f>
        <v>0</v>
      </c>
      <c r="BN150" s="45">
        <f>('Total Revenues by County'!BN150/'Total Revenues by County'!BN$4)</f>
        <v>3.636047194645279E-2</v>
      </c>
      <c r="BO150" s="45">
        <f>('Total Revenues by County'!BO150/'Total Revenues by County'!BO$4)</f>
        <v>0</v>
      </c>
      <c r="BP150" s="45">
        <f>('Total Revenues by County'!BP150/'Total Revenues by County'!BP$4)</f>
        <v>0</v>
      </c>
      <c r="BQ150" s="14">
        <f>('Total Revenues by County'!BQ150/'Total Revenues by County'!BQ$4)</f>
        <v>0</v>
      </c>
    </row>
    <row r="151" spans="1:69" x14ac:dyDescent="0.25">
      <c r="A151" s="10"/>
      <c r="B151" s="11">
        <v>344.1</v>
      </c>
      <c r="C151" s="12" t="s">
        <v>143</v>
      </c>
      <c r="D151" s="45">
        <f>('Total Revenues by County'!D151/'Total Revenues by County'!D$4)</f>
        <v>0</v>
      </c>
      <c r="E151" s="45">
        <f>('Total Revenues by County'!E151/'Total Revenues by County'!E$4)</f>
        <v>0</v>
      </c>
      <c r="F151" s="45">
        <f>('Total Revenues by County'!F151/'Total Revenues by County'!F$4)</f>
        <v>0</v>
      </c>
      <c r="G151" s="45">
        <f>('Total Revenues by County'!G151/'Total Revenues by County'!G$4)</f>
        <v>0</v>
      </c>
      <c r="H151" s="45">
        <f>('Total Revenues by County'!H151/'Total Revenues by County'!H$4)</f>
        <v>5.5478818008442801</v>
      </c>
      <c r="I151" s="45">
        <f>('Total Revenues by County'!I151/'Total Revenues by County'!I$4)</f>
        <v>177.29731520143753</v>
      </c>
      <c r="J151" s="45">
        <f>('Total Revenues by County'!J151/'Total Revenues by County'!J$4)</f>
        <v>1.8013665539374697</v>
      </c>
      <c r="K151" s="45">
        <f>('Total Revenues by County'!K151/'Total Revenues by County'!K$4)</f>
        <v>0</v>
      </c>
      <c r="L151" s="45">
        <f>('Total Revenues by County'!L151/'Total Revenues by County'!L$4)</f>
        <v>3.0358206757127651E-2</v>
      </c>
      <c r="M151" s="45">
        <f>('Total Revenues by County'!M151/'Total Revenues by County'!M$4)</f>
        <v>0</v>
      </c>
      <c r="N151" s="45">
        <f>('Total Revenues by County'!N151/'Total Revenues by County'!N$4)</f>
        <v>12.940885275519422</v>
      </c>
      <c r="O151" s="45">
        <f>('Total Revenues by County'!O151/'Total Revenues by County'!O$4)</f>
        <v>0</v>
      </c>
      <c r="P151" s="45">
        <f>('Total Revenues by County'!P151/'Total Revenues by County'!P$4)</f>
        <v>0</v>
      </c>
      <c r="Q151" s="45">
        <f>('Total Revenues by County'!Q151/'Total Revenues by County'!Q$4)</f>
        <v>0</v>
      </c>
      <c r="R151" s="45">
        <f>('Total Revenues by County'!R151/'Total Revenues by County'!R$4)</f>
        <v>0</v>
      </c>
      <c r="S151" s="45">
        <f>('Total Revenues by County'!S151/'Total Revenues by County'!S$4)</f>
        <v>20.721002338556403</v>
      </c>
      <c r="T151" s="45">
        <f>('Total Revenues by County'!T151/'Total Revenues by County'!T$4)</f>
        <v>0</v>
      </c>
      <c r="U151" s="45">
        <f>('Total Revenues by County'!U151/'Total Revenues by County'!U$4)</f>
        <v>0</v>
      </c>
      <c r="V151" s="45">
        <f>('Total Revenues by County'!V151/'Total Revenues by County'!V$4)</f>
        <v>0</v>
      </c>
      <c r="W151" s="45">
        <f>('Total Revenues by County'!W151/'Total Revenues by County'!W$4)</f>
        <v>0</v>
      </c>
      <c r="X151" s="45">
        <f>('Total Revenues by County'!X151/'Total Revenues by County'!X$4)</f>
        <v>0</v>
      </c>
      <c r="Y151" s="45">
        <f>('Total Revenues by County'!Y151/'Total Revenues by County'!Y$4)</f>
        <v>0</v>
      </c>
      <c r="Z151" s="45">
        <f>('Total Revenues by County'!Z151/'Total Revenues by County'!Z$4)</f>
        <v>0</v>
      </c>
      <c r="AA151" s="45">
        <f>('Total Revenues by County'!AA151/'Total Revenues by County'!AA$4)</f>
        <v>13.160354552780015</v>
      </c>
      <c r="AB151" s="45">
        <f>('Total Revenues by County'!AB151/'Total Revenues by County'!AB$4)</f>
        <v>0</v>
      </c>
      <c r="AC151" s="45">
        <f>('Total Revenues by County'!AC151/'Total Revenues by County'!AC$4)</f>
        <v>0</v>
      </c>
      <c r="AD151" s="45">
        <f>('Total Revenues by County'!AD151/'Total Revenues by County'!AD$4)</f>
        <v>0</v>
      </c>
      <c r="AE151" s="45">
        <f>('Total Revenues by County'!AE151/'Total Revenues by County'!AE$4)</f>
        <v>0</v>
      </c>
      <c r="AF151" s="45">
        <f>('Total Revenues by County'!AF151/'Total Revenues by County'!AF$4)</f>
        <v>0</v>
      </c>
      <c r="AG151" s="45">
        <f>('Total Revenues by County'!AG151/'Total Revenues by County'!AG$4)</f>
        <v>0</v>
      </c>
      <c r="AH151" s="45">
        <f>('Total Revenues by County'!AH151/'Total Revenues by County'!AH$4)</f>
        <v>0</v>
      </c>
      <c r="AI151" s="45">
        <f>('Total Revenues by County'!AI151/'Total Revenues by County'!AI$4)</f>
        <v>0</v>
      </c>
      <c r="AJ151" s="45">
        <f>('Total Revenues by County'!AJ151/'Total Revenues by County'!AJ$4)</f>
        <v>0</v>
      </c>
      <c r="AK151" s="45">
        <f>('Total Revenues by County'!AK151/'Total Revenues by County'!AK$4)</f>
        <v>134.69118432816828</v>
      </c>
      <c r="AL151" s="45">
        <f>('Total Revenues by County'!AL151/'Total Revenues by County'!AL$4)</f>
        <v>0</v>
      </c>
      <c r="AM151" s="45">
        <f>('Total Revenues by County'!AM151/'Total Revenues by County'!AM$4)</f>
        <v>0</v>
      </c>
      <c r="AN151" s="45">
        <f>('Total Revenues by County'!AN151/'Total Revenues by County'!AN$4)</f>
        <v>0</v>
      </c>
      <c r="AO151" s="45">
        <f>('Total Revenues by County'!AO151/'Total Revenues by County'!AO$4)</f>
        <v>0</v>
      </c>
      <c r="AP151" s="45">
        <f>('Total Revenues by County'!AP151/'Total Revenues by County'!AP$4)</f>
        <v>0</v>
      </c>
      <c r="AQ151" s="45">
        <f>('Total Revenues by County'!AQ151/'Total Revenues by County'!AQ$4)</f>
        <v>1.7570157686718189</v>
      </c>
      <c r="AR151" s="45">
        <f>('Total Revenues by County'!AR151/'Total Revenues by County'!AR$4)</f>
        <v>0</v>
      </c>
      <c r="AS151" s="45">
        <f>('Total Revenues by County'!AS151/'Total Revenues by County'!AS$4)</f>
        <v>195.48262245683944</v>
      </c>
      <c r="AT151" s="45">
        <f>('Total Revenues by County'!AT151/'Total Revenues by County'!AT$4)</f>
        <v>135.62194980918238</v>
      </c>
      <c r="AU151" s="45">
        <f>('Total Revenues by County'!AU151/'Total Revenues by County'!AU$4)</f>
        <v>0</v>
      </c>
      <c r="AV151" s="45">
        <f>('Total Revenues by County'!AV151/'Total Revenues by County'!AV$4)</f>
        <v>60.798113272305606</v>
      </c>
      <c r="AW151" s="45">
        <f>('Total Revenues by County'!AW151/'Total Revenues by County'!AW$4)</f>
        <v>0</v>
      </c>
      <c r="AX151" s="45">
        <f>('Total Revenues by County'!AX151/'Total Revenues by County'!AX$4)</f>
        <v>0</v>
      </c>
      <c r="AY151" s="45">
        <f>('Total Revenues by County'!AY151/'Total Revenues by County'!AY$4)</f>
        <v>0</v>
      </c>
      <c r="AZ151" s="45">
        <f>('Total Revenues by County'!AZ151/'Total Revenues by County'!AZ$4)</f>
        <v>40.744995888152289</v>
      </c>
      <c r="BA151" s="45">
        <f>('Total Revenues by County'!BA151/'Total Revenues by County'!BA$4)</f>
        <v>0</v>
      </c>
      <c r="BB151" s="45">
        <f>('Total Revenues by County'!BB151/'Total Revenues by County'!BB$4)</f>
        <v>4.0601948673548405</v>
      </c>
      <c r="BC151" s="45">
        <f>('Total Revenues by County'!BC151/'Total Revenues by County'!BC$4)</f>
        <v>0</v>
      </c>
      <c r="BD151" s="45">
        <f>('Total Revenues by County'!BD151/'Total Revenues by County'!BD$4)</f>
        <v>0</v>
      </c>
      <c r="BE151" s="45">
        <f>('Total Revenues by County'!BE151/'Total Revenues by County'!BE$4)</f>
        <v>0</v>
      </c>
      <c r="BF151" s="45">
        <f>('Total Revenues by County'!BF151/'Total Revenues by County'!BF$4)</f>
        <v>1.3788341892541853</v>
      </c>
      <c r="BG151" s="45">
        <f>('Total Revenues by County'!BG151/'Total Revenues by County'!BG$4)</f>
        <v>0</v>
      </c>
      <c r="BH151" s="45">
        <f>('Total Revenues by County'!BH151/'Total Revenues by County'!BH$4)</f>
        <v>0</v>
      </c>
      <c r="BI151" s="45">
        <f>('Total Revenues by County'!BI151/'Total Revenues by County'!BI$4)</f>
        <v>0</v>
      </c>
      <c r="BJ151" s="45">
        <f>('Total Revenues by County'!BJ151/'Total Revenues by County'!BJ$4)</f>
        <v>0</v>
      </c>
      <c r="BK151" s="45">
        <f>('Total Revenues by County'!BK151/'Total Revenues by County'!BK$4)</f>
        <v>0</v>
      </c>
      <c r="BL151" s="45">
        <f>('Total Revenues by County'!BL151/'Total Revenues by County'!BL$4)</f>
        <v>2.7265109645213053</v>
      </c>
      <c r="BM151" s="45">
        <f>('Total Revenues by County'!BM151/'Total Revenues by County'!BM$4)</f>
        <v>0</v>
      </c>
      <c r="BN151" s="45">
        <f>('Total Revenues by County'!BN151/'Total Revenues by County'!BN$4)</f>
        <v>20.713021313008984</v>
      </c>
      <c r="BO151" s="45">
        <f>('Total Revenues by County'!BO151/'Total Revenues by County'!BO$4)</f>
        <v>7.5777640446131667E-2</v>
      </c>
      <c r="BP151" s="45">
        <f>('Total Revenues by County'!BP151/'Total Revenues by County'!BP$4)</f>
        <v>0</v>
      </c>
      <c r="BQ151" s="14">
        <f>('Total Revenues by County'!BQ151/'Total Revenues by County'!BQ$4)</f>
        <v>0</v>
      </c>
    </row>
    <row r="152" spans="1:69" x14ac:dyDescent="0.25">
      <c r="A152" s="10"/>
      <c r="B152" s="11">
        <v>344.2</v>
      </c>
      <c r="C152" s="12" t="s">
        <v>144</v>
      </c>
      <c r="D152" s="45">
        <f>('Total Revenues by County'!D152/'Total Revenues by County'!D$4)</f>
        <v>0</v>
      </c>
      <c r="E152" s="45">
        <f>('Total Revenues by County'!E152/'Total Revenues by County'!E$4)</f>
        <v>0</v>
      </c>
      <c r="F152" s="45">
        <f>('Total Revenues by County'!F152/'Total Revenues by County'!F$4)</f>
        <v>0</v>
      </c>
      <c r="G152" s="45">
        <f>('Total Revenues by County'!G152/'Total Revenues by County'!G$4)</f>
        <v>0</v>
      </c>
      <c r="H152" s="45">
        <f>('Total Revenues by County'!H152/'Total Revenues by County'!H$4)</f>
        <v>0</v>
      </c>
      <c r="I152" s="45">
        <f>('Total Revenues by County'!I152/'Total Revenues by County'!I$4)</f>
        <v>75.360778216883034</v>
      </c>
      <c r="J152" s="45">
        <f>('Total Revenues by County'!J152/'Total Revenues by County'!J$4)</f>
        <v>0</v>
      </c>
      <c r="K152" s="45">
        <f>('Total Revenues by County'!K152/'Total Revenues by County'!K$4)</f>
        <v>0</v>
      </c>
      <c r="L152" s="45">
        <f>('Total Revenues by County'!L152/'Total Revenues by County'!L$4)</f>
        <v>0</v>
      </c>
      <c r="M152" s="45">
        <f>('Total Revenues by County'!M152/'Total Revenues by County'!M$4)</f>
        <v>0</v>
      </c>
      <c r="N152" s="45">
        <f>('Total Revenues by County'!N152/'Total Revenues by County'!N$4)</f>
        <v>0</v>
      </c>
      <c r="O152" s="45">
        <f>('Total Revenues by County'!O152/'Total Revenues by County'!O$4)</f>
        <v>0</v>
      </c>
      <c r="P152" s="45">
        <f>('Total Revenues by County'!P152/'Total Revenues by County'!P$4)</f>
        <v>0</v>
      </c>
      <c r="Q152" s="45">
        <f>('Total Revenues by County'!Q152/'Total Revenues by County'!Q$4)</f>
        <v>0</v>
      </c>
      <c r="R152" s="45">
        <f>('Total Revenues by County'!R152/'Total Revenues by County'!R$4)</f>
        <v>0</v>
      </c>
      <c r="S152" s="45">
        <f>('Total Revenues by County'!S152/'Total Revenues by County'!S$4)</f>
        <v>0</v>
      </c>
      <c r="T152" s="45">
        <f>('Total Revenues by County'!T152/'Total Revenues by County'!T$4)</f>
        <v>0</v>
      </c>
      <c r="U152" s="45">
        <f>('Total Revenues by County'!U152/'Total Revenues by County'!U$4)</f>
        <v>0</v>
      </c>
      <c r="V152" s="45">
        <f>('Total Revenues by County'!V152/'Total Revenues by County'!V$4)</f>
        <v>0</v>
      </c>
      <c r="W152" s="45">
        <f>('Total Revenues by County'!W152/'Total Revenues by County'!W$4)</f>
        <v>0</v>
      </c>
      <c r="X152" s="45">
        <f>('Total Revenues by County'!X152/'Total Revenues by County'!X$4)</f>
        <v>0</v>
      </c>
      <c r="Y152" s="45">
        <f>('Total Revenues by County'!Y152/'Total Revenues by County'!Y$4)</f>
        <v>0</v>
      </c>
      <c r="Z152" s="45">
        <f>('Total Revenues by County'!Z152/'Total Revenues by County'!Z$4)</f>
        <v>0</v>
      </c>
      <c r="AA152" s="45">
        <f>('Total Revenues by County'!AA152/'Total Revenues by County'!AA$4)</f>
        <v>0</v>
      </c>
      <c r="AB152" s="45">
        <f>('Total Revenues by County'!AB152/'Total Revenues by County'!AB$4)</f>
        <v>0</v>
      </c>
      <c r="AC152" s="45">
        <f>('Total Revenues by County'!AC152/'Total Revenues by County'!AC$4)</f>
        <v>0</v>
      </c>
      <c r="AD152" s="45">
        <f>('Total Revenues by County'!AD152/'Total Revenues by County'!AD$4)</f>
        <v>0</v>
      </c>
      <c r="AE152" s="45">
        <f>('Total Revenues by County'!AE152/'Total Revenues by County'!AE$4)</f>
        <v>0</v>
      </c>
      <c r="AF152" s="45">
        <f>('Total Revenues by County'!AF152/'Total Revenues by County'!AF$4)</f>
        <v>0</v>
      </c>
      <c r="AG152" s="45">
        <f>('Total Revenues by County'!AG152/'Total Revenues by County'!AG$4)</f>
        <v>0</v>
      </c>
      <c r="AH152" s="45">
        <f>('Total Revenues by County'!AH152/'Total Revenues by County'!AH$4)</f>
        <v>0</v>
      </c>
      <c r="AI152" s="45">
        <f>('Total Revenues by County'!AI152/'Total Revenues by County'!AI$4)</f>
        <v>0</v>
      </c>
      <c r="AJ152" s="45">
        <f>('Total Revenues by County'!AJ152/'Total Revenues by County'!AJ$4)</f>
        <v>0</v>
      </c>
      <c r="AK152" s="45">
        <f>('Total Revenues by County'!AK152/'Total Revenues by County'!AK$4)</f>
        <v>0</v>
      </c>
      <c r="AL152" s="45">
        <f>('Total Revenues by County'!AL152/'Total Revenues by County'!AL$4)</f>
        <v>0</v>
      </c>
      <c r="AM152" s="45">
        <f>('Total Revenues by County'!AM152/'Total Revenues by County'!AM$4)</f>
        <v>0</v>
      </c>
      <c r="AN152" s="45">
        <f>('Total Revenues by County'!AN152/'Total Revenues by County'!AN$4)</f>
        <v>0</v>
      </c>
      <c r="AO152" s="45">
        <f>('Total Revenues by County'!AO152/'Total Revenues by County'!AO$4)</f>
        <v>0</v>
      </c>
      <c r="AP152" s="45">
        <f>('Total Revenues by County'!AP152/'Total Revenues by County'!AP$4)</f>
        <v>36.243139951267622</v>
      </c>
      <c r="AQ152" s="45">
        <f>('Total Revenues by County'!AQ152/'Total Revenues by County'!AQ$4)</f>
        <v>0</v>
      </c>
      <c r="AR152" s="45">
        <f>('Total Revenues by County'!AR152/'Total Revenues by County'!AR$4)</f>
        <v>0</v>
      </c>
      <c r="AS152" s="45">
        <f>('Total Revenues by County'!AS152/'Total Revenues by County'!AS$4)</f>
        <v>46.980472282841603</v>
      </c>
      <c r="AT152" s="45">
        <f>('Total Revenues by County'!AT152/'Total Revenues by County'!AT$4)</f>
        <v>0</v>
      </c>
      <c r="AU152" s="45">
        <f>('Total Revenues by County'!AU152/'Total Revenues by County'!AU$4)</f>
        <v>0</v>
      </c>
      <c r="AV152" s="45">
        <f>('Total Revenues by County'!AV152/'Total Revenues by County'!AV$4)</f>
        <v>0</v>
      </c>
      <c r="AW152" s="45">
        <f>('Total Revenues by County'!AW152/'Total Revenues by County'!AW$4)</f>
        <v>0</v>
      </c>
      <c r="AX152" s="45">
        <f>('Total Revenues by County'!AX152/'Total Revenues by County'!AX$4)</f>
        <v>0</v>
      </c>
      <c r="AY152" s="45">
        <f>('Total Revenues by County'!AY152/'Total Revenues by County'!AY$4)</f>
        <v>0</v>
      </c>
      <c r="AZ152" s="45">
        <f>('Total Revenues by County'!AZ152/'Total Revenues by County'!AZ$4)</f>
        <v>0</v>
      </c>
      <c r="BA152" s="45">
        <f>('Total Revenues by County'!BA152/'Total Revenues by County'!BA$4)</f>
        <v>0</v>
      </c>
      <c r="BB152" s="45">
        <f>('Total Revenues by County'!BB152/'Total Revenues by County'!BB$4)</f>
        <v>0</v>
      </c>
      <c r="BC152" s="45">
        <f>('Total Revenues by County'!BC152/'Total Revenues by County'!BC$4)</f>
        <v>0</v>
      </c>
      <c r="BD152" s="45">
        <f>('Total Revenues by County'!BD152/'Total Revenues by County'!BD$4)</f>
        <v>2.1485832101243846E-2</v>
      </c>
      <c r="BE152" s="45">
        <f>('Total Revenues by County'!BE152/'Total Revenues by County'!BE$4)</f>
        <v>0</v>
      </c>
      <c r="BF152" s="45">
        <f>('Total Revenues by County'!BF152/'Total Revenues by County'!BF$4)</f>
        <v>1.7519743068592619E-2</v>
      </c>
      <c r="BG152" s="45">
        <f>('Total Revenues by County'!BG152/'Total Revenues by County'!BG$4)</f>
        <v>0</v>
      </c>
      <c r="BH152" s="45">
        <f>('Total Revenues by County'!BH152/'Total Revenues by County'!BH$4)</f>
        <v>0</v>
      </c>
      <c r="BI152" s="45">
        <f>('Total Revenues by County'!BI152/'Total Revenues by County'!BI$4)</f>
        <v>4.270347599359801</v>
      </c>
      <c r="BJ152" s="45">
        <f>('Total Revenues by County'!BJ152/'Total Revenues by County'!BJ$4)</f>
        <v>0</v>
      </c>
      <c r="BK152" s="45">
        <f>('Total Revenues by County'!BK152/'Total Revenues by County'!BK$4)</f>
        <v>0</v>
      </c>
      <c r="BL152" s="45">
        <f>('Total Revenues by County'!BL152/'Total Revenues by County'!BL$4)</f>
        <v>0</v>
      </c>
      <c r="BM152" s="45">
        <f>('Total Revenues by County'!BM152/'Total Revenues by County'!BM$4)</f>
        <v>0</v>
      </c>
      <c r="BN152" s="45">
        <f>('Total Revenues by County'!BN152/'Total Revenues by County'!BN$4)</f>
        <v>0</v>
      </c>
      <c r="BO152" s="45">
        <f>('Total Revenues by County'!BO152/'Total Revenues by County'!BO$4)</f>
        <v>0</v>
      </c>
      <c r="BP152" s="45">
        <f>('Total Revenues by County'!BP152/'Total Revenues by County'!BP$4)</f>
        <v>0</v>
      </c>
      <c r="BQ152" s="14">
        <f>('Total Revenues by County'!BQ152/'Total Revenues by County'!BQ$4)</f>
        <v>0</v>
      </c>
    </row>
    <row r="153" spans="1:69" x14ac:dyDescent="0.25">
      <c r="A153" s="10"/>
      <c r="B153" s="11">
        <v>344.3</v>
      </c>
      <c r="C153" s="12" t="s">
        <v>145</v>
      </c>
      <c r="D153" s="45">
        <f>('Total Revenues by County'!D153/'Total Revenues by County'!D$4)</f>
        <v>0</v>
      </c>
      <c r="E153" s="45">
        <f>('Total Revenues by County'!E153/'Total Revenues by County'!E$4)</f>
        <v>0</v>
      </c>
      <c r="F153" s="45">
        <f>('Total Revenues by County'!F153/'Total Revenues by County'!F$4)</f>
        <v>0</v>
      </c>
      <c r="G153" s="45">
        <f>('Total Revenues by County'!G153/'Total Revenues by County'!G$4)</f>
        <v>0</v>
      </c>
      <c r="H153" s="45">
        <f>('Total Revenues by County'!H153/'Total Revenues by County'!H$4)</f>
        <v>1.2204258980567722</v>
      </c>
      <c r="I153" s="45">
        <f>('Total Revenues by County'!I153/'Total Revenues by County'!I$4)</f>
        <v>6.6354240631980339</v>
      </c>
      <c r="J153" s="45">
        <f>('Total Revenues by County'!J153/'Total Revenues by County'!J$4)</f>
        <v>0</v>
      </c>
      <c r="K153" s="45">
        <f>('Total Revenues by County'!K153/'Total Revenues by County'!K$4)</f>
        <v>0</v>
      </c>
      <c r="L153" s="45">
        <f>('Total Revenues by County'!L153/'Total Revenues by County'!L$4)</f>
        <v>8.3349510988532827E-2</v>
      </c>
      <c r="M153" s="45">
        <f>('Total Revenues by County'!M153/'Total Revenues by County'!M$4)</f>
        <v>0</v>
      </c>
      <c r="N153" s="45">
        <f>('Total Revenues by County'!N153/'Total Revenues by County'!N$4)</f>
        <v>2.0465969802555168</v>
      </c>
      <c r="O153" s="45">
        <f>('Total Revenues by County'!O153/'Total Revenues by County'!O$4)</f>
        <v>0</v>
      </c>
      <c r="P153" s="45">
        <f>('Total Revenues by County'!P153/'Total Revenues by County'!P$4)</f>
        <v>0</v>
      </c>
      <c r="Q153" s="45">
        <f>('Total Revenues by County'!Q153/'Total Revenues by County'!Q$4)</f>
        <v>0</v>
      </c>
      <c r="R153" s="45">
        <f>('Total Revenues by County'!R153/'Total Revenues by County'!R$4)</f>
        <v>1.5659749037730837</v>
      </c>
      <c r="S153" s="45">
        <f>('Total Revenues by County'!S153/'Total Revenues by County'!S$4)</f>
        <v>1.1633923957503087</v>
      </c>
      <c r="T153" s="45">
        <f>('Total Revenues by County'!T153/'Total Revenues by County'!T$4)</f>
        <v>0</v>
      </c>
      <c r="U153" s="45">
        <f>('Total Revenues by County'!U153/'Total Revenues by County'!U$4)</f>
        <v>0</v>
      </c>
      <c r="V153" s="45">
        <f>('Total Revenues by County'!V153/'Total Revenues by County'!V$4)</f>
        <v>0</v>
      </c>
      <c r="W153" s="45">
        <f>('Total Revenues by County'!W153/'Total Revenues by County'!W$4)</f>
        <v>0</v>
      </c>
      <c r="X153" s="45">
        <f>('Total Revenues by County'!X153/'Total Revenues by County'!X$4)</f>
        <v>0</v>
      </c>
      <c r="Y153" s="45">
        <f>('Total Revenues by County'!Y153/'Total Revenues by County'!Y$4)</f>
        <v>0</v>
      </c>
      <c r="Z153" s="45">
        <f>('Total Revenues by County'!Z153/'Total Revenues by County'!Z$4)</f>
        <v>0</v>
      </c>
      <c r="AA153" s="45">
        <f>('Total Revenues by County'!AA153/'Total Revenues by County'!AA$4)</f>
        <v>0</v>
      </c>
      <c r="AB153" s="45">
        <f>('Total Revenues by County'!AB153/'Total Revenues by County'!AB$4)</f>
        <v>0.62587285234096135</v>
      </c>
      <c r="AC153" s="45">
        <f>('Total Revenues by County'!AC153/'Total Revenues by County'!AC$4)</f>
        <v>0</v>
      </c>
      <c r="AD153" s="45">
        <f>('Total Revenues by County'!AD153/'Total Revenues by County'!AD$4)</f>
        <v>0</v>
      </c>
      <c r="AE153" s="45">
        <f>('Total Revenues by County'!AE153/'Total Revenues by County'!AE$4)</f>
        <v>0</v>
      </c>
      <c r="AF153" s="45">
        <f>('Total Revenues by County'!AF153/'Total Revenues by County'!AF$4)</f>
        <v>0</v>
      </c>
      <c r="AG153" s="45">
        <f>('Total Revenues by County'!AG153/'Total Revenues by County'!AG$4)</f>
        <v>0</v>
      </c>
      <c r="AH153" s="45">
        <f>('Total Revenues by County'!AH153/'Total Revenues by County'!AH$4)</f>
        <v>0</v>
      </c>
      <c r="AI153" s="45">
        <f>('Total Revenues by County'!AI153/'Total Revenues by County'!AI$4)</f>
        <v>0</v>
      </c>
      <c r="AJ153" s="45">
        <f>('Total Revenues by County'!AJ153/'Total Revenues by County'!AJ$4)</f>
        <v>0</v>
      </c>
      <c r="AK153" s="45">
        <f>('Total Revenues by County'!AK153/'Total Revenues by County'!AK$4)</f>
        <v>3.6582686314196136</v>
      </c>
      <c r="AL153" s="45">
        <f>('Total Revenues by County'!AL153/'Total Revenues by County'!AL$4)</f>
        <v>0</v>
      </c>
      <c r="AM153" s="45">
        <f>('Total Revenues by County'!AM153/'Total Revenues by County'!AM$4)</f>
        <v>2.8614595074222402</v>
      </c>
      <c r="AN153" s="45">
        <f>('Total Revenues by County'!AN153/'Total Revenues by County'!AN$4)</f>
        <v>9.7630320699708459</v>
      </c>
      <c r="AO153" s="45">
        <f>('Total Revenues by County'!AO153/'Total Revenues by County'!AO$4)</f>
        <v>0</v>
      </c>
      <c r="AP153" s="45">
        <f>('Total Revenues by County'!AP153/'Total Revenues by County'!AP$4)</f>
        <v>1.5357475351503</v>
      </c>
      <c r="AQ153" s="45">
        <f>('Total Revenues by County'!AQ153/'Total Revenues by County'!AQ$4)</f>
        <v>0</v>
      </c>
      <c r="AR153" s="45">
        <f>('Total Revenues by County'!AR153/'Total Revenues by County'!AR$4)</f>
        <v>7.4767050421262115E-3</v>
      </c>
      <c r="AS153" s="45">
        <f>('Total Revenues by County'!AS153/'Total Revenues by County'!AS$4)</f>
        <v>18.172518015782298</v>
      </c>
      <c r="AT153" s="45">
        <f>('Total Revenues by County'!AT153/'Total Revenues by County'!AT$4)</f>
        <v>0</v>
      </c>
      <c r="AU153" s="45">
        <f>('Total Revenues by County'!AU153/'Total Revenues by County'!AU$4)</f>
        <v>0</v>
      </c>
      <c r="AV153" s="45">
        <f>('Total Revenues by County'!AV153/'Total Revenues by County'!AV$4)</f>
        <v>0.21784154036999084</v>
      </c>
      <c r="AW153" s="45">
        <f>('Total Revenues by County'!AW153/'Total Revenues by County'!AW$4)</f>
        <v>0</v>
      </c>
      <c r="AX153" s="45">
        <f>('Total Revenues by County'!AX153/'Total Revenues by County'!AX$4)</f>
        <v>0.58282294419399971</v>
      </c>
      <c r="AY153" s="45">
        <f>('Total Revenues by County'!AY153/'Total Revenues by County'!AY$4)</f>
        <v>0</v>
      </c>
      <c r="AZ153" s="45">
        <f>('Total Revenues by County'!AZ153/'Total Revenues by County'!AZ$4)</f>
        <v>4.3146981849226798</v>
      </c>
      <c r="BA153" s="45">
        <f>('Total Revenues by County'!BA153/'Total Revenues by County'!BA$4)</f>
        <v>0.95240841960938971</v>
      </c>
      <c r="BB153" s="45">
        <f>('Total Revenues by County'!BB153/'Total Revenues by County'!BB$4)</f>
        <v>0</v>
      </c>
      <c r="BC153" s="45">
        <f>('Total Revenues by County'!BC153/'Total Revenues by County'!BC$4)</f>
        <v>0</v>
      </c>
      <c r="BD153" s="45">
        <f>('Total Revenues by County'!BD153/'Total Revenues by County'!BD$4)</f>
        <v>0</v>
      </c>
      <c r="BE153" s="45">
        <f>('Total Revenues by County'!BE153/'Total Revenues by County'!BE$4)</f>
        <v>0</v>
      </c>
      <c r="BF153" s="45">
        <f>('Total Revenues by County'!BF153/'Total Revenues by County'!BF$4)</f>
        <v>0</v>
      </c>
      <c r="BG153" s="45">
        <f>('Total Revenues by County'!BG153/'Total Revenues by County'!BG$4)</f>
        <v>0</v>
      </c>
      <c r="BH153" s="45">
        <f>('Total Revenues by County'!BH153/'Total Revenues by County'!BH$4)</f>
        <v>2.2293375811273974</v>
      </c>
      <c r="BI153" s="45">
        <f>('Total Revenues by County'!BI153/'Total Revenues by County'!BI$4)</f>
        <v>0</v>
      </c>
      <c r="BJ153" s="45">
        <f>('Total Revenues by County'!BJ153/'Total Revenues by County'!BJ$4)</f>
        <v>0</v>
      </c>
      <c r="BK153" s="45">
        <f>('Total Revenues by County'!BK153/'Total Revenues by County'!BK$4)</f>
        <v>0</v>
      </c>
      <c r="BL153" s="45">
        <f>('Total Revenues by County'!BL153/'Total Revenues by County'!BL$4)</f>
        <v>0</v>
      </c>
      <c r="BM153" s="45">
        <f>('Total Revenues by County'!BM153/'Total Revenues by County'!BM$4)</f>
        <v>0</v>
      </c>
      <c r="BN153" s="45">
        <f>('Total Revenues by County'!BN153/'Total Revenues by County'!BN$4)</f>
        <v>5.4430915828480675</v>
      </c>
      <c r="BO153" s="45">
        <f>('Total Revenues by County'!BO153/'Total Revenues by County'!BO$4)</f>
        <v>0</v>
      </c>
      <c r="BP153" s="45">
        <f>('Total Revenues by County'!BP153/'Total Revenues by County'!BP$4)</f>
        <v>0</v>
      </c>
      <c r="BQ153" s="14">
        <f>('Total Revenues by County'!BQ153/'Total Revenues by County'!BQ$4)</f>
        <v>0</v>
      </c>
    </row>
    <row r="154" spans="1:69" x14ac:dyDescent="0.25">
      <c r="A154" s="10"/>
      <c r="B154" s="11">
        <v>344.4</v>
      </c>
      <c r="C154" s="12" t="s">
        <v>146</v>
      </c>
      <c r="D154" s="45">
        <f>('Total Revenues by County'!D154/'Total Revenues by County'!D$4)</f>
        <v>0</v>
      </c>
      <c r="E154" s="45">
        <f>('Total Revenues by County'!E154/'Total Revenues by County'!E$4)</f>
        <v>0</v>
      </c>
      <c r="F154" s="45">
        <f>('Total Revenues by County'!F154/'Total Revenues by County'!F$4)</f>
        <v>0</v>
      </c>
      <c r="G154" s="45">
        <f>('Total Revenues by County'!G154/'Total Revenues by County'!G$4)</f>
        <v>0</v>
      </c>
      <c r="H154" s="45">
        <f>('Total Revenues by County'!H154/'Total Revenues by County'!H$4)</f>
        <v>0</v>
      </c>
      <c r="I154" s="45">
        <f>('Total Revenues by County'!I154/'Total Revenues by County'!I$4)</f>
        <v>0</v>
      </c>
      <c r="J154" s="45">
        <f>('Total Revenues by County'!J154/'Total Revenues by County'!J$4)</f>
        <v>0</v>
      </c>
      <c r="K154" s="45">
        <f>('Total Revenues by County'!K154/'Total Revenues by County'!K$4)</f>
        <v>0</v>
      </c>
      <c r="L154" s="45">
        <f>('Total Revenues by County'!L154/'Total Revenues by County'!L$4)</f>
        <v>0</v>
      </c>
      <c r="M154" s="45">
        <f>('Total Revenues by County'!M154/'Total Revenues by County'!M$4)</f>
        <v>0</v>
      </c>
      <c r="N154" s="45">
        <f>('Total Revenues by County'!N154/'Total Revenues by County'!N$4)</f>
        <v>0</v>
      </c>
      <c r="O154" s="45">
        <f>('Total Revenues by County'!O154/'Total Revenues by County'!O$4)</f>
        <v>0</v>
      </c>
      <c r="P154" s="45">
        <f>('Total Revenues by County'!P154/'Total Revenues by County'!P$4)</f>
        <v>0</v>
      </c>
      <c r="Q154" s="45">
        <f>('Total Revenues by County'!Q154/'Total Revenues by County'!Q$4)</f>
        <v>0</v>
      </c>
      <c r="R154" s="45">
        <f>('Total Revenues by County'!R154/'Total Revenues by County'!R$4)</f>
        <v>0</v>
      </c>
      <c r="S154" s="45">
        <f>('Total Revenues by County'!S154/'Total Revenues by County'!S$4)</f>
        <v>0</v>
      </c>
      <c r="T154" s="45">
        <f>('Total Revenues by County'!T154/'Total Revenues by County'!T$4)</f>
        <v>0</v>
      </c>
      <c r="U154" s="45">
        <f>('Total Revenues by County'!U154/'Total Revenues by County'!U$4)</f>
        <v>0</v>
      </c>
      <c r="V154" s="45">
        <f>('Total Revenues by County'!V154/'Total Revenues by County'!V$4)</f>
        <v>0</v>
      </c>
      <c r="W154" s="45">
        <f>('Total Revenues by County'!W154/'Total Revenues by County'!W$4)</f>
        <v>0</v>
      </c>
      <c r="X154" s="45">
        <f>('Total Revenues by County'!X154/'Total Revenues by County'!X$4)</f>
        <v>0</v>
      </c>
      <c r="Y154" s="45">
        <f>('Total Revenues by County'!Y154/'Total Revenues by County'!Y$4)</f>
        <v>0</v>
      </c>
      <c r="Z154" s="45">
        <f>('Total Revenues by County'!Z154/'Total Revenues by County'!Z$4)</f>
        <v>0</v>
      </c>
      <c r="AA154" s="45">
        <f>('Total Revenues by County'!AA154/'Total Revenues by County'!AA$4)</f>
        <v>0</v>
      </c>
      <c r="AB154" s="45">
        <f>('Total Revenues by County'!AB154/'Total Revenues by County'!AB$4)</f>
        <v>0</v>
      </c>
      <c r="AC154" s="45">
        <f>('Total Revenues by County'!AC154/'Total Revenues by County'!AC$4)</f>
        <v>0</v>
      </c>
      <c r="AD154" s="45">
        <f>('Total Revenues by County'!AD154/'Total Revenues by County'!AD$4)</f>
        <v>0</v>
      </c>
      <c r="AE154" s="45">
        <f>('Total Revenues by County'!AE154/'Total Revenues by County'!AE$4)</f>
        <v>0</v>
      </c>
      <c r="AF154" s="45">
        <f>('Total Revenues by County'!AF154/'Total Revenues by County'!AF$4)</f>
        <v>0</v>
      </c>
      <c r="AG154" s="45">
        <f>('Total Revenues by County'!AG154/'Total Revenues by County'!AG$4)</f>
        <v>0</v>
      </c>
      <c r="AH154" s="45">
        <f>('Total Revenues by County'!AH154/'Total Revenues by County'!AH$4)</f>
        <v>0</v>
      </c>
      <c r="AI154" s="45">
        <f>('Total Revenues by County'!AI154/'Total Revenues by County'!AI$4)</f>
        <v>0</v>
      </c>
      <c r="AJ154" s="45">
        <f>('Total Revenues by County'!AJ154/'Total Revenues by County'!AJ$4)</f>
        <v>0</v>
      </c>
      <c r="AK154" s="45">
        <f>('Total Revenues by County'!AK154/'Total Revenues by County'!AK$4)</f>
        <v>0</v>
      </c>
      <c r="AL154" s="45">
        <f>('Total Revenues by County'!AL154/'Total Revenues by County'!AL$4)</f>
        <v>0</v>
      </c>
      <c r="AM154" s="45">
        <f>('Total Revenues by County'!AM154/'Total Revenues by County'!AM$4)</f>
        <v>0</v>
      </c>
      <c r="AN154" s="45">
        <f>('Total Revenues by County'!AN154/'Total Revenues by County'!AN$4)</f>
        <v>0</v>
      </c>
      <c r="AO154" s="45">
        <f>('Total Revenues by County'!AO154/'Total Revenues by County'!AO$4)</f>
        <v>0</v>
      </c>
      <c r="AP154" s="45">
        <f>('Total Revenues by County'!AP154/'Total Revenues by County'!AP$4)</f>
        <v>0.69510141705332207</v>
      </c>
      <c r="AQ154" s="45">
        <f>('Total Revenues by County'!AQ154/'Total Revenues by County'!AQ$4)</f>
        <v>0</v>
      </c>
      <c r="AR154" s="45">
        <f>('Total Revenues by County'!AR154/'Total Revenues by County'!AR$4)</f>
        <v>0</v>
      </c>
      <c r="AS154" s="45">
        <f>('Total Revenues by County'!AS154/'Total Revenues by County'!AS$4)</f>
        <v>0</v>
      </c>
      <c r="AT154" s="45">
        <f>('Total Revenues by County'!AT154/'Total Revenues by County'!AT$4)</f>
        <v>0</v>
      </c>
      <c r="AU154" s="45">
        <f>('Total Revenues by County'!AU154/'Total Revenues by County'!AU$4)</f>
        <v>0</v>
      </c>
      <c r="AV154" s="45">
        <f>('Total Revenues by County'!AV154/'Total Revenues by County'!AV$4)</f>
        <v>0</v>
      </c>
      <c r="AW154" s="45">
        <f>('Total Revenues by County'!AW154/'Total Revenues by County'!AW$4)</f>
        <v>0</v>
      </c>
      <c r="AX154" s="45">
        <f>('Total Revenues by County'!AX154/'Total Revenues by County'!AX$4)</f>
        <v>0</v>
      </c>
      <c r="AY154" s="45">
        <f>('Total Revenues by County'!AY154/'Total Revenues by County'!AY$4)</f>
        <v>0</v>
      </c>
      <c r="AZ154" s="45">
        <f>('Total Revenues by County'!AZ154/'Total Revenues by County'!AZ$4)</f>
        <v>0</v>
      </c>
      <c r="BA154" s="45">
        <f>('Total Revenues by County'!BA154/'Total Revenues by County'!BA$4)</f>
        <v>0</v>
      </c>
      <c r="BB154" s="45">
        <f>('Total Revenues by County'!BB154/'Total Revenues by County'!BB$4)</f>
        <v>0</v>
      </c>
      <c r="BC154" s="45">
        <f>('Total Revenues by County'!BC154/'Total Revenues by County'!BC$4)</f>
        <v>0</v>
      </c>
      <c r="BD154" s="45">
        <f>('Total Revenues by County'!BD154/'Total Revenues by County'!BD$4)</f>
        <v>0</v>
      </c>
      <c r="BE154" s="45">
        <f>('Total Revenues by County'!BE154/'Total Revenues by County'!BE$4)</f>
        <v>0</v>
      </c>
      <c r="BF154" s="45">
        <f>('Total Revenues by County'!BF154/'Total Revenues by County'!BF$4)</f>
        <v>0</v>
      </c>
      <c r="BG154" s="45">
        <f>('Total Revenues by County'!BG154/'Total Revenues by County'!BG$4)</f>
        <v>0</v>
      </c>
      <c r="BH154" s="45">
        <f>('Total Revenues by County'!BH154/'Total Revenues by County'!BH$4)</f>
        <v>0</v>
      </c>
      <c r="BI154" s="45">
        <f>('Total Revenues by County'!BI154/'Total Revenues by County'!BI$4)</f>
        <v>0</v>
      </c>
      <c r="BJ154" s="45">
        <f>('Total Revenues by County'!BJ154/'Total Revenues by County'!BJ$4)</f>
        <v>0</v>
      </c>
      <c r="BK154" s="45">
        <f>('Total Revenues by County'!BK154/'Total Revenues by County'!BK$4)</f>
        <v>0</v>
      </c>
      <c r="BL154" s="45">
        <f>('Total Revenues by County'!BL154/'Total Revenues by County'!BL$4)</f>
        <v>0</v>
      </c>
      <c r="BM154" s="45">
        <f>('Total Revenues by County'!BM154/'Total Revenues by County'!BM$4)</f>
        <v>0</v>
      </c>
      <c r="BN154" s="45">
        <f>('Total Revenues by County'!BN154/'Total Revenues by County'!BN$4)</f>
        <v>0</v>
      </c>
      <c r="BO154" s="45">
        <f>('Total Revenues by County'!BO154/'Total Revenues by County'!BO$4)</f>
        <v>0</v>
      </c>
      <c r="BP154" s="45">
        <f>('Total Revenues by County'!BP154/'Total Revenues by County'!BP$4)</f>
        <v>0</v>
      </c>
      <c r="BQ154" s="14">
        <f>('Total Revenues by County'!BQ154/'Total Revenues by County'!BQ$4)</f>
        <v>0</v>
      </c>
    </row>
    <row r="155" spans="1:69" x14ac:dyDescent="0.25">
      <c r="A155" s="10"/>
      <c r="B155" s="11">
        <v>344.5</v>
      </c>
      <c r="C155" s="12" t="s">
        <v>147</v>
      </c>
      <c r="D155" s="45">
        <f>('Total Revenues by County'!D155/'Total Revenues by County'!D$4)</f>
        <v>0</v>
      </c>
      <c r="E155" s="45">
        <f>('Total Revenues by County'!E155/'Total Revenues by County'!E$4)</f>
        <v>0</v>
      </c>
      <c r="F155" s="45">
        <f>('Total Revenues by County'!F155/'Total Revenues by County'!F$4)</f>
        <v>0</v>
      </c>
      <c r="G155" s="45">
        <f>('Total Revenues by County'!G155/'Total Revenues by County'!G$4)</f>
        <v>0</v>
      </c>
      <c r="H155" s="45">
        <f>('Total Revenues by County'!H155/'Total Revenues by County'!H$4)</f>
        <v>0</v>
      </c>
      <c r="I155" s="45">
        <f>('Total Revenues by County'!I155/'Total Revenues by County'!I$4)</f>
        <v>0.61269777850463614</v>
      </c>
      <c r="J155" s="45">
        <f>('Total Revenues by County'!J155/'Total Revenues by County'!J$4)</f>
        <v>0</v>
      </c>
      <c r="K155" s="45">
        <f>('Total Revenues by County'!K155/'Total Revenues by County'!K$4)</f>
        <v>0</v>
      </c>
      <c r="L155" s="45">
        <f>('Total Revenues by County'!L155/'Total Revenues by County'!L$4)</f>
        <v>0</v>
      </c>
      <c r="M155" s="45">
        <f>('Total Revenues by County'!M155/'Total Revenues by County'!M$4)</f>
        <v>0</v>
      </c>
      <c r="N155" s="45">
        <f>('Total Revenues by County'!N155/'Total Revenues by County'!N$4)</f>
        <v>0</v>
      </c>
      <c r="O155" s="45">
        <f>('Total Revenues by County'!O155/'Total Revenues by County'!O$4)</f>
        <v>0</v>
      </c>
      <c r="P155" s="45">
        <f>('Total Revenues by County'!P155/'Total Revenues by County'!P$4)</f>
        <v>0</v>
      </c>
      <c r="Q155" s="45">
        <f>('Total Revenues by County'!Q155/'Total Revenues by County'!Q$4)</f>
        <v>0</v>
      </c>
      <c r="R155" s="45">
        <f>('Total Revenues by County'!R155/'Total Revenues by County'!R$4)</f>
        <v>0</v>
      </c>
      <c r="S155" s="45">
        <f>('Total Revenues by County'!S155/'Total Revenues by County'!S$4)</f>
        <v>0</v>
      </c>
      <c r="T155" s="45">
        <f>('Total Revenues by County'!T155/'Total Revenues by County'!T$4)</f>
        <v>0</v>
      </c>
      <c r="U155" s="45">
        <f>('Total Revenues by County'!U155/'Total Revenues by County'!U$4)</f>
        <v>0</v>
      </c>
      <c r="V155" s="45">
        <f>('Total Revenues by County'!V155/'Total Revenues by County'!V$4)</f>
        <v>0</v>
      </c>
      <c r="W155" s="45">
        <f>('Total Revenues by County'!W155/'Total Revenues by County'!W$4)</f>
        <v>0</v>
      </c>
      <c r="X155" s="45">
        <f>('Total Revenues by County'!X155/'Total Revenues by County'!X$4)</f>
        <v>0</v>
      </c>
      <c r="Y155" s="45">
        <f>('Total Revenues by County'!Y155/'Total Revenues by County'!Y$4)</f>
        <v>0</v>
      </c>
      <c r="Z155" s="45">
        <f>('Total Revenues by County'!Z155/'Total Revenues by County'!Z$4)</f>
        <v>0</v>
      </c>
      <c r="AA155" s="45">
        <f>('Total Revenues by County'!AA155/'Total Revenues by County'!AA$4)</f>
        <v>0</v>
      </c>
      <c r="AB155" s="45">
        <f>('Total Revenues by County'!AB155/'Total Revenues by County'!AB$4)</f>
        <v>0</v>
      </c>
      <c r="AC155" s="45">
        <f>('Total Revenues by County'!AC155/'Total Revenues by County'!AC$4)</f>
        <v>0</v>
      </c>
      <c r="AD155" s="45">
        <f>('Total Revenues by County'!AD155/'Total Revenues by County'!AD$4)</f>
        <v>0.40223051896894624</v>
      </c>
      <c r="AE155" s="45">
        <f>('Total Revenues by County'!AE155/'Total Revenues by County'!AE$4)</f>
        <v>0</v>
      </c>
      <c r="AF155" s="45">
        <f>('Total Revenues by County'!AF155/'Total Revenues by County'!AF$4)</f>
        <v>0</v>
      </c>
      <c r="AG155" s="45">
        <f>('Total Revenues by County'!AG155/'Total Revenues by County'!AG$4)</f>
        <v>0</v>
      </c>
      <c r="AH155" s="45">
        <f>('Total Revenues by County'!AH155/'Total Revenues by County'!AH$4)</f>
        <v>0</v>
      </c>
      <c r="AI155" s="45">
        <f>('Total Revenues by County'!AI155/'Total Revenues by County'!AI$4)</f>
        <v>0</v>
      </c>
      <c r="AJ155" s="45">
        <f>('Total Revenues by County'!AJ155/'Total Revenues by County'!AJ$4)</f>
        <v>0</v>
      </c>
      <c r="AK155" s="45">
        <f>('Total Revenues by County'!AK155/'Total Revenues by County'!AK$4)</f>
        <v>0.30713677542628648</v>
      </c>
      <c r="AL155" s="45">
        <f>('Total Revenues by County'!AL155/'Total Revenues by County'!AL$4)</f>
        <v>0.79481040723377538</v>
      </c>
      <c r="AM155" s="45">
        <f>('Total Revenues by County'!AM155/'Total Revenues by County'!AM$4)</f>
        <v>0</v>
      </c>
      <c r="AN155" s="45">
        <f>('Total Revenues by County'!AN155/'Total Revenues by County'!AN$4)</f>
        <v>0</v>
      </c>
      <c r="AO155" s="45">
        <f>('Total Revenues by County'!AO155/'Total Revenues by County'!AO$4)</f>
        <v>0</v>
      </c>
      <c r="AP155" s="45">
        <f>('Total Revenues by County'!AP155/'Total Revenues by County'!AP$4)</f>
        <v>3.5131479562261765E-2</v>
      </c>
      <c r="AQ155" s="45">
        <f>('Total Revenues by County'!AQ155/'Total Revenues by County'!AQ$4)</f>
        <v>0</v>
      </c>
      <c r="AR155" s="45">
        <f>('Total Revenues by County'!AR155/'Total Revenues by County'!AR$4)</f>
        <v>0</v>
      </c>
      <c r="AS155" s="45">
        <f>('Total Revenues by County'!AS155/'Total Revenues by County'!AS$4)</f>
        <v>0.74632712438673621</v>
      </c>
      <c r="AT155" s="45">
        <f>('Total Revenues by County'!AT155/'Total Revenues by County'!AT$4)</f>
        <v>0</v>
      </c>
      <c r="AU155" s="45">
        <f>('Total Revenues by County'!AU155/'Total Revenues by County'!AU$4)</f>
        <v>0</v>
      </c>
      <c r="AV155" s="45">
        <f>('Total Revenues by County'!AV155/'Total Revenues by County'!AV$4)</f>
        <v>0</v>
      </c>
      <c r="AW155" s="45">
        <f>('Total Revenues by County'!AW155/'Total Revenues by County'!AW$4)</f>
        <v>0</v>
      </c>
      <c r="AX155" s="45">
        <f>('Total Revenues by County'!AX155/'Total Revenues by County'!AX$4)</f>
        <v>0</v>
      </c>
      <c r="AY155" s="45">
        <f>('Total Revenues by County'!AY155/'Total Revenues by County'!AY$4)</f>
        <v>0</v>
      </c>
      <c r="AZ155" s="45">
        <f>('Total Revenues by County'!AZ155/'Total Revenues by County'!AZ$4)</f>
        <v>0.18140203778535746</v>
      </c>
      <c r="BA155" s="45">
        <f>('Total Revenues by County'!BA155/'Total Revenues by County'!BA$4)</f>
        <v>0</v>
      </c>
      <c r="BB155" s="45">
        <f>('Total Revenues by County'!BB155/'Total Revenues by County'!BB$4)</f>
        <v>0</v>
      </c>
      <c r="BC155" s="45">
        <f>('Total Revenues by County'!BC155/'Total Revenues by County'!BC$4)</f>
        <v>0</v>
      </c>
      <c r="BD155" s="45">
        <f>('Total Revenues by County'!BD155/'Total Revenues by County'!BD$4)</f>
        <v>0</v>
      </c>
      <c r="BE155" s="45">
        <f>('Total Revenues by County'!BE155/'Total Revenues by County'!BE$4)</f>
        <v>0.86969835815196639</v>
      </c>
      <c r="BF155" s="45">
        <f>('Total Revenues by County'!BF155/'Total Revenues by County'!BF$4)</f>
        <v>0</v>
      </c>
      <c r="BG155" s="45">
        <f>('Total Revenues by County'!BG155/'Total Revenues by County'!BG$4)</f>
        <v>0</v>
      </c>
      <c r="BH155" s="45">
        <f>('Total Revenues by County'!BH155/'Total Revenues by County'!BH$4)</f>
        <v>0</v>
      </c>
      <c r="BI155" s="45">
        <f>('Total Revenues by County'!BI155/'Total Revenues by County'!BI$4)</f>
        <v>0</v>
      </c>
      <c r="BJ155" s="45">
        <f>('Total Revenues by County'!BJ155/'Total Revenues by County'!BJ$4)</f>
        <v>0</v>
      </c>
      <c r="BK155" s="45">
        <f>('Total Revenues by County'!BK155/'Total Revenues by County'!BK$4)</f>
        <v>0</v>
      </c>
      <c r="BL155" s="45">
        <f>('Total Revenues by County'!BL155/'Total Revenues by County'!BL$4)</f>
        <v>0</v>
      </c>
      <c r="BM155" s="45">
        <f>('Total Revenues by County'!BM155/'Total Revenues by County'!BM$4)</f>
        <v>0</v>
      </c>
      <c r="BN155" s="45">
        <f>('Total Revenues by County'!BN155/'Total Revenues by County'!BN$4)</f>
        <v>2.8209460684423884</v>
      </c>
      <c r="BO155" s="45">
        <f>('Total Revenues by County'!BO155/'Total Revenues by County'!BO$4)</f>
        <v>0</v>
      </c>
      <c r="BP155" s="45">
        <f>('Total Revenues by County'!BP155/'Total Revenues by County'!BP$4)</f>
        <v>0</v>
      </c>
      <c r="BQ155" s="14">
        <f>('Total Revenues by County'!BQ155/'Total Revenues by County'!BQ$4)</f>
        <v>0</v>
      </c>
    </row>
    <row r="156" spans="1:69" x14ac:dyDescent="0.25">
      <c r="A156" s="10"/>
      <c r="B156" s="11">
        <v>344.6</v>
      </c>
      <c r="C156" s="12" t="s">
        <v>148</v>
      </c>
      <c r="D156" s="45">
        <f>('Total Revenues by County'!D156/'Total Revenues by County'!D$4)</f>
        <v>0</v>
      </c>
      <c r="E156" s="45">
        <f>('Total Revenues by County'!E156/'Total Revenues by County'!E$4)</f>
        <v>0</v>
      </c>
      <c r="F156" s="45">
        <f>('Total Revenues by County'!F156/'Total Revenues by County'!F$4)</f>
        <v>0</v>
      </c>
      <c r="G156" s="45">
        <f>('Total Revenues by County'!G156/'Total Revenues by County'!G$4)</f>
        <v>0</v>
      </c>
      <c r="H156" s="45">
        <f>('Total Revenues by County'!H156/'Total Revenues by County'!H$4)</f>
        <v>0</v>
      </c>
      <c r="I156" s="45">
        <f>('Total Revenues by County'!I156/'Total Revenues by County'!I$4)</f>
        <v>0</v>
      </c>
      <c r="J156" s="45">
        <f>('Total Revenues by County'!J156/'Total Revenues by County'!J$4)</f>
        <v>0</v>
      </c>
      <c r="K156" s="45">
        <f>('Total Revenues by County'!K156/'Total Revenues by County'!K$4)</f>
        <v>0</v>
      </c>
      <c r="L156" s="45">
        <f>('Total Revenues by County'!L156/'Total Revenues by County'!L$4)</f>
        <v>0</v>
      </c>
      <c r="M156" s="45">
        <f>('Total Revenues by County'!M156/'Total Revenues by County'!M$4)</f>
        <v>0</v>
      </c>
      <c r="N156" s="45">
        <f>('Total Revenues by County'!N156/'Total Revenues by County'!N$4)</f>
        <v>0</v>
      </c>
      <c r="O156" s="45">
        <f>('Total Revenues by County'!O156/'Total Revenues by County'!O$4)</f>
        <v>0</v>
      </c>
      <c r="P156" s="45">
        <f>('Total Revenues by County'!P156/'Total Revenues by County'!P$4)</f>
        <v>0</v>
      </c>
      <c r="Q156" s="45">
        <f>('Total Revenues by County'!Q156/'Total Revenues by County'!Q$4)</f>
        <v>0</v>
      </c>
      <c r="R156" s="45">
        <f>('Total Revenues by County'!R156/'Total Revenues by County'!R$4)</f>
        <v>6.7139110449347266</v>
      </c>
      <c r="S156" s="45">
        <f>('Total Revenues by County'!S156/'Total Revenues by County'!S$4)</f>
        <v>0</v>
      </c>
      <c r="T156" s="45">
        <f>('Total Revenues by County'!T156/'Total Revenues by County'!T$4)</f>
        <v>0</v>
      </c>
      <c r="U156" s="45">
        <f>('Total Revenues by County'!U156/'Total Revenues by County'!U$4)</f>
        <v>0</v>
      </c>
      <c r="V156" s="45">
        <f>('Total Revenues by County'!V156/'Total Revenues by County'!V$4)</f>
        <v>0</v>
      </c>
      <c r="W156" s="45">
        <f>('Total Revenues by County'!W156/'Total Revenues by County'!W$4)</f>
        <v>0</v>
      </c>
      <c r="X156" s="45">
        <f>('Total Revenues by County'!X156/'Total Revenues by County'!X$4)</f>
        <v>0</v>
      </c>
      <c r="Y156" s="45">
        <f>('Total Revenues by County'!Y156/'Total Revenues by County'!Y$4)</f>
        <v>0</v>
      </c>
      <c r="Z156" s="45">
        <f>('Total Revenues by County'!Z156/'Total Revenues by County'!Z$4)</f>
        <v>0</v>
      </c>
      <c r="AA156" s="45">
        <f>('Total Revenues by County'!AA156/'Total Revenues by County'!AA$4)</f>
        <v>0</v>
      </c>
      <c r="AB156" s="45">
        <f>('Total Revenues by County'!AB156/'Total Revenues by County'!AB$4)</f>
        <v>0</v>
      </c>
      <c r="AC156" s="45">
        <f>('Total Revenues by County'!AC156/'Total Revenues by County'!AC$4)</f>
        <v>0</v>
      </c>
      <c r="AD156" s="45">
        <f>('Total Revenues by County'!AD156/'Total Revenues by County'!AD$4)</f>
        <v>0</v>
      </c>
      <c r="AE156" s="45">
        <f>('Total Revenues by County'!AE156/'Total Revenues by County'!AE$4)</f>
        <v>0</v>
      </c>
      <c r="AF156" s="45">
        <f>('Total Revenues by County'!AF156/'Total Revenues by County'!AF$4)</f>
        <v>0</v>
      </c>
      <c r="AG156" s="45">
        <f>('Total Revenues by County'!AG156/'Total Revenues by County'!AG$4)</f>
        <v>0</v>
      </c>
      <c r="AH156" s="45">
        <f>('Total Revenues by County'!AH156/'Total Revenues by County'!AH$4)</f>
        <v>0</v>
      </c>
      <c r="AI156" s="45">
        <f>('Total Revenues by County'!AI156/'Total Revenues by County'!AI$4)</f>
        <v>0</v>
      </c>
      <c r="AJ156" s="45">
        <f>('Total Revenues by County'!AJ156/'Total Revenues by County'!AJ$4)</f>
        <v>0</v>
      </c>
      <c r="AK156" s="45">
        <f>('Total Revenues by County'!AK156/'Total Revenues by County'!AK$4)</f>
        <v>55.611055666075501</v>
      </c>
      <c r="AL156" s="45">
        <f>('Total Revenues by County'!AL156/'Total Revenues by County'!AL$4)</f>
        <v>0</v>
      </c>
      <c r="AM156" s="45">
        <f>('Total Revenues by County'!AM156/'Total Revenues by County'!AM$4)</f>
        <v>0</v>
      </c>
      <c r="AN156" s="45">
        <f>('Total Revenues by County'!AN156/'Total Revenues by County'!AN$4)</f>
        <v>0</v>
      </c>
      <c r="AO156" s="45">
        <f>('Total Revenues by County'!AO156/'Total Revenues by County'!AO$4)</f>
        <v>0</v>
      </c>
      <c r="AP156" s="45">
        <f>('Total Revenues by County'!AP156/'Total Revenues by County'!AP$4)</f>
        <v>0</v>
      </c>
      <c r="AQ156" s="45">
        <f>('Total Revenues by County'!AQ156/'Total Revenues by County'!AQ$4)</f>
        <v>0</v>
      </c>
      <c r="AR156" s="45">
        <f>('Total Revenues by County'!AR156/'Total Revenues by County'!AR$4)</f>
        <v>0</v>
      </c>
      <c r="AS156" s="45">
        <f>('Total Revenues by County'!AS156/'Total Revenues by County'!AS$4)</f>
        <v>5.3854957331877999</v>
      </c>
      <c r="AT156" s="45">
        <f>('Total Revenues by County'!AT156/'Total Revenues by County'!AT$4)</f>
        <v>22.232643305963531</v>
      </c>
      <c r="AU156" s="45">
        <f>('Total Revenues by County'!AU156/'Total Revenues by County'!AU$4)</f>
        <v>0</v>
      </c>
      <c r="AV156" s="45">
        <f>('Total Revenues by County'!AV156/'Total Revenues by County'!AV$4)</f>
        <v>0</v>
      </c>
      <c r="AW156" s="45">
        <f>('Total Revenues by County'!AW156/'Total Revenues by County'!AW$4)</f>
        <v>0</v>
      </c>
      <c r="AX156" s="45">
        <f>('Total Revenues by County'!AX156/'Total Revenues by County'!AX$4)</f>
        <v>0</v>
      </c>
      <c r="AY156" s="45">
        <f>('Total Revenues by County'!AY156/'Total Revenues by County'!AY$4)</f>
        <v>31.682533490072469</v>
      </c>
      <c r="AZ156" s="45">
        <f>('Total Revenues by County'!AZ156/'Total Revenues by County'!AZ$4)</f>
        <v>0</v>
      </c>
      <c r="BA156" s="45">
        <f>('Total Revenues by County'!BA156/'Total Revenues by County'!BA$4)</f>
        <v>0</v>
      </c>
      <c r="BB156" s="45">
        <f>('Total Revenues by County'!BB156/'Total Revenues by County'!BB$4)</f>
        <v>0</v>
      </c>
      <c r="BC156" s="45">
        <f>('Total Revenues by County'!BC156/'Total Revenues by County'!BC$4)</f>
        <v>0</v>
      </c>
      <c r="BD156" s="45">
        <f>('Total Revenues by County'!BD156/'Total Revenues by County'!BD$4)</f>
        <v>0</v>
      </c>
      <c r="BE156" s="45">
        <f>('Total Revenues by County'!BE156/'Total Revenues by County'!BE$4)</f>
        <v>0</v>
      </c>
      <c r="BF156" s="45">
        <f>('Total Revenues by County'!BF156/'Total Revenues by County'!BF$4)</f>
        <v>0</v>
      </c>
      <c r="BG156" s="45">
        <f>('Total Revenues by County'!BG156/'Total Revenues by County'!BG$4)</f>
        <v>0</v>
      </c>
      <c r="BH156" s="45">
        <f>('Total Revenues by County'!BH156/'Total Revenues by County'!BH$4)</f>
        <v>0</v>
      </c>
      <c r="BI156" s="45">
        <f>('Total Revenues by County'!BI156/'Total Revenues by County'!BI$4)</f>
        <v>0</v>
      </c>
      <c r="BJ156" s="45">
        <f>('Total Revenues by County'!BJ156/'Total Revenues by County'!BJ$4)</f>
        <v>0</v>
      </c>
      <c r="BK156" s="45">
        <f>('Total Revenues by County'!BK156/'Total Revenues by County'!BK$4)</f>
        <v>0</v>
      </c>
      <c r="BL156" s="45">
        <f>('Total Revenues by County'!BL156/'Total Revenues by County'!BL$4)</f>
        <v>0</v>
      </c>
      <c r="BM156" s="45">
        <f>('Total Revenues by County'!BM156/'Total Revenues by County'!BM$4)</f>
        <v>0</v>
      </c>
      <c r="BN156" s="45">
        <f>('Total Revenues by County'!BN156/'Total Revenues by County'!BN$4)</f>
        <v>0</v>
      </c>
      <c r="BO156" s="45">
        <f>('Total Revenues by County'!BO156/'Total Revenues by County'!BO$4)</f>
        <v>0</v>
      </c>
      <c r="BP156" s="45">
        <f>('Total Revenues by County'!BP156/'Total Revenues by County'!BP$4)</f>
        <v>0</v>
      </c>
      <c r="BQ156" s="14">
        <f>('Total Revenues by County'!BQ156/'Total Revenues by County'!BQ$4)</f>
        <v>0</v>
      </c>
    </row>
    <row r="157" spans="1:69" x14ac:dyDescent="0.25">
      <c r="A157" s="10"/>
      <c r="B157" s="11">
        <v>344.9</v>
      </c>
      <c r="C157" s="12" t="s">
        <v>149</v>
      </c>
      <c r="D157" s="45">
        <f>('Total Revenues by County'!D157/'Total Revenues by County'!D$4)</f>
        <v>0</v>
      </c>
      <c r="E157" s="45">
        <f>('Total Revenues by County'!E157/'Total Revenues by County'!E$4)</f>
        <v>0</v>
      </c>
      <c r="F157" s="45">
        <f>('Total Revenues by County'!F157/'Total Revenues by County'!F$4)</f>
        <v>6.7841121495327101</v>
      </c>
      <c r="G157" s="45">
        <f>('Total Revenues by County'!G157/'Total Revenues by County'!G$4)</f>
        <v>10.704821583986075</v>
      </c>
      <c r="H157" s="45">
        <f>('Total Revenues by County'!H157/'Total Revenues by County'!H$4)</f>
        <v>4.0845878573394803</v>
      </c>
      <c r="I157" s="45">
        <f>('Total Revenues by County'!I157/'Total Revenues by County'!I$4)</f>
        <v>1.550355758063815</v>
      </c>
      <c r="J157" s="45">
        <f>('Total Revenues by County'!J157/'Total Revenues by County'!J$4)</f>
        <v>0</v>
      </c>
      <c r="K157" s="45">
        <f>('Total Revenues by County'!K157/'Total Revenues by County'!K$4)</f>
        <v>0.84019499318801094</v>
      </c>
      <c r="L157" s="45">
        <f>('Total Revenues by County'!L157/'Total Revenues by County'!L$4)</f>
        <v>5.1083456618222958E-2</v>
      </c>
      <c r="M157" s="45">
        <f>('Total Revenues by County'!M157/'Total Revenues by County'!M$4)</f>
        <v>0</v>
      </c>
      <c r="N157" s="45">
        <f>('Total Revenues by County'!N157/'Total Revenues by County'!N$4)</f>
        <v>1.301009162472577</v>
      </c>
      <c r="O157" s="45">
        <f>('Total Revenues by County'!O157/'Total Revenues by County'!O$4)</f>
        <v>6.6343798235552351E-2</v>
      </c>
      <c r="P157" s="45">
        <f>('Total Revenues by County'!P157/'Total Revenues by County'!P$4)</f>
        <v>1.1690577638746562</v>
      </c>
      <c r="Q157" s="45">
        <f>('Total Revenues by County'!Q157/'Total Revenues by County'!Q$4)</f>
        <v>0</v>
      </c>
      <c r="R157" s="45">
        <f>('Total Revenues by County'!R157/'Total Revenues by County'!R$4)</f>
        <v>1.6804864788053653</v>
      </c>
      <c r="S157" s="45">
        <f>('Total Revenues by County'!S157/'Total Revenues by County'!S$4)</f>
        <v>2.8427474096327505</v>
      </c>
      <c r="T157" s="45">
        <f>('Total Revenues by County'!T157/'Total Revenues by County'!T$4)</f>
        <v>0</v>
      </c>
      <c r="U157" s="45">
        <f>('Total Revenues by County'!U157/'Total Revenues by County'!U$4)</f>
        <v>0</v>
      </c>
      <c r="V157" s="45">
        <f>('Total Revenues by County'!V157/'Total Revenues by County'!V$4)</f>
        <v>0.34429908588319008</v>
      </c>
      <c r="W157" s="45">
        <f>('Total Revenues by County'!W157/'Total Revenues by County'!W$4)</f>
        <v>0</v>
      </c>
      <c r="X157" s="45">
        <f>('Total Revenues by County'!X157/'Total Revenues by County'!X$4)</f>
        <v>4.2023906547133931</v>
      </c>
      <c r="Y157" s="45">
        <f>('Total Revenues by County'!Y157/'Total Revenues by County'!Y$4)</f>
        <v>0.42010981468771447</v>
      </c>
      <c r="Z157" s="45">
        <f>('Total Revenues by County'!Z157/'Total Revenues by County'!Z$4)</f>
        <v>0</v>
      </c>
      <c r="AA157" s="45">
        <f>('Total Revenues by County'!AA157/'Total Revenues by County'!AA$4)</f>
        <v>0</v>
      </c>
      <c r="AB157" s="45">
        <f>('Total Revenues by County'!AB157/'Total Revenues by County'!AB$4)</f>
        <v>6.910992476038837</v>
      </c>
      <c r="AC157" s="45">
        <f>('Total Revenues by County'!AC157/'Total Revenues by County'!AC$4)</f>
        <v>1.1511723295877292</v>
      </c>
      <c r="AD157" s="45">
        <f>('Total Revenues by County'!AD157/'Total Revenues by County'!AD$4)</f>
        <v>1.8891387981408736</v>
      </c>
      <c r="AE157" s="45">
        <f>('Total Revenues by County'!AE157/'Total Revenues by County'!AE$4)</f>
        <v>0</v>
      </c>
      <c r="AF157" s="45">
        <f>('Total Revenues by County'!AF157/'Total Revenues by County'!AF$4)</f>
        <v>0.30326630318445674</v>
      </c>
      <c r="AG157" s="45">
        <f>('Total Revenues by County'!AG157/'Total Revenues by County'!AG$4)</f>
        <v>0</v>
      </c>
      <c r="AH157" s="45">
        <f>('Total Revenues by County'!AH157/'Total Revenues by County'!AH$4)</f>
        <v>22.77073780741976</v>
      </c>
      <c r="AI157" s="45">
        <f>('Total Revenues by County'!AI157/'Total Revenues by County'!AI$4)</f>
        <v>0</v>
      </c>
      <c r="AJ157" s="45">
        <f>('Total Revenues by County'!AJ157/'Total Revenues by County'!AJ$4)</f>
        <v>1.1630955821803883</v>
      </c>
      <c r="AK157" s="45">
        <f>('Total Revenues by County'!AK157/'Total Revenues by County'!AK$4)</f>
        <v>0.85884478602731806</v>
      </c>
      <c r="AL157" s="45">
        <f>('Total Revenues by County'!AL157/'Total Revenues by County'!AL$4)</f>
        <v>1.0826421444885204</v>
      </c>
      <c r="AM157" s="45">
        <f>('Total Revenues by County'!AM157/'Total Revenues by County'!AM$4)</f>
        <v>0</v>
      </c>
      <c r="AN157" s="45">
        <f>('Total Revenues by County'!AN157/'Total Revenues by County'!AN$4)</f>
        <v>0</v>
      </c>
      <c r="AO157" s="45">
        <f>('Total Revenues by County'!AO157/'Total Revenues by County'!AO$4)</f>
        <v>0.20001055186240371</v>
      </c>
      <c r="AP157" s="45">
        <f>('Total Revenues by County'!AP157/'Total Revenues by County'!AP$4)</f>
        <v>0.17816678920861323</v>
      </c>
      <c r="AQ157" s="45">
        <f>('Total Revenues by County'!AQ157/'Total Revenues by County'!AQ$4)</f>
        <v>0.96062314096730816</v>
      </c>
      <c r="AR157" s="45">
        <f>('Total Revenues by County'!AR157/'Total Revenues by County'!AR$4)</f>
        <v>8.7130705947266289</v>
      </c>
      <c r="AS157" s="45">
        <f>('Total Revenues by County'!AS157/'Total Revenues by County'!AS$4)</f>
        <v>0.73074427579273327</v>
      </c>
      <c r="AT157" s="45">
        <f>('Total Revenues by County'!AT157/'Total Revenues by County'!AT$4)</f>
        <v>8.248204258381199E-2</v>
      </c>
      <c r="AU157" s="45">
        <f>('Total Revenues by County'!AU157/'Total Revenues by County'!AU$4)</f>
        <v>4.8461538461538458</v>
      </c>
      <c r="AV157" s="45">
        <f>('Total Revenues by County'!AV157/'Total Revenues by County'!AV$4)</f>
        <v>4.593926972655197</v>
      </c>
      <c r="AW157" s="45">
        <f>('Total Revenues by County'!AW157/'Total Revenues by County'!AW$4)</f>
        <v>0</v>
      </c>
      <c r="AX157" s="45">
        <f>('Total Revenues by County'!AX157/'Total Revenues by County'!AX$4)</f>
        <v>1.4979735172335826</v>
      </c>
      <c r="AY157" s="45">
        <f>('Total Revenues by County'!AY157/'Total Revenues by County'!AY$4)</f>
        <v>0.15085711333014687</v>
      </c>
      <c r="AZ157" s="45">
        <f>('Total Revenues by County'!AZ157/'Total Revenues by County'!AZ$4)</f>
        <v>0.43984496356616531</v>
      </c>
      <c r="BA157" s="45">
        <f>('Total Revenues by County'!BA157/'Total Revenues by County'!BA$4)</f>
        <v>2.4746884663440452</v>
      </c>
      <c r="BB157" s="45">
        <f>('Total Revenues by County'!BB157/'Total Revenues by County'!BB$4)</f>
        <v>0</v>
      </c>
      <c r="BC157" s="45">
        <f>('Total Revenues by County'!BC157/'Total Revenues by County'!BC$4)</f>
        <v>2.024919940147394E-3</v>
      </c>
      <c r="BD157" s="45">
        <f>('Total Revenues by County'!BD157/'Total Revenues by County'!BD$4)</f>
        <v>3.6348358042944535</v>
      </c>
      <c r="BE157" s="45">
        <f>('Total Revenues by County'!BE157/'Total Revenues by County'!BE$4)</f>
        <v>14.896116838487972</v>
      </c>
      <c r="BF157" s="45">
        <f>('Total Revenues by County'!BF157/'Total Revenues by County'!BF$4)</f>
        <v>9.5834173739003617E-2</v>
      </c>
      <c r="BG157" s="45">
        <f>('Total Revenues by County'!BG157/'Total Revenues by County'!BG$4)</f>
        <v>0</v>
      </c>
      <c r="BH157" s="45">
        <f>('Total Revenues by County'!BH157/'Total Revenues by County'!BH$4)</f>
        <v>2.7063621198862395</v>
      </c>
      <c r="BI157" s="45">
        <f>('Total Revenues by County'!BI157/'Total Revenues by County'!BI$4)</f>
        <v>3.4678212058473719</v>
      </c>
      <c r="BJ157" s="45">
        <f>('Total Revenues by County'!BJ157/'Total Revenues by County'!BJ$4)</f>
        <v>7.0851776951252277E-2</v>
      </c>
      <c r="BK157" s="45">
        <f>('Total Revenues by County'!BK157/'Total Revenues by County'!BK$4)</f>
        <v>4.24296680817368</v>
      </c>
      <c r="BL157" s="45">
        <f>('Total Revenues by County'!BL157/'Total Revenues by County'!BL$4)</f>
        <v>0</v>
      </c>
      <c r="BM157" s="45">
        <f>('Total Revenues by County'!BM157/'Total Revenues by County'!BM$4)</f>
        <v>0</v>
      </c>
      <c r="BN157" s="45">
        <f>('Total Revenues by County'!BN157/'Total Revenues by County'!BN$4)</f>
        <v>1.9587917068536662</v>
      </c>
      <c r="BO157" s="45">
        <f>('Total Revenues by County'!BO157/'Total Revenues by County'!BO$4)</f>
        <v>0</v>
      </c>
      <c r="BP157" s="45">
        <f>('Total Revenues by County'!BP157/'Total Revenues by County'!BP$4)</f>
        <v>0</v>
      </c>
      <c r="BQ157" s="14">
        <f>('Total Revenues by County'!BQ157/'Total Revenues by County'!BQ$4)</f>
        <v>0</v>
      </c>
    </row>
    <row r="158" spans="1:69" x14ac:dyDescent="0.25">
      <c r="A158" s="10"/>
      <c r="B158" s="11">
        <v>345.1</v>
      </c>
      <c r="C158" s="12" t="s">
        <v>150</v>
      </c>
      <c r="D158" s="45">
        <f>('Total Revenues by County'!D158/'Total Revenues by County'!D$4)</f>
        <v>0</v>
      </c>
      <c r="E158" s="45">
        <f>('Total Revenues by County'!E158/'Total Revenues by County'!E$4)</f>
        <v>0</v>
      </c>
      <c r="F158" s="45">
        <f>('Total Revenues by County'!F158/'Total Revenues by County'!F$4)</f>
        <v>0</v>
      </c>
      <c r="G158" s="45">
        <f>('Total Revenues by County'!G158/'Total Revenues by County'!G$4)</f>
        <v>0</v>
      </c>
      <c r="H158" s="45">
        <f>('Total Revenues by County'!H158/'Total Revenues by County'!H$4)</f>
        <v>0.70612572547558727</v>
      </c>
      <c r="I158" s="45">
        <f>('Total Revenues by County'!I158/'Total Revenues by County'!I$4)</f>
        <v>1.0812700676737335</v>
      </c>
      <c r="J158" s="45">
        <f>('Total Revenues by County'!J158/'Total Revenues by County'!J$4)</f>
        <v>0</v>
      </c>
      <c r="K158" s="45">
        <f>('Total Revenues by County'!K158/'Total Revenues by County'!K$4)</f>
        <v>0</v>
      </c>
      <c r="L158" s="45">
        <f>('Total Revenues by County'!L158/'Total Revenues by County'!L$4)</f>
        <v>0</v>
      </c>
      <c r="M158" s="45">
        <f>('Total Revenues by County'!M158/'Total Revenues by County'!M$4)</f>
        <v>2.3021063417966525</v>
      </c>
      <c r="N158" s="45">
        <f>('Total Revenues by County'!N158/'Total Revenues by County'!N$4)</f>
        <v>0.4322544844496064</v>
      </c>
      <c r="O158" s="45">
        <f>('Total Revenues by County'!O158/'Total Revenues by County'!O$4)</f>
        <v>0</v>
      </c>
      <c r="P158" s="45">
        <f>('Total Revenues by County'!P158/'Total Revenues by County'!P$4)</f>
        <v>0</v>
      </c>
      <c r="Q158" s="45">
        <f>('Total Revenues by County'!Q158/'Total Revenues by County'!Q$4)</f>
        <v>0</v>
      </c>
      <c r="R158" s="45">
        <f>('Total Revenues by County'!R158/'Total Revenues by County'!R$4)</f>
        <v>0</v>
      </c>
      <c r="S158" s="45">
        <f>('Total Revenues by County'!S158/'Total Revenues by County'!S$4)</f>
        <v>0</v>
      </c>
      <c r="T158" s="45">
        <f>('Total Revenues by County'!T158/'Total Revenues by County'!T$4)</f>
        <v>0</v>
      </c>
      <c r="U158" s="45">
        <f>('Total Revenues by County'!U158/'Total Revenues by County'!U$4)</f>
        <v>0</v>
      </c>
      <c r="V158" s="45">
        <f>('Total Revenues by County'!V158/'Total Revenues by County'!V$4)</f>
        <v>0</v>
      </c>
      <c r="W158" s="45">
        <f>('Total Revenues by County'!W158/'Total Revenues by County'!W$4)</f>
        <v>0</v>
      </c>
      <c r="X158" s="45">
        <f>('Total Revenues by County'!X158/'Total Revenues by County'!X$4)</f>
        <v>0</v>
      </c>
      <c r="Y158" s="45">
        <f>('Total Revenues by County'!Y158/'Total Revenues by County'!Y$4)</f>
        <v>0</v>
      </c>
      <c r="Z158" s="45">
        <f>('Total Revenues by County'!Z158/'Total Revenues by County'!Z$4)</f>
        <v>0</v>
      </c>
      <c r="AA158" s="45">
        <f>('Total Revenues by County'!AA158/'Total Revenues by County'!AA$4)</f>
        <v>0</v>
      </c>
      <c r="AB158" s="45">
        <f>('Total Revenues by County'!AB158/'Total Revenues by County'!AB$4)</f>
        <v>0</v>
      </c>
      <c r="AC158" s="45">
        <f>('Total Revenues by County'!AC158/'Total Revenues by County'!AC$4)</f>
        <v>2.1544632466566189</v>
      </c>
      <c r="AD158" s="45">
        <f>('Total Revenues by County'!AD158/'Total Revenues by County'!AD$4)</f>
        <v>0.43488289843037303</v>
      </c>
      <c r="AE158" s="45">
        <f>('Total Revenues by County'!AE158/'Total Revenues by County'!AE$4)</f>
        <v>0</v>
      </c>
      <c r="AF158" s="45">
        <f>('Total Revenues by County'!AF158/'Total Revenues by County'!AF$4)</f>
        <v>0</v>
      </c>
      <c r="AG158" s="45">
        <f>('Total Revenues by County'!AG158/'Total Revenues by County'!AG$4)</f>
        <v>0</v>
      </c>
      <c r="AH158" s="45">
        <f>('Total Revenues by County'!AH158/'Total Revenues by County'!AH$4)</f>
        <v>0</v>
      </c>
      <c r="AI158" s="45">
        <f>('Total Revenues by County'!AI158/'Total Revenues by County'!AI$4)</f>
        <v>0</v>
      </c>
      <c r="AJ158" s="45">
        <f>('Total Revenues by County'!AJ158/'Total Revenues by County'!AJ$4)</f>
        <v>0</v>
      </c>
      <c r="AK158" s="45">
        <f>('Total Revenues by County'!AK158/'Total Revenues by County'!AK$4)</f>
        <v>0</v>
      </c>
      <c r="AL158" s="45">
        <f>('Total Revenues by County'!AL158/'Total Revenues by County'!AL$4)</f>
        <v>2.0664209106329552</v>
      </c>
      <c r="AM158" s="45">
        <f>('Total Revenues by County'!AM158/'Total Revenues by County'!AM$4)</f>
        <v>0</v>
      </c>
      <c r="AN158" s="45">
        <f>('Total Revenues by County'!AN158/'Total Revenues by County'!AN$4)</f>
        <v>0</v>
      </c>
      <c r="AO158" s="45">
        <f>('Total Revenues by County'!AO158/'Total Revenues by County'!AO$4)</f>
        <v>0</v>
      </c>
      <c r="AP158" s="45">
        <f>('Total Revenues by County'!AP158/'Total Revenues by County'!AP$4)</f>
        <v>0</v>
      </c>
      <c r="AQ158" s="45">
        <f>('Total Revenues by County'!AQ158/'Total Revenues by County'!AQ$4)</f>
        <v>0</v>
      </c>
      <c r="AR158" s="45">
        <f>('Total Revenues by County'!AR158/'Total Revenues by County'!AR$4)</f>
        <v>0</v>
      </c>
      <c r="AS158" s="45">
        <f>('Total Revenues by County'!AS158/'Total Revenues by County'!AS$4)</f>
        <v>36.082337084870979</v>
      </c>
      <c r="AT158" s="45">
        <f>('Total Revenues by County'!AT158/'Total Revenues by County'!AT$4)</f>
        <v>0</v>
      </c>
      <c r="AU158" s="45">
        <f>('Total Revenues by County'!AU158/'Total Revenues by County'!AU$4)</f>
        <v>0</v>
      </c>
      <c r="AV158" s="45">
        <f>('Total Revenues by County'!AV158/'Total Revenues by County'!AV$4)</f>
        <v>0</v>
      </c>
      <c r="AW158" s="45">
        <f>('Total Revenues by County'!AW158/'Total Revenues by County'!AW$4)</f>
        <v>0</v>
      </c>
      <c r="AX158" s="45">
        <f>('Total Revenues by County'!AX158/'Total Revenues by County'!AX$4)</f>
        <v>3.744158670491641</v>
      </c>
      <c r="AY158" s="45">
        <f>('Total Revenues by County'!AY158/'Total Revenues by County'!AY$4)</f>
        <v>0</v>
      </c>
      <c r="AZ158" s="45">
        <f>('Total Revenues by County'!AZ158/'Total Revenues by County'!AZ$4)</f>
        <v>0</v>
      </c>
      <c r="BA158" s="45">
        <f>('Total Revenues by County'!BA158/'Total Revenues by County'!BA$4)</f>
        <v>1.8428491922791991E-4</v>
      </c>
      <c r="BB158" s="45">
        <f>('Total Revenues by County'!BB158/'Total Revenues by County'!BB$4)</f>
        <v>0</v>
      </c>
      <c r="BC158" s="45">
        <f>('Total Revenues by County'!BC158/'Total Revenues by County'!BC$4)</f>
        <v>0</v>
      </c>
      <c r="BD158" s="45">
        <f>('Total Revenues by County'!BD158/'Total Revenues by County'!BD$4)</f>
        <v>0</v>
      </c>
      <c r="BE158" s="45">
        <f>('Total Revenues by County'!BE158/'Total Revenues by County'!BE$4)</f>
        <v>0.90316533027873236</v>
      </c>
      <c r="BF158" s="45">
        <f>('Total Revenues by County'!BF158/'Total Revenues by County'!BF$4)</f>
        <v>0</v>
      </c>
      <c r="BG158" s="45">
        <f>('Total Revenues by County'!BG158/'Total Revenues by County'!BG$4)</f>
        <v>0</v>
      </c>
      <c r="BH158" s="45">
        <f>('Total Revenues by County'!BH158/'Total Revenues by County'!BH$4)</f>
        <v>8.640979362648582E-2</v>
      </c>
      <c r="BI158" s="45">
        <f>('Total Revenues by County'!BI158/'Total Revenues by County'!BI$4)</f>
        <v>0</v>
      </c>
      <c r="BJ158" s="45">
        <f>('Total Revenues by County'!BJ158/'Total Revenues by County'!BJ$4)</f>
        <v>0</v>
      </c>
      <c r="BK158" s="45">
        <f>('Total Revenues by County'!BK158/'Total Revenues by County'!BK$4)</f>
        <v>0</v>
      </c>
      <c r="BL158" s="45">
        <f>('Total Revenues by County'!BL158/'Total Revenues by County'!BL$4)</f>
        <v>0</v>
      </c>
      <c r="BM158" s="45">
        <f>('Total Revenues by County'!BM158/'Total Revenues by County'!BM$4)</f>
        <v>0</v>
      </c>
      <c r="BN158" s="45">
        <f>('Total Revenues by County'!BN158/'Total Revenues by County'!BN$4)</f>
        <v>0.97251753120082385</v>
      </c>
      <c r="BO158" s="45">
        <f>('Total Revenues by County'!BO158/'Total Revenues by County'!BO$4)</f>
        <v>0</v>
      </c>
      <c r="BP158" s="45">
        <f>('Total Revenues by County'!BP158/'Total Revenues by County'!BP$4)</f>
        <v>0</v>
      </c>
      <c r="BQ158" s="14">
        <f>('Total Revenues by County'!BQ158/'Total Revenues by County'!BQ$4)</f>
        <v>0</v>
      </c>
    </row>
    <row r="159" spans="1:69" x14ac:dyDescent="0.25">
      <c r="A159" s="10"/>
      <c r="B159" s="11">
        <v>345.9</v>
      </c>
      <c r="C159" s="12" t="s">
        <v>151</v>
      </c>
      <c r="D159" s="45">
        <f>('Total Revenues by County'!D159/'Total Revenues by County'!D$4)</f>
        <v>0</v>
      </c>
      <c r="E159" s="45">
        <f>('Total Revenues by County'!E159/'Total Revenues by County'!E$4)</f>
        <v>0</v>
      </c>
      <c r="F159" s="45">
        <f>('Total Revenues by County'!F159/'Total Revenues by County'!F$4)</f>
        <v>78.581898973682698</v>
      </c>
      <c r="G159" s="45">
        <f>('Total Revenues by County'!G159/'Total Revenues by County'!G$4)</f>
        <v>0</v>
      </c>
      <c r="H159" s="45">
        <f>('Total Revenues by County'!H159/'Total Revenues by County'!H$4)</f>
        <v>7.9944483913026998E-3</v>
      </c>
      <c r="I159" s="45">
        <f>('Total Revenues by County'!I159/'Total Revenues by County'!I$4)</f>
        <v>0</v>
      </c>
      <c r="J159" s="45">
        <f>('Total Revenues by County'!J159/'Total Revenues by County'!J$4)</f>
        <v>0</v>
      </c>
      <c r="K159" s="45">
        <f>('Total Revenues by County'!K159/'Total Revenues by County'!K$4)</f>
        <v>0</v>
      </c>
      <c r="L159" s="45">
        <f>('Total Revenues by County'!L159/'Total Revenues by County'!L$4)</f>
        <v>0</v>
      </c>
      <c r="M159" s="45">
        <f>('Total Revenues by County'!M159/'Total Revenues by County'!M$4)</f>
        <v>0</v>
      </c>
      <c r="N159" s="45">
        <f>('Total Revenues by County'!N159/'Total Revenues by County'!N$4)</f>
        <v>1.1506000774293458E-2</v>
      </c>
      <c r="O159" s="45">
        <f>('Total Revenues by County'!O159/'Total Revenues by County'!O$4)</f>
        <v>0</v>
      </c>
      <c r="P159" s="45">
        <f>('Total Revenues by County'!P159/'Total Revenues by County'!P$4)</f>
        <v>0</v>
      </c>
      <c r="Q159" s="45">
        <f>('Total Revenues by County'!Q159/'Total Revenues by County'!Q$4)</f>
        <v>0</v>
      </c>
      <c r="R159" s="45">
        <f>('Total Revenues by County'!R159/'Total Revenues by County'!R$4)</f>
        <v>0</v>
      </c>
      <c r="S159" s="45">
        <f>('Total Revenues by County'!S159/'Total Revenues by County'!S$4)</f>
        <v>0</v>
      </c>
      <c r="T159" s="45">
        <f>('Total Revenues by County'!T159/'Total Revenues by County'!T$4)</f>
        <v>0</v>
      </c>
      <c r="U159" s="45">
        <f>('Total Revenues by County'!U159/'Total Revenues by County'!U$4)</f>
        <v>0</v>
      </c>
      <c r="V159" s="45">
        <f>('Total Revenues by County'!V159/'Total Revenues by County'!V$4)</f>
        <v>0</v>
      </c>
      <c r="W159" s="45">
        <f>('Total Revenues by County'!W159/'Total Revenues by County'!W$4)</f>
        <v>0</v>
      </c>
      <c r="X159" s="45">
        <f>('Total Revenues by County'!X159/'Total Revenues by County'!X$4)</f>
        <v>2.2330888345558271</v>
      </c>
      <c r="Y159" s="45">
        <f>('Total Revenues by County'!Y159/'Total Revenues by County'!Y$4)</f>
        <v>0</v>
      </c>
      <c r="Z159" s="45">
        <f>('Total Revenues by County'!Z159/'Total Revenues by County'!Z$4)</f>
        <v>17.108442954487483</v>
      </c>
      <c r="AA159" s="45">
        <f>('Total Revenues by County'!AA159/'Total Revenues by County'!AA$4)</f>
        <v>1.0769174419456451</v>
      </c>
      <c r="AB159" s="45">
        <f>('Total Revenues by County'!AB159/'Total Revenues by County'!AB$4)</f>
        <v>0</v>
      </c>
      <c r="AC159" s="45">
        <f>('Total Revenues by County'!AC159/'Total Revenues by County'!AC$4)</f>
        <v>0</v>
      </c>
      <c r="AD159" s="45">
        <f>('Total Revenues by County'!AD159/'Total Revenues by County'!AD$4)</f>
        <v>5.6905824410874252E-2</v>
      </c>
      <c r="AE159" s="45">
        <f>('Total Revenues by County'!AE159/'Total Revenues by County'!AE$4)</f>
        <v>0</v>
      </c>
      <c r="AF159" s="45">
        <f>('Total Revenues by County'!AF159/'Total Revenues by County'!AF$4)</f>
        <v>0</v>
      </c>
      <c r="AG159" s="45">
        <f>('Total Revenues by County'!AG159/'Total Revenues by County'!AG$4)</f>
        <v>0</v>
      </c>
      <c r="AH159" s="45">
        <f>('Total Revenues by County'!AH159/'Total Revenues by County'!AH$4)</f>
        <v>0</v>
      </c>
      <c r="AI159" s="45">
        <f>('Total Revenues by County'!AI159/'Total Revenues by County'!AI$4)</f>
        <v>0</v>
      </c>
      <c r="AJ159" s="45">
        <f>('Total Revenues by County'!AJ159/'Total Revenues by County'!AJ$4)</f>
        <v>0</v>
      </c>
      <c r="AK159" s="45">
        <f>('Total Revenues by County'!AK159/'Total Revenues by County'!AK$4)</f>
        <v>0.28065684823176235</v>
      </c>
      <c r="AL159" s="45">
        <f>('Total Revenues by County'!AL159/'Total Revenues by County'!AL$4)</f>
        <v>0</v>
      </c>
      <c r="AM159" s="45">
        <f>('Total Revenues by County'!AM159/'Total Revenues by County'!AM$4)</f>
        <v>0</v>
      </c>
      <c r="AN159" s="45">
        <f>('Total Revenues by County'!AN159/'Total Revenues by County'!AN$4)</f>
        <v>0</v>
      </c>
      <c r="AO159" s="45">
        <f>('Total Revenues by County'!AO159/'Total Revenues by County'!AO$4)</f>
        <v>0</v>
      </c>
      <c r="AP159" s="45">
        <f>('Total Revenues by County'!AP159/'Total Revenues by County'!AP$4)</f>
        <v>0</v>
      </c>
      <c r="AQ159" s="45">
        <f>('Total Revenues by County'!AQ159/'Total Revenues by County'!AQ$4)</f>
        <v>0</v>
      </c>
      <c r="AR159" s="45">
        <f>('Total Revenues by County'!AR159/'Total Revenues by County'!AR$4)</f>
        <v>0</v>
      </c>
      <c r="AS159" s="45">
        <f>('Total Revenues by County'!AS159/'Total Revenues by County'!AS$4)</f>
        <v>0.94401781421451758</v>
      </c>
      <c r="AT159" s="45">
        <f>('Total Revenues by County'!AT159/'Total Revenues by County'!AT$4)</f>
        <v>0</v>
      </c>
      <c r="AU159" s="45">
        <f>('Total Revenues by County'!AU159/'Total Revenues by County'!AU$4)</f>
        <v>0</v>
      </c>
      <c r="AV159" s="45">
        <f>('Total Revenues by County'!AV159/'Total Revenues by County'!AV$4)</f>
        <v>0</v>
      </c>
      <c r="AW159" s="45">
        <f>('Total Revenues by County'!AW159/'Total Revenues by County'!AW$4)</f>
        <v>1.4099544072948329</v>
      </c>
      <c r="AX159" s="45">
        <f>('Total Revenues by County'!AX159/'Total Revenues by County'!AX$4)</f>
        <v>5.6173423964501222E-2</v>
      </c>
      <c r="AY159" s="45">
        <f>('Total Revenues by County'!AY159/'Total Revenues by County'!AY$4)</f>
        <v>1.2918060740721602E-2</v>
      </c>
      <c r="AZ159" s="45">
        <f>('Total Revenues by County'!AZ159/'Total Revenues by County'!AZ$4)</f>
        <v>0</v>
      </c>
      <c r="BA159" s="45">
        <f>('Total Revenues by County'!BA159/'Total Revenues by County'!BA$4)</f>
        <v>0</v>
      </c>
      <c r="BB159" s="45">
        <f>('Total Revenues by County'!BB159/'Total Revenues by County'!BB$4)</f>
        <v>3.4708461121036038E-2</v>
      </c>
      <c r="BC159" s="45">
        <f>('Total Revenues by County'!BC159/'Total Revenues by County'!BC$4)</f>
        <v>0</v>
      </c>
      <c r="BD159" s="45">
        <f>('Total Revenues by County'!BD159/'Total Revenues by County'!BD$4)</f>
        <v>0</v>
      </c>
      <c r="BE159" s="45">
        <f>('Total Revenues by County'!BE159/'Total Revenues by County'!BE$4)</f>
        <v>1.0621420389461627</v>
      </c>
      <c r="BF159" s="45">
        <f>('Total Revenues by County'!BF159/'Total Revenues by County'!BF$4)</f>
        <v>0</v>
      </c>
      <c r="BG159" s="45">
        <f>('Total Revenues by County'!BG159/'Total Revenues by County'!BG$4)</f>
        <v>0</v>
      </c>
      <c r="BH159" s="45">
        <f>('Total Revenues by County'!BH159/'Total Revenues by County'!BH$4)</f>
        <v>7.9760081674323628E-3</v>
      </c>
      <c r="BI159" s="45">
        <f>('Total Revenues by County'!BI159/'Total Revenues by County'!BI$4)</f>
        <v>0</v>
      </c>
      <c r="BJ159" s="45">
        <f>('Total Revenues by County'!BJ159/'Total Revenues by County'!BJ$4)</f>
        <v>0.66095798390632288</v>
      </c>
      <c r="BK159" s="45">
        <f>('Total Revenues by County'!BK159/'Total Revenues by County'!BK$4)</f>
        <v>0</v>
      </c>
      <c r="BL159" s="45">
        <f>('Total Revenues by County'!BL159/'Total Revenues by County'!BL$4)</f>
        <v>0</v>
      </c>
      <c r="BM159" s="45">
        <f>('Total Revenues by County'!BM159/'Total Revenues by County'!BM$4)</f>
        <v>0</v>
      </c>
      <c r="BN159" s="45">
        <f>('Total Revenues by County'!BN159/'Total Revenues by County'!BN$4)</f>
        <v>0</v>
      </c>
      <c r="BO159" s="45">
        <f>('Total Revenues by County'!BO159/'Total Revenues by County'!BO$4)</f>
        <v>0</v>
      </c>
      <c r="BP159" s="45">
        <f>('Total Revenues by County'!BP159/'Total Revenues by County'!BP$4)</f>
        <v>1.2040442160483915</v>
      </c>
      <c r="BQ159" s="14">
        <f>('Total Revenues by County'!BQ159/'Total Revenues by County'!BQ$4)</f>
        <v>0</v>
      </c>
    </row>
    <row r="160" spans="1:69" x14ac:dyDescent="0.25">
      <c r="A160" s="10"/>
      <c r="B160" s="11">
        <v>346.1</v>
      </c>
      <c r="C160" s="12" t="s">
        <v>327</v>
      </c>
      <c r="D160" s="45">
        <f>('Total Revenues by County'!D160/'Total Revenues by County'!D$4)</f>
        <v>0</v>
      </c>
      <c r="E160" s="45">
        <f>('Total Revenues by County'!E160/'Total Revenues by County'!E$4)</f>
        <v>0</v>
      </c>
      <c r="F160" s="45">
        <f>('Total Revenues by County'!F160/'Total Revenues by County'!F$4)</f>
        <v>0</v>
      </c>
      <c r="G160" s="45">
        <f>('Total Revenues by County'!G160/'Total Revenues by County'!G$4)</f>
        <v>0</v>
      </c>
      <c r="H160" s="45">
        <f>('Total Revenues by County'!H160/'Total Revenues by County'!H$4)</f>
        <v>0</v>
      </c>
      <c r="I160" s="45">
        <f>('Total Revenues by County'!I160/'Total Revenues by County'!I$4)</f>
        <v>0.28645769718850728</v>
      </c>
      <c r="J160" s="45">
        <f>('Total Revenues by County'!J160/'Total Revenues by County'!J$4)</f>
        <v>0</v>
      </c>
      <c r="K160" s="45">
        <f>('Total Revenues by County'!K160/'Total Revenues by County'!K$4)</f>
        <v>0</v>
      </c>
      <c r="L160" s="45">
        <f>('Total Revenues by County'!L160/'Total Revenues by County'!L$4)</f>
        <v>0</v>
      </c>
      <c r="M160" s="45">
        <f>('Total Revenues by County'!M160/'Total Revenues by County'!M$4)</f>
        <v>0</v>
      </c>
      <c r="N160" s="45">
        <f>('Total Revenues by County'!N160/'Total Revenues by County'!N$4)</f>
        <v>0</v>
      </c>
      <c r="O160" s="45">
        <f>('Total Revenues by County'!O160/'Total Revenues by County'!O$4)</f>
        <v>0</v>
      </c>
      <c r="P160" s="45">
        <f>('Total Revenues by County'!P160/'Total Revenues by County'!P$4)</f>
        <v>0</v>
      </c>
      <c r="Q160" s="45">
        <f>('Total Revenues by County'!Q160/'Total Revenues by County'!Q$4)</f>
        <v>0</v>
      </c>
      <c r="R160" s="45">
        <f>('Total Revenues by County'!R160/'Total Revenues by County'!R$4)</f>
        <v>0</v>
      </c>
      <c r="S160" s="45">
        <f>('Total Revenues by County'!S160/'Total Revenues by County'!S$4)</f>
        <v>0</v>
      </c>
      <c r="T160" s="45">
        <f>('Total Revenues by County'!T160/'Total Revenues by County'!T$4)</f>
        <v>0</v>
      </c>
      <c r="U160" s="45">
        <f>('Total Revenues by County'!U160/'Total Revenues by County'!U$4)</f>
        <v>0</v>
      </c>
      <c r="V160" s="45">
        <f>('Total Revenues by County'!V160/'Total Revenues by County'!V$4)</f>
        <v>0</v>
      </c>
      <c r="W160" s="45">
        <f>('Total Revenues by County'!W160/'Total Revenues by County'!W$4)</f>
        <v>0</v>
      </c>
      <c r="X160" s="45">
        <f>('Total Revenues by County'!X160/'Total Revenues by County'!X$4)</f>
        <v>0</v>
      </c>
      <c r="Y160" s="45">
        <f>('Total Revenues by County'!Y160/'Total Revenues by County'!Y$4)</f>
        <v>0</v>
      </c>
      <c r="Z160" s="45">
        <f>('Total Revenues by County'!Z160/'Total Revenues by County'!Z$4)</f>
        <v>0</v>
      </c>
      <c r="AA160" s="45">
        <f>('Total Revenues by County'!AA160/'Total Revenues by County'!AA$4)</f>
        <v>0</v>
      </c>
      <c r="AB160" s="45">
        <f>('Total Revenues by County'!AB160/'Total Revenues by County'!AB$4)</f>
        <v>0</v>
      </c>
      <c r="AC160" s="45">
        <f>('Total Revenues by County'!AC160/'Total Revenues by County'!AC$4)</f>
        <v>0</v>
      </c>
      <c r="AD160" s="45">
        <f>('Total Revenues by County'!AD160/'Total Revenues by County'!AD$4)</f>
        <v>0</v>
      </c>
      <c r="AE160" s="45">
        <f>('Total Revenues by County'!AE160/'Total Revenues by County'!AE$4)</f>
        <v>0</v>
      </c>
      <c r="AF160" s="45">
        <f>('Total Revenues by County'!AF160/'Total Revenues by County'!AF$4)</f>
        <v>0</v>
      </c>
      <c r="AG160" s="45">
        <f>('Total Revenues by County'!AG160/'Total Revenues by County'!AG$4)</f>
        <v>0</v>
      </c>
      <c r="AH160" s="45">
        <f>('Total Revenues by County'!AH160/'Total Revenues by County'!AH$4)</f>
        <v>0</v>
      </c>
      <c r="AI160" s="45">
        <f>('Total Revenues by County'!AI160/'Total Revenues by County'!AI$4)</f>
        <v>0</v>
      </c>
      <c r="AJ160" s="45">
        <f>('Total Revenues by County'!AJ160/'Total Revenues by County'!AJ$4)</f>
        <v>0</v>
      </c>
      <c r="AK160" s="45">
        <f>('Total Revenues by County'!AK160/'Total Revenues by County'!AK$4)</f>
        <v>0</v>
      </c>
      <c r="AL160" s="45">
        <f>('Total Revenues by County'!AL160/'Total Revenues by County'!AL$4)</f>
        <v>0</v>
      </c>
      <c r="AM160" s="45">
        <f>('Total Revenues by County'!AM160/'Total Revenues by County'!AM$4)</f>
        <v>0</v>
      </c>
      <c r="AN160" s="45">
        <f>('Total Revenues by County'!AN160/'Total Revenues by County'!AN$4)</f>
        <v>0</v>
      </c>
      <c r="AO160" s="45">
        <f>('Total Revenues by County'!AO160/'Total Revenues by County'!AO$4)</f>
        <v>0</v>
      </c>
      <c r="AP160" s="45">
        <f>('Total Revenues by County'!AP160/'Total Revenues by County'!AP$4)</f>
        <v>0</v>
      </c>
      <c r="AQ160" s="45">
        <f>('Total Revenues by County'!AQ160/'Total Revenues by County'!AQ$4)</f>
        <v>0</v>
      </c>
      <c r="AR160" s="45">
        <f>('Total Revenues by County'!AR160/'Total Revenues by County'!AR$4)</f>
        <v>0</v>
      </c>
      <c r="AS160" s="45">
        <f>('Total Revenues by County'!AS160/'Total Revenues by County'!AS$4)</f>
        <v>0</v>
      </c>
      <c r="AT160" s="45">
        <f>('Total Revenues by County'!AT160/'Total Revenues by County'!AT$4)</f>
        <v>0</v>
      </c>
      <c r="AU160" s="45">
        <f>('Total Revenues by County'!AU160/'Total Revenues by County'!AU$4)</f>
        <v>0</v>
      </c>
      <c r="AV160" s="45">
        <f>('Total Revenues by County'!AV160/'Total Revenues by County'!AV$4)</f>
        <v>0</v>
      </c>
      <c r="AW160" s="45">
        <f>('Total Revenues by County'!AW160/'Total Revenues by County'!AW$4)</f>
        <v>0</v>
      </c>
      <c r="AX160" s="45">
        <f>('Total Revenues by County'!AX160/'Total Revenues by County'!AX$4)</f>
        <v>0</v>
      </c>
      <c r="AY160" s="45">
        <f>('Total Revenues by County'!AY160/'Total Revenues by County'!AY$4)</f>
        <v>0</v>
      </c>
      <c r="AZ160" s="45">
        <f>('Total Revenues by County'!AZ160/'Total Revenues by County'!AZ$4)</f>
        <v>0</v>
      </c>
      <c r="BA160" s="45">
        <f>('Total Revenues by County'!BA160/'Total Revenues by County'!BA$4)</f>
        <v>0</v>
      </c>
      <c r="BB160" s="45">
        <f>('Total Revenues by County'!BB160/'Total Revenues by County'!BB$4)</f>
        <v>0</v>
      </c>
      <c r="BC160" s="45">
        <f>('Total Revenues by County'!BC160/'Total Revenues by County'!BC$4)</f>
        <v>0</v>
      </c>
      <c r="BD160" s="45">
        <f>('Total Revenues by County'!BD160/'Total Revenues by County'!BD$4)</f>
        <v>0</v>
      </c>
      <c r="BE160" s="45">
        <f>('Total Revenues by County'!BE160/'Total Revenues by County'!BE$4)</f>
        <v>0</v>
      </c>
      <c r="BF160" s="45">
        <f>('Total Revenues by County'!BF160/'Total Revenues by County'!BF$4)</f>
        <v>0</v>
      </c>
      <c r="BG160" s="45">
        <f>('Total Revenues by County'!BG160/'Total Revenues by County'!BG$4)</f>
        <v>0</v>
      </c>
      <c r="BH160" s="45">
        <f>('Total Revenues by County'!BH160/'Total Revenues by County'!BH$4)</f>
        <v>0</v>
      </c>
      <c r="BI160" s="45">
        <f>('Total Revenues by County'!BI160/'Total Revenues by County'!BI$4)</f>
        <v>0</v>
      </c>
      <c r="BJ160" s="45">
        <f>('Total Revenues by County'!BJ160/'Total Revenues by County'!BJ$4)</f>
        <v>5.0911456491917802E-4</v>
      </c>
      <c r="BK160" s="45">
        <f>('Total Revenues by County'!BK160/'Total Revenues by County'!BK$4)</f>
        <v>0</v>
      </c>
      <c r="BL160" s="45">
        <f>('Total Revenues by County'!BL160/'Total Revenues by County'!BL$4)</f>
        <v>0</v>
      </c>
      <c r="BM160" s="45">
        <f>('Total Revenues by County'!BM160/'Total Revenues by County'!BM$4)</f>
        <v>0</v>
      </c>
      <c r="BN160" s="45">
        <f>('Total Revenues by County'!BN160/'Total Revenues by County'!BN$4)</f>
        <v>0</v>
      </c>
      <c r="BO160" s="45">
        <f>('Total Revenues by County'!BO160/'Total Revenues by County'!BO$4)</f>
        <v>0</v>
      </c>
      <c r="BP160" s="45">
        <f>('Total Revenues by County'!BP160/'Total Revenues by County'!BP$4)</f>
        <v>0</v>
      </c>
      <c r="BQ160" s="14">
        <f>('Total Revenues by County'!BQ160/'Total Revenues by County'!BQ$4)</f>
        <v>0</v>
      </c>
    </row>
    <row r="161" spans="1:69" x14ac:dyDescent="0.25">
      <c r="A161" s="10"/>
      <c r="B161" s="11">
        <v>346.2</v>
      </c>
      <c r="C161" s="12" t="s">
        <v>152</v>
      </c>
      <c r="D161" s="45">
        <f>('Total Revenues by County'!D161/'Total Revenues by County'!D$4)</f>
        <v>0</v>
      </c>
      <c r="E161" s="45">
        <f>('Total Revenues by County'!E161/'Total Revenues by County'!E$4)</f>
        <v>0</v>
      </c>
      <c r="F161" s="45">
        <f>('Total Revenues by County'!F161/'Total Revenues by County'!F$4)</f>
        <v>0</v>
      </c>
      <c r="G161" s="45">
        <f>('Total Revenues by County'!G161/'Total Revenues by County'!G$4)</f>
        <v>0</v>
      </c>
      <c r="H161" s="45">
        <f>('Total Revenues by County'!H161/'Total Revenues by County'!H$4)</f>
        <v>0</v>
      </c>
      <c r="I161" s="45">
        <f>('Total Revenues by County'!I161/'Total Revenues by County'!I$4)</f>
        <v>0</v>
      </c>
      <c r="J161" s="45">
        <f>('Total Revenues by County'!J161/'Total Revenues by County'!J$4)</f>
        <v>0</v>
      </c>
      <c r="K161" s="45">
        <f>('Total Revenues by County'!K161/'Total Revenues by County'!K$4)</f>
        <v>0</v>
      </c>
      <c r="L161" s="45">
        <f>('Total Revenues by County'!L161/'Total Revenues by County'!L$4)</f>
        <v>0</v>
      </c>
      <c r="M161" s="45">
        <f>('Total Revenues by County'!M161/'Total Revenues by County'!M$4)</f>
        <v>0</v>
      </c>
      <c r="N161" s="45">
        <f>('Total Revenues by County'!N161/'Total Revenues by County'!N$4)</f>
        <v>0</v>
      </c>
      <c r="O161" s="45">
        <f>('Total Revenues by County'!O161/'Total Revenues by County'!O$4)</f>
        <v>0</v>
      </c>
      <c r="P161" s="45">
        <f>('Total Revenues by County'!P161/'Total Revenues by County'!P$4)</f>
        <v>0</v>
      </c>
      <c r="Q161" s="45">
        <f>('Total Revenues by County'!Q161/'Total Revenues by County'!Q$4)</f>
        <v>0</v>
      </c>
      <c r="R161" s="45">
        <f>('Total Revenues by County'!R161/'Total Revenues by County'!R$4)</f>
        <v>0</v>
      </c>
      <c r="S161" s="45">
        <f>('Total Revenues by County'!S161/'Total Revenues by County'!S$4)</f>
        <v>0</v>
      </c>
      <c r="T161" s="45">
        <f>('Total Revenues by County'!T161/'Total Revenues by County'!T$4)</f>
        <v>639.55183749157118</v>
      </c>
      <c r="U161" s="45">
        <f>('Total Revenues by County'!U161/'Total Revenues by County'!U$4)</f>
        <v>0</v>
      </c>
      <c r="V161" s="45">
        <f>('Total Revenues by County'!V161/'Total Revenues by County'!V$4)</f>
        <v>0</v>
      </c>
      <c r="W161" s="45">
        <f>('Total Revenues by County'!W161/'Total Revenues by County'!W$4)</f>
        <v>0</v>
      </c>
      <c r="X161" s="45">
        <f>('Total Revenues by County'!X161/'Total Revenues by County'!X$4)</f>
        <v>0</v>
      </c>
      <c r="Y161" s="45">
        <f>('Total Revenues by County'!Y161/'Total Revenues by County'!Y$4)</f>
        <v>0</v>
      </c>
      <c r="Z161" s="45">
        <f>('Total Revenues by County'!Z161/'Total Revenues by County'!Z$4)</f>
        <v>0</v>
      </c>
      <c r="AA161" s="45">
        <f>('Total Revenues by County'!AA161/'Total Revenues by County'!AA$4)</f>
        <v>0</v>
      </c>
      <c r="AB161" s="45">
        <f>('Total Revenues by County'!AB161/'Total Revenues by County'!AB$4)</f>
        <v>0</v>
      </c>
      <c r="AC161" s="45">
        <f>('Total Revenues by County'!AC161/'Total Revenues by County'!AC$4)</f>
        <v>0</v>
      </c>
      <c r="AD161" s="45">
        <f>('Total Revenues by County'!AD161/'Total Revenues by County'!AD$4)</f>
        <v>0</v>
      </c>
      <c r="AE161" s="45">
        <f>('Total Revenues by County'!AE161/'Total Revenues by County'!AE$4)</f>
        <v>0</v>
      </c>
      <c r="AF161" s="45">
        <f>('Total Revenues by County'!AF161/'Total Revenues by County'!AF$4)</f>
        <v>0</v>
      </c>
      <c r="AG161" s="45">
        <f>('Total Revenues by County'!AG161/'Total Revenues by County'!AG$4)</f>
        <v>0</v>
      </c>
      <c r="AH161" s="45">
        <f>('Total Revenues by County'!AH161/'Total Revenues by County'!AH$4)</f>
        <v>0</v>
      </c>
      <c r="AI161" s="45">
        <f>('Total Revenues by County'!AI161/'Total Revenues by County'!AI$4)</f>
        <v>0</v>
      </c>
      <c r="AJ161" s="45">
        <f>('Total Revenues by County'!AJ161/'Total Revenues by County'!AJ$4)</f>
        <v>0</v>
      </c>
      <c r="AK161" s="45">
        <f>('Total Revenues by County'!AK161/'Total Revenues by County'!AK$4)</f>
        <v>0</v>
      </c>
      <c r="AL161" s="45">
        <f>('Total Revenues by County'!AL161/'Total Revenues by County'!AL$4)</f>
        <v>0</v>
      </c>
      <c r="AM161" s="45">
        <f>('Total Revenues by County'!AM161/'Total Revenues by County'!AM$4)</f>
        <v>0</v>
      </c>
      <c r="AN161" s="45">
        <f>('Total Revenues by County'!AN161/'Total Revenues by County'!AN$4)</f>
        <v>0</v>
      </c>
      <c r="AO161" s="45">
        <f>('Total Revenues by County'!AO161/'Total Revenues by County'!AO$4)</f>
        <v>0</v>
      </c>
      <c r="AP161" s="45">
        <f>('Total Revenues by County'!AP161/'Total Revenues by County'!AP$4)</f>
        <v>0</v>
      </c>
      <c r="AQ161" s="45">
        <f>('Total Revenues by County'!AQ161/'Total Revenues by County'!AQ$4)</f>
        <v>0</v>
      </c>
      <c r="AR161" s="45">
        <f>('Total Revenues by County'!AR161/'Total Revenues by County'!AR$4)</f>
        <v>0</v>
      </c>
      <c r="AS161" s="45">
        <f>('Total Revenues by County'!AS161/'Total Revenues by County'!AS$4)</f>
        <v>546.22044525652063</v>
      </c>
      <c r="AT161" s="45">
        <f>('Total Revenues by County'!AT161/'Total Revenues by County'!AT$4)</f>
        <v>0</v>
      </c>
      <c r="AU161" s="45">
        <f>('Total Revenues by County'!AU161/'Total Revenues by County'!AU$4)</f>
        <v>0</v>
      </c>
      <c r="AV161" s="45">
        <f>('Total Revenues by County'!AV161/'Total Revenues by County'!AV$4)</f>
        <v>0</v>
      </c>
      <c r="AW161" s="45">
        <f>('Total Revenues by County'!AW161/'Total Revenues by County'!AW$4)</f>
        <v>0</v>
      </c>
      <c r="AX161" s="45">
        <f>('Total Revenues by County'!AX161/'Total Revenues by County'!AX$4)</f>
        <v>0</v>
      </c>
      <c r="AY161" s="45">
        <f>('Total Revenues by County'!AY161/'Total Revenues by County'!AY$4)</f>
        <v>0</v>
      </c>
      <c r="AZ161" s="45">
        <f>('Total Revenues by County'!AZ161/'Total Revenues by County'!AZ$4)</f>
        <v>0</v>
      </c>
      <c r="BA161" s="45">
        <f>('Total Revenues by County'!BA161/'Total Revenues by County'!BA$4)</f>
        <v>0</v>
      </c>
      <c r="BB161" s="45">
        <f>('Total Revenues by County'!BB161/'Total Revenues by County'!BB$4)</f>
        <v>0</v>
      </c>
      <c r="BC161" s="45">
        <f>('Total Revenues by County'!BC161/'Total Revenues by County'!BC$4)</f>
        <v>7.0905592303066749</v>
      </c>
      <c r="BD161" s="45">
        <f>('Total Revenues by County'!BD161/'Total Revenues by County'!BD$4)</f>
        <v>0</v>
      </c>
      <c r="BE161" s="45">
        <f>('Total Revenues by County'!BE161/'Total Revenues by County'!BE$4)</f>
        <v>0</v>
      </c>
      <c r="BF161" s="45">
        <f>('Total Revenues by County'!BF161/'Total Revenues by County'!BF$4)</f>
        <v>0</v>
      </c>
      <c r="BG161" s="45">
        <f>('Total Revenues by County'!BG161/'Total Revenues by County'!BG$4)</f>
        <v>0</v>
      </c>
      <c r="BH161" s="45">
        <f>('Total Revenues by County'!BH161/'Total Revenues by County'!BH$4)</f>
        <v>0</v>
      </c>
      <c r="BI161" s="45">
        <f>('Total Revenues by County'!BI161/'Total Revenues by County'!BI$4)</f>
        <v>0</v>
      </c>
      <c r="BJ161" s="45">
        <f>('Total Revenues by County'!BJ161/'Total Revenues by County'!BJ$4)</f>
        <v>0</v>
      </c>
      <c r="BK161" s="45">
        <f>('Total Revenues by County'!BK161/'Total Revenues by County'!BK$4)</f>
        <v>0</v>
      </c>
      <c r="BL161" s="45">
        <f>('Total Revenues by County'!BL161/'Total Revenues by County'!BL$4)</f>
        <v>0</v>
      </c>
      <c r="BM161" s="45">
        <f>('Total Revenues by County'!BM161/'Total Revenues by County'!BM$4)</f>
        <v>0</v>
      </c>
      <c r="BN161" s="45">
        <f>('Total Revenues by County'!BN161/'Total Revenues by County'!BN$4)</f>
        <v>0</v>
      </c>
      <c r="BO161" s="45">
        <f>('Total Revenues by County'!BO161/'Total Revenues by County'!BO$4)</f>
        <v>0</v>
      </c>
      <c r="BP161" s="45">
        <f>('Total Revenues by County'!BP161/'Total Revenues by County'!BP$4)</f>
        <v>0</v>
      </c>
      <c r="BQ161" s="14">
        <f>('Total Revenues by County'!BQ161/'Total Revenues by County'!BQ$4)</f>
        <v>0</v>
      </c>
    </row>
    <row r="162" spans="1:69" x14ac:dyDescent="0.25">
      <c r="A162" s="10"/>
      <c r="B162" s="11">
        <v>346.3</v>
      </c>
      <c r="C162" s="12" t="s">
        <v>153</v>
      </c>
      <c r="D162" s="45">
        <f>('Total Revenues by County'!D162/'Total Revenues by County'!D$4)</f>
        <v>0.1009948893176429</v>
      </c>
      <c r="E162" s="45">
        <f>('Total Revenues by County'!E162/'Total Revenues by County'!E$4)</f>
        <v>0</v>
      </c>
      <c r="F162" s="45">
        <f>('Total Revenues by County'!F162/'Total Revenues by County'!F$4)</f>
        <v>0</v>
      </c>
      <c r="G162" s="45">
        <f>('Total Revenues by County'!G162/'Total Revenues by County'!G$4)</f>
        <v>0</v>
      </c>
      <c r="H162" s="45">
        <f>('Total Revenues by County'!H162/'Total Revenues by County'!H$4)</f>
        <v>0</v>
      </c>
      <c r="I162" s="45">
        <f>('Total Revenues by County'!I162/'Total Revenues by County'!I$4)</f>
        <v>1.8639259046108813E-2</v>
      </c>
      <c r="J162" s="45">
        <f>('Total Revenues by County'!J162/'Total Revenues by County'!J$4)</f>
        <v>0</v>
      </c>
      <c r="K162" s="45">
        <f>('Total Revenues by County'!K162/'Total Revenues by County'!K$4)</f>
        <v>0</v>
      </c>
      <c r="L162" s="45">
        <f>('Total Revenues by County'!L162/'Total Revenues by County'!L$4)</f>
        <v>0</v>
      </c>
      <c r="M162" s="45">
        <f>('Total Revenues by County'!M162/'Total Revenues by County'!M$4)</f>
        <v>0</v>
      </c>
      <c r="N162" s="45">
        <f>('Total Revenues by County'!N162/'Total Revenues by County'!N$4)</f>
        <v>0</v>
      </c>
      <c r="O162" s="45">
        <f>('Total Revenues by County'!O162/'Total Revenues by County'!O$4)</f>
        <v>0</v>
      </c>
      <c r="P162" s="45">
        <f>('Total Revenues by County'!P162/'Total Revenues by County'!P$4)</f>
        <v>0</v>
      </c>
      <c r="Q162" s="45">
        <f>('Total Revenues by County'!Q162/'Total Revenues by County'!Q$4)</f>
        <v>0</v>
      </c>
      <c r="R162" s="45">
        <f>('Total Revenues by County'!R162/'Total Revenues by County'!R$4)</f>
        <v>0</v>
      </c>
      <c r="S162" s="45">
        <f>('Total Revenues by County'!S162/'Total Revenues by County'!S$4)</f>
        <v>0</v>
      </c>
      <c r="T162" s="45">
        <f>('Total Revenues by County'!T162/'Total Revenues by County'!T$4)</f>
        <v>0</v>
      </c>
      <c r="U162" s="45">
        <f>('Total Revenues by County'!U162/'Total Revenues by County'!U$4)</f>
        <v>0</v>
      </c>
      <c r="V162" s="45">
        <f>('Total Revenues by County'!V162/'Total Revenues by County'!V$4)</f>
        <v>0</v>
      </c>
      <c r="W162" s="45">
        <f>('Total Revenues by County'!W162/'Total Revenues by County'!W$4)</f>
        <v>0</v>
      </c>
      <c r="X162" s="45">
        <f>('Total Revenues by County'!X162/'Total Revenues by County'!X$4)</f>
        <v>0</v>
      </c>
      <c r="Y162" s="45">
        <f>('Total Revenues by County'!Y162/'Total Revenues by County'!Y$4)</f>
        <v>0</v>
      </c>
      <c r="Z162" s="45">
        <f>('Total Revenues by County'!Z162/'Total Revenues by County'!Z$4)</f>
        <v>0</v>
      </c>
      <c r="AA162" s="45">
        <f>('Total Revenues by County'!AA162/'Total Revenues by County'!AA$4)</f>
        <v>0</v>
      </c>
      <c r="AB162" s="45">
        <f>('Total Revenues by County'!AB162/'Total Revenues by County'!AB$4)</f>
        <v>0</v>
      </c>
      <c r="AC162" s="45">
        <f>('Total Revenues by County'!AC162/'Total Revenues by County'!AC$4)</f>
        <v>0</v>
      </c>
      <c r="AD162" s="45">
        <f>('Total Revenues by County'!AD162/'Total Revenues by County'!AD$4)</f>
        <v>0</v>
      </c>
      <c r="AE162" s="45">
        <f>('Total Revenues by County'!AE162/'Total Revenues by County'!AE$4)</f>
        <v>0</v>
      </c>
      <c r="AF162" s="45">
        <f>('Total Revenues by County'!AF162/'Total Revenues by County'!AF$4)</f>
        <v>0</v>
      </c>
      <c r="AG162" s="45">
        <f>('Total Revenues by County'!AG162/'Total Revenues by County'!AG$4)</f>
        <v>0</v>
      </c>
      <c r="AH162" s="45">
        <f>('Total Revenues by County'!AH162/'Total Revenues by County'!AH$4)</f>
        <v>0</v>
      </c>
      <c r="AI162" s="45">
        <f>('Total Revenues by County'!AI162/'Total Revenues by County'!AI$4)</f>
        <v>0</v>
      </c>
      <c r="AJ162" s="45">
        <f>('Total Revenues by County'!AJ162/'Total Revenues by County'!AJ$4)</f>
        <v>0</v>
      </c>
      <c r="AK162" s="45">
        <f>('Total Revenues by County'!AK162/'Total Revenues by County'!AK$4)</f>
        <v>0</v>
      </c>
      <c r="AL162" s="45">
        <f>('Total Revenues by County'!AL162/'Total Revenues by County'!AL$4)</f>
        <v>0</v>
      </c>
      <c r="AM162" s="45">
        <f>('Total Revenues by County'!AM162/'Total Revenues by County'!AM$4)</f>
        <v>0</v>
      </c>
      <c r="AN162" s="45">
        <f>('Total Revenues by County'!AN162/'Total Revenues by County'!AN$4)</f>
        <v>0</v>
      </c>
      <c r="AO162" s="45">
        <f>('Total Revenues by County'!AO162/'Total Revenues by County'!AO$4)</f>
        <v>0</v>
      </c>
      <c r="AP162" s="45">
        <f>('Total Revenues by County'!AP162/'Total Revenues by County'!AP$4)</f>
        <v>0.13299774405713383</v>
      </c>
      <c r="AQ162" s="45">
        <f>('Total Revenues by County'!AQ162/'Total Revenues by County'!AQ$4)</f>
        <v>0</v>
      </c>
      <c r="AR162" s="45">
        <f>('Total Revenues by County'!AR162/'Total Revenues by County'!AR$4)</f>
        <v>0</v>
      </c>
      <c r="AS162" s="45">
        <f>('Total Revenues by County'!AS162/'Total Revenues by County'!AS$4)</f>
        <v>0</v>
      </c>
      <c r="AT162" s="45">
        <f>('Total Revenues by County'!AT162/'Total Revenues by County'!AT$4)</f>
        <v>0</v>
      </c>
      <c r="AU162" s="45">
        <f>('Total Revenues by County'!AU162/'Total Revenues by County'!AU$4)</f>
        <v>0</v>
      </c>
      <c r="AV162" s="45">
        <f>('Total Revenues by County'!AV162/'Total Revenues by County'!AV$4)</f>
        <v>0</v>
      </c>
      <c r="AW162" s="45">
        <f>('Total Revenues by County'!AW162/'Total Revenues by County'!AW$4)</f>
        <v>0</v>
      </c>
      <c r="AX162" s="45">
        <f>('Total Revenues by County'!AX162/'Total Revenues by County'!AX$4)</f>
        <v>7.7794892811214897E-4</v>
      </c>
      <c r="AY162" s="45">
        <f>('Total Revenues by County'!AY162/'Total Revenues by County'!AY$4)</f>
        <v>0</v>
      </c>
      <c r="AZ162" s="45">
        <f>('Total Revenues by County'!AZ162/'Total Revenues by County'!AZ$4)</f>
        <v>0</v>
      </c>
      <c r="BA162" s="45">
        <f>('Total Revenues by County'!BA162/'Total Revenues by County'!BA$4)</f>
        <v>0</v>
      </c>
      <c r="BB162" s="45">
        <f>('Total Revenues by County'!BB162/'Total Revenues by County'!BB$4)</f>
        <v>1.3444384149650325E-3</v>
      </c>
      <c r="BC162" s="45">
        <f>('Total Revenues by County'!BC162/'Total Revenues by County'!BC$4)</f>
        <v>0</v>
      </c>
      <c r="BD162" s="45">
        <f>('Total Revenues by County'!BD162/'Total Revenues by County'!BD$4)</f>
        <v>0</v>
      </c>
      <c r="BE162" s="45">
        <f>('Total Revenues by County'!BE162/'Total Revenues by County'!BE$4)</f>
        <v>0</v>
      </c>
      <c r="BF162" s="45">
        <f>('Total Revenues by County'!BF162/'Total Revenues by County'!BF$4)</f>
        <v>0</v>
      </c>
      <c r="BG162" s="45">
        <f>('Total Revenues by County'!BG162/'Total Revenues by County'!BG$4)</f>
        <v>0</v>
      </c>
      <c r="BH162" s="45">
        <f>('Total Revenues by County'!BH162/'Total Revenues by County'!BH$4)</f>
        <v>0</v>
      </c>
      <c r="BI162" s="45">
        <f>('Total Revenues by County'!BI162/'Total Revenues by County'!BI$4)</f>
        <v>0</v>
      </c>
      <c r="BJ162" s="45">
        <f>('Total Revenues by County'!BJ162/'Total Revenues by County'!BJ$4)</f>
        <v>0</v>
      </c>
      <c r="BK162" s="45">
        <f>('Total Revenues by County'!BK162/'Total Revenues by County'!BK$4)</f>
        <v>0</v>
      </c>
      <c r="BL162" s="45">
        <f>('Total Revenues by County'!BL162/'Total Revenues by County'!BL$4)</f>
        <v>0</v>
      </c>
      <c r="BM162" s="45">
        <f>('Total Revenues by County'!BM162/'Total Revenues by County'!BM$4)</f>
        <v>0</v>
      </c>
      <c r="BN162" s="45">
        <f>('Total Revenues by County'!BN162/'Total Revenues by County'!BN$4)</f>
        <v>0</v>
      </c>
      <c r="BO162" s="45">
        <f>('Total Revenues by County'!BO162/'Total Revenues by County'!BO$4)</f>
        <v>0</v>
      </c>
      <c r="BP162" s="45">
        <f>('Total Revenues by County'!BP162/'Total Revenues by County'!BP$4)</f>
        <v>0</v>
      </c>
      <c r="BQ162" s="14">
        <f>('Total Revenues by County'!BQ162/'Total Revenues by County'!BQ$4)</f>
        <v>0</v>
      </c>
    </row>
    <row r="163" spans="1:69" x14ac:dyDescent="0.25">
      <c r="A163" s="10"/>
      <c r="B163" s="11">
        <v>346.4</v>
      </c>
      <c r="C163" s="12" t="s">
        <v>154</v>
      </c>
      <c r="D163" s="45">
        <f>('Total Revenues by County'!D163/'Total Revenues by County'!D$4)</f>
        <v>0.65816604562793646</v>
      </c>
      <c r="E163" s="45">
        <f>('Total Revenues by County'!E163/'Total Revenues by County'!E$4)</f>
        <v>0.46544231038833589</v>
      </c>
      <c r="F163" s="45">
        <f>('Total Revenues by County'!F163/'Total Revenues by County'!F$4)</f>
        <v>3.4666762226936529</v>
      </c>
      <c r="G163" s="45">
        <f>('Total Revenues by County'!G163/'Total Revenues by County'!G$4)</f>
        <v>0</v>
      </c>
      <c r="H163" s="45">
        <f>('Total Revenues by County'!H163/'Total Revenues by County'!H$4)</f>
        <v>0</v>
      </c>
      <c r="I163" s="45">
        <f>('Total Revenues by County'!I163/'Total Revenues by County'!I$4)</f>
        <v>1.1198000012420997</v>
      </c>
      <c r="J163" s="45">
        <f>('Total Revenues by County'!J163/'Total Revenues by County'!J$4)</f>
        <v>0</v>
      </c>
      <c r="K163" s="45">
        <f>('Total Revenues by County'!K163/'Total Revenues by County'!K$4)</f>
        <v>1.9912295640326976</v>
      </c>
      <c r="L163" s="45">
        <f>('Total Revenues by County'!L163/'Total Revenues by County'!L$4)</f>
        <v>0.32354417838709892</v>
      </c>
      <c r="M163" s="45">
        <f>('Total Revenues by County'!M163/'Total Revenues by County'!M$4)</f>
        <v>0.2189866788113401</v>
      </c>
      <c r="N163" s="45">
        <f>('Total Revenues by County'!N163/'Total Revenues by County'!N$4)</f>
        <v>0.26319525100012903</v>
      </c>
      <c r="O163" s="45">
        <f>('Total Revenues by County'!O163/'Total Revenues by County'!O$4)</f>
        <v>2.707563334607814E-2</v>
      </c>
      <c r="P163" s="45">
        <f>('Total Revenues by County'!P163/'Total Revenues by County'!P$4)</f>
        <v>0.46467288711504234</v>
      </c>
      <c r="Q163" s="45">
        <f>('Total Revenues by County'!Q163/'Total Revenues by County'!Q$4)</f>
        <v>0</v>
      </c>
      <c r="R163" s="45">
        <f>('Total Revenues by County'!R163/'Total Revenues by County'!R$4)</f>
        <v>0</v>
      </c>
      <c r="S163" s="45">
        <f>('Total Revenues by County'!S163/'Total Revenues by County'!S$4)</f>
        <v>0</v>
      </c>
      <c r="T163" s="45">
        <f>('Total Revenues by County'!T163/'Total Revenues by County'!T$4)</f>
        <v>0.66840863115306814</v>
      </c>
      <c r="U163" s="45">
        <f>('Total Revenues by County'!U163/'Total Revenues by County'!U$4)</f>
        <v>0.31590446934625538</v>
      </c>
      <c r="V163" s="45">
        <f>('Total Revenues by County'!V163/'Total Revenues by County'!V$4)</f>
        <v>1.2589632711150036</v>
      </c>
      <c r="W163" s="45">
        <f>('Total Revenues by County'!W163/'Total Revenues by County'!W$4)</f>
        <v>5.9960320376221621E-2</v>
      </c>
      <c r="X163" s="45">
        <f>('Total Revenues by County'!X163/'Total Revenues by County'!X$4)</f>
        <v>0</v>
      </c>
      <c r="Y163" s="45">
        <f>('Total Revenues by County'!Y163/'Total Revenues by County'!Y$4)</f>
        <v>0</v>
      </c>
      <c r="Z163" s="45">
        <f>('Total Revenues by County'!Z163/'Total Revenues by County'!Z$4)</f>
        <v>0.45111686040155957</v>
      </c>
      <c r="AA163" s="45">
        <f>('Total Revenues by County'!AA163/'Total Revenues by County'!AA$4)</f>
        <v>0</v>
      </c>
      <c r="AB163" s="45">
        <f>('Total Revenues by County'!AB163/'Total Revenues by County'!AB$4)</f>
        <v>0.94254003933689234</v>
      </c>
      <c r="AC163" s="45">
        <f>('Total Revenues by County'!AC163/'Total Revenues by County'!AC$4)</f>
        <v>0.1826983612186886</v>
      </c>
      <c r="AD163" s="45">
        <f>('Total Revenues by County'!AD163/'Total Revenues by County'!AD$4)</f>
        <v>9.594666879457707E-2</v>
      </c>
      <c r="AE163" s="45">
        <f>('Total Revenues by County'!AE163/'Total Revenues by County'!AE$4)</f>
        <v>0</v>
      </c>
      <c r="AF163" s="45">
        <f>('Total Revenues by County'!AF163/'Total Revenues by County'!AF$4)</f>
        <v>0</v>
      </c>
      <c r="AG163" s="45">
        <f>('Total Revenues by County'!AG163/'Total Revenues by County'!AG$4)</f>
        <v>3.5675188357267046E-2</v>
      </c>
      <c r="AH163" s="45">
        <f>('Total Revenues by County'!AH163/'Total Revenues by County'!AH$4)</f>
        <v>0.61087953313880783</v>
      </c>
      <c r="AI163" s="45">
        <f>('Total Revenues by County'!AI163/'Total Revenues by County'!AI$4)</f>
        <v>0</v>
      </c>
      <c r="AJ163" s="45">
        <f>('Total Revenues by County'!AJ163/'Total Revenues by County'!AJ$4)</f>
        <v>0.14034389298198735</v>
      </c>
      <c r="AK163" s="45">
        <f>('Total Revenues by County'!AK163/'Total Revenues by County'!AK$4)</f>
        <v>1.8368459132863331</v>
      </c>
      <c r="AL163" s="45">
        <f>('Total Revenues by County'!AL163/'Total Revenues by County'!AL$4)</f>
        <v>0</v>
      </c>
      <c r="AM163" s="45">
        <f>('Total Revenues by County'!AM163/'Total Revenues by County'!AM$4)</f>
        <v>0.67598743375140891</v>
      </c>
      <c r="AN163" s="45">
        <f>('Total Revenues by County'!AN163/'Total Revenues by County'!AN$4)</f>
        <v>0</v>
      </c>
      <c r="AO163" s="45">
        <f>('Total Revenues by County'!AO163/'Total Revenues by County'!AO$4)</f>
        <v>0.92935528120713307</v>
      </c>
      <c r="AP163" s="45">
        <f>('Total Revenues by County'!AP163/'Total Revenues by County'!AP$4)</f>
        <v>7.2772350521827942E-2</v>
      </c>
      <c r="AQ163" s="45">
        <f>('Total Revenues by County'!AQ163/'Total Revenues by County'!AQ$4)</f>
        <v>1.3859942684069704</v>
      </c>
      <c r="AR163" s="45">
        <f>('Total Revenues by County'!AR163/'Total Revenues by County'!AR$4)</f>
        <v>1.2971029317859157</v>
      </c>
      <c r="AS163" s="45">
        <f>('Total Revenues by County'!AS163/'Total Revenues by County'!AS$4)</f>
        <v>0</v>
      </c>
      <c r="AT163" s="45">
        <f>('Total Revenues by County'!AT163/'Total Revenues by County'!AT$4)</f>
        <v>0.31822211942484868</v>
      </c>
      <c r="AU163" s="45">
        <f>('Total Revenues by County'!AU163/'Total Revenues by County'!AU$4)</f>
        <v>0.48485289833964462</v>
      </c>
      <c r="AV163" s="45">
        <f>('Total Revenues by County'!AV163/'Total Revenues by County'!AV$4)</f>
        <v>0</v>
      </c>
      <c r="AW163" s="45">
        <f>('Total Revenues by County'!AW163/'Total Revenues by County'!AW$4)</f>
        <v>1.7694718844984803</v>
      </c>
      <c r="AX163" s="45">
        <f>('Total Revenues by County'!AX163/'Total Revenues by County'!AX$4)</f>
        <v>9.4586860364879954E-2</v>
      </c>
      <c r="AY163" s="45">
        <f>('Total Revenues by County'!AY163/'Total Revenues by County'!AY$4)</f>
        <v>0.31712547312397465</v>
      </c>
      <c r="AZ163" s="45">
        <f>('Total Revenues by County'!AZ163/'Total Revenues by County'!AZ$4)</f>
        <v>1.7077662779390848</v>
      </c>
      <c r="BA163" s="45">
        <f>('Total Revenues by County'!BA163/'Total Revenues by County'!BA$4)</f>
        <v>0.89285859081007968</v>
      </c>
      <c r="BB163" s="45">
        <f>('Total Revenues by County'!BB163/'Total Revenues by County'!BB$4)</f>
        <v>3.4031394618588005</v>
      </c>
      <c r="BC163" s="45">
        <f>('Total Revenues by County'!BC163/'Total Revenues by County'!BC$4)</f>
        <v>0</v>
      </c>
      <c r="BD163" s="45">
        <f>('Total Revenues by County'!BD163/'Total Revenues by County'!BD$4)</f>
        <v>0.15471426827448692</v>
      </c>
      <c r="BE163" s="45">
        <f>('Total Revenues by County'!BE163/'Total Revenues by County'!BE$4)</f>
        <v>0.21645284459717448</v>
      </c>
      <c r="BF163" s="45">
        <f>('Total Revenues by County'!BF163/'Total Revenues by County'!BF$4)</f>
        <v>0</v>
      </c>
      <c r="BG163" s="45">
        <f>('Total Revenues by County'!BG163/'Total Revenues by County'!BG$4)</f>
        <v>0.21569105294796184</v>
      </c>
      <c r="BH163" s="45">
        <f>('Total Revenues by County'!BH163/'Total Revenues by County'!BH$4)</f>
        <v>1.7247707467366733</v>
      </c>
      <c r="BI163" s="45">
        <f>('Total Revenues by County'!BI163/'Total Revenues by County'!BI$4)</f>
        <v>0.42995257243663565</v>
      </c>
      <c r="BJ163" s="45">
        <f>('Total Revenues by County'!BJ163/'Total Revenues by County'!BJ$4)</f>
        <v>0.12227941904371314</v>
      </c>
      <c r="BK163" s="45">
        <f>('Total Revenues by County'!BK163/'Total Revenues by County'!BK$4)</f>
        <v>0</v>
      </c>
      <c r="BL163" s="45">
        <f>('Total Revenues by County'!BL163/'Total Revenues by County'!BL$4)</f>
        <v>0.10964521305045463</v>
      </c>
      <c r="BM163" s="45">
        <f>('Total Revenues by County'!BM163/'Total Revenues by County'!BM$4)</f>
        <v>0.18909798831927319</v>
      </c>
      <c r="BN163" s="45">
        <f>('Total Revenues by County'!BN163/'Total Revenues by County'!BN$4)</f>
        <v>5.140249606590426E-2</v>
      </c>
      <c r="BO163" s="45">
        <f>('Total Revenues by County'!BO163/'Total Revenues by County'!BO$4)</f>
        <v>0.32206232894853004</v>
      </c>
      <c r="BP163" s="45">
        <f>('Total Revenues by County'!BP163/'Total Revenues by County'!BP$4)</f>
        <v>0.77184037257106153</v>
      </c>
      <c r="BQ163" s="14">
        <f>('Total Revenues by County'!BQ163/'Total Revenues by County'!BQ$4)</f>
        <v>0</v>
      </c>
    </row>
    <row r="164" spans="1:69" x14ac:dyDescent="0.25">
      <c r="A164" s="10"/>
      <c r="B164" s="11">
        <v>346.9</v>
      </c>
      <c r="C164" s="12" t="s">
        <v>155</v>
      </c>
      <c r="D164" s="45">
        <f>('Total Revenues by County'!D164/'Total Revenues by County'!D$4)</f>
        <v>1.017762198624387</v>
      </c>
      <c r="E164" s="45">
        <f>('Total Revenues by County'!E164/'Total Revenues by County'!E$4)</f>
        <v>0</v>
      </c>
      <c r="F164" s="45">
        <f>('Total Revenues by County'!F164/'Total Revenues by County'!F$4)</f>
        <v>1.7786250788372227</v>
      </c>
      <c r="G164" s="45">
        <f>('Total Revenues by County'!G164/'Total Revenues by County'!G$4)</f>
        <v>0</v>
      </c>
      <c r="H164" s="45">
        <f>('Total Revenues by County'!H164/'Total Revenues by County'!H$4)</f>
        <v>1.5060881433264488E-2</v>
      </c>
      <c r="I164" s="45">
        <f>('Total Revenues by County'!I164/'Total Revenues by County'!I$4)</f>
        <v>1.1903455728460438E-2</v>
      </c>
      <c r="J164" s="45">
        <f>('Total Revenues by County'!J164/'Total Revenues by County'!J$4)</f>
        <v>0</v>
      </c>
      <c r="K164" s="45">
        <f>('Total Revenues by County'!K164/'Total Revenues by County'!K$4)</f>
        <v>0</v>
      </c>
      <c r="L164" s="45">
        <f>('Total Revenues by County'!L164/'Total Revenues by County'!L$4)</f>
        <v>0.39405420964902299</v>
      </c>
      <c r="M164" s="45">
        <f>('Total Revenues by County'!M164/'Total Revenues by County'!M$4)</f>
        <v>0</v>
      </c>
      <c r="N164" s="45">
        <f>('Total Revenues by County'!N164/'Total Revenues by County'!N$4)</f>
        <v>0</v>
      </c>
      <c r="O164" s="45">
        <f>('Total Revenues by County'!O164/'Total Revenues by County'!O$4)</f>
        <v>0</v>
      </c>
      <c r="P164" s="45">
        <f>('Total Revenues by County'!P164/'Total Revenues by County'!P$4)</f>
        <v>0</v>
      </c>
      <c r="Q164" s="45">
        <f>('Total Revenues by County'!Q164/'Total Revenues by County'!Q$4)</f>
        <v>0</v>
      </c>
      <c r="R164" s="45">
        <f>('Total Revenues by County'!R164/'Total Revenues by County'!R$4)</f>
        <v>0</v>
      </c>
      <c r="S164" s="45">
        <f>('Total Revenues by County'!S164/'Total Revenues by County'!S$4)</f>
        <v>0.68930482688551586</v>
      </c>
      <c r="T164" s="45">
        <f>('Total Revenues by County'!T164/'Total Revenues by County'!T$4)</f>
        <v>0</v>
      </c>
      <c r="U164" s="45">
        <f>('Total Revenues by County'!U164/'Total Revenues by County'!U$4)</f>
        <v>0</v>
      </c>
      <c r="V164" s="45">
        <f>('Total Revenues by County'!V164/'Total Revenues by County'!V$4)</f>
        <v>0</v>
      </c>
      <c r="W164" s="45">
        <f>('Total Revenues by County'!W164/'Total Revenues by County'!W$4)</f>
        <v>0</v>
      </c>
      <c r="X164" s="45">
        <f>('Total Revenues by County'!X164/'Total Revenues by County'!X$4)</f>
        <v>0</v>
      </c>
      <c r="Y164" s="45">
        <f>('Total Revenues by County'!Y164/'Total Revenues by County'!Y$4)</f>
        <v>0</v>
      </c>
      <c r="Z164" s="45">
        <f>('Total Revenues by County'!Z164/'Total Revenues by County'!Z$4)</f>
        <v>0</v>
      </c>
      <c r="AA164" s="45">
        <f>('Total Revenues by County'!AA164/'Total Revenues by County'!AA$4)</f>
        <v>0</v>
      </c>
      <c r="AB164" s="45">
        <f>('Total Revenues by County'!AB164/'Total Revenues by County'!AB$4)</f>
        <v>0</v>
      </c>
      <c r="AC164" s="45">
        <f>('Total Revenues by County'!AC164/'Total Revenues by County'!AC$4)</f>
        <v>0</v>
      </c>
      <c r="AD164" s="45">
        <f>('Total Revenues by County'!AD164/'Total Revenues by County'!AD$4)</f>
        <v>16.271954388781403</v>
      </c>
      <c r="AE164" s="45">
        <f>('Total Revenues by County'!AE164/'Total Revenues by County'!AE$4)</f>
        <v>0</v>
      </c>
      <c r="AF164" s="45">
        <f>('Total Revenues by County'!AF164/'Total Revenues by County'!AF$4)</f>
        <v>1.7804248460657037</v>
      </c>
      <c r="AG164" s="45">
        <f>('Total Revenues by County'!AG164/'Total Revenues by County'!AG$4)</f>
        <v>0</v>
      </c>
      <c r="AH164" s="45">
        <f>('Total Revenues by County'!AH164/'Total Revenues by County'!AH$4)</f>
        <v>0</v>
      </c>
      <c r="AI164" s="45">
        <f>('Total Revenues by County'!AI164/'Total Revenues by County'!AI$4)</f>
        <v>0</v>
      </c>
      <c r="AJ164" s="45">
        <f>('Total Revenues by County'!AJ164/'Total Revenues by County'!AJ$4)</f>
        <v>2.7267125117930315E-2</v>
      </c>
      <c r="AK164" s="45">
        <f>('Total Revenues by County'!AK164/'Total Revenues by County'!AK$4)</f>
        <v>0</v>
      </c>
      <c r="AL164" s="45">
        <f>('Total Revenues by County'!AL164/'Total Revenues by County'!AL$4)</f>
        <v>0</v>
      </c>
      <c r="AM164" s="45">
        <f>('Total Revenues by County'!AM164/'Total Revenues by County'!AM$4)</f>
        <v>9.4894361975107311E-2</v>
      </c>
      <c r="AN164" s="45">
        <f>('Total Revenues by County'!AN164/'Total Revenues by County'!AN$4)</f>
        <v>0</v>
      </c>
      <c r="AO164" s="45">
        <f>('Total Revenues by County'!AO164/'Total Revenues by County'!AO$4)</f>
        <v>0</v>
      </c>
      <c r="AP164" s="45">
        <f>('Total Revenues by County'!AP164/'Total Revenues by County'!AP$4)</f>
        <v>0</v>
      </c>
      <c r="AQ164" s="45">
        <f>('Total Revenues by County'!AQ164/'Total Revenues by County'!AQ$4)</f>
        <v>0</v>
      </c>
      <c r="AR164" s="45">
        <f>('Total Revenues by County'!AR164/'Total Revenues by County'!AR$4)</f>
        <v>0</v>
      </c>
      <c r="AS164" s="45">
        <f>('Total Revenues by County'!AS164/'Total Revenues by County'!AS$4)</f>
        <v>0.14110097663296378</v>
      </c>
      <c r="AT164" s="45">
        <f>('Total Revenues by County'!AT164/'Total Revenues by County'!AT$4)</f>
        <v>3.5174819783354536</v>
      </c>
      <c r="AU164" s="45">
        <f>('Total Revenues by County'!AU164/'Total Revenues by County'!AU$4)</f>
        <v>0</v>
      </c>
      <c r="AV164" s="45">
        <f>('Total Revenues by County'!AV164/'Total Revenues by County'!AV$4)</f>
        <v>0</v>
      </c>
      <c r="AW164" s="45">
        <f>('Total Revenues by County'!AW164/'Total Revenues by County'!AW$4)</f>
        <v>0.36998955167173253</v>
      </c>
      <c r="AX164" s="45">
        <f>('Total Revenues by County'!AX164/'Total Revenues by County'!AX$4)</f>
        <v>0</v>
      </c>
      <c r="AY164" s="45">
        <f>('Total Revenues by County'!AY164/'Total Revenues by County'!AY$4)</f>
        <v>9.9233958998075203E-2</v>
      </c>
      <c r="AZ164" s="45">
        <f>('Total Revenues by County'!AZ164/'Total Revenues by County'!AZ$4)</f>
        <v>2.0015083593932195E-2</v>
      </c>
      <c r="BA164" s="45">
        <f>('Total Revenues by County'!BA164/'Total Revenues by County'!BA$4)</f>
        <v>0.53517999108060987</v>
      </c>
      <c r="BB164" s="45">
        <f>('Total Revenues by County'!BB164/'Total Revenues by County'!BB$4)</f>
        <v>0</v>
      </c>
      <c r="BC164" s="45">
        <f>('Total Revenues by County'!BC164/'Total Revenues by County'!BC$4)</f>
        <v>1.9886489812471158</v>
      </c>
      <c r="BD164" s="45">
        <f>('Total Revenues by County'!BD164/'Total Revenues by County'!BD$4)</f>
        <v>0</v>
      </c>
      <c r="BE164" s="45">
        <f>('Total Revenues by County'!BE164/'Total Revenues by County'!BE$4)</f>
        <v>0</v>
      </c>
      <c r="BF164" s="45">
        <f>('Total Revenues by County'!BF164/'Total Revenues by County'!BF$4)</f>
        <v>0</v>
      </c>
      <c r="BG164" s="45">
        <f>('Total Revenues by County'!BG164/'Total Revenues by County'!BG$4)</f>
        <v>0</v>
      </c>
      <c r="BH164" s="45">
        <f>('Total Revenues by County'!BH164/'Total Revenues by County'!BH$4)</f>
        <v>1.982186155472909</v>
      </c>
      <c r="BI164" s="45">
        <f>('Total Revenues by County'!BI164/'Total Revenues by County'!BI$4)</f>
        <v>0</v>
      </c>
      <c r="BJ164" s="45">
        <f>('Total Revenues by County'!BJ164/'Total Revenues by County'!BJ$4)</f>
        <v>0</v>
      </c>
      <c r="BK164" s="45">
        <f>('Total Revenues by County'!BK164/'Total Revenues by County'!BK$4)</f>
        <v>0</v>
      </c>
      <c r="BL164" s="45">
        <f>('Total Revenues by County'!BL164/'Total Revenues by County'!BL$4)</f>
        <v>0</v>
      </c>
      <c r="BM164" s="45">
        <f>('Total Revenues by County'!BM164/'Total Revenues by County'!BM$4)</f>
        <v>0</v>
      </c>
      <c r="BN164" s="45">
        <f>('Total Revenues by County'!BN164/'Total Revenues by County'!BN$4)</f>
        <v>6.3995228322588596E-2</v>
      </c>
      <c r="BO164" s="45">
        <f>('Total Revenues by County'!BO164/'Total Revenues by County'!BO$4)</f>
        <v>0</v>
      </c>
      <c r="BP164" s="45">
        <f>('Total Revenues by County'!BP164/'Total Revenues by County'!BP$4)</f>
        <v>0</v>
      </c>
      <c r="BQ164" s="14">
        <f>('Total Revenues by County'!BQ164/'Total Revenues by County'!BQ$4)</f>
        <v>0</v>
      </c>
    </row>
    <row r="165" spans="1:69" x14ac:dyDescent="0.25">
      <c r="A165" s="10"/>
      <c r="B165" s="11">
        <v>347.1</v>
      </c>
      <c r="C165" s="12" t="s">
        <v>156</v>
      </c>
      <c r="D165" s="45">
        <f>('Total Revenues by County'!D165/'Total Revenues by County'!D$4)</f>
        <v>2.0118746041798605</v>
      </c>
      <c r="E165" s="45">
        <f>('Total Revenues by County'!E165/'Total Revenues by County'!E$4)</f>
        <v>4.8506939576615726E-2</v>
      </c>
      <c r="F165" s="45">
        <f>('Total Revenues by County'!F165/'Total Revenues by County'!F$4)</f>
        <v>2.787500716702024</v>
      </c>
      <c r="G165" s="45">
        <f>('Total Revenues by County'!G165/'Total Revenues by County'!G$4)</f>
        <v>0</v>
      </c>
      <c r="H165" s="45">
        <f>('Total Revenues by County'!H165/'Total Revenues by County'!H$4)</f>
        <v>0</v>
      </c>
      <c r="I165" s="45">
        <f>('Total Revenues by County'!I165/'Total Revenues by County'!I$4)</f>
        <v>0.30970566376774389</v>
      </c>
      <c r="J165" s="45">
        <f>('Total Revenues by County'!J165/'Total Revenues by County'!J$4)</f>
        <v>0.17440817171647457</v>
      </c>
      <c r="K165" s="45">
        <f>('Total Revenues by County'!K165/'Total Revenues by County'!K$4)</f>
        <v>7.9971687670299732E-2</v>
      </c>
      <c r="L165" s="45">
        <f>('Total Revenues by County'!L165/'Total Revenues by County'!L$4)</f>
        <v>0</v>
      </c>
      <c r="M165" s="45">
        <f>('Total Revenues by County'!M165/'Total Revenues by County'!M$4)</f>
        <v>6.1464192189456902E-2</v>
      </c>
      <c r="N165" s="45">
        <f>('Total Revenues by County'!N165/'Total Revenues by County'!N$4)</f>
        <v>0.24115627822944896</v>
      </c>
      <c r="O165" s="45">
        <f>('Total Revenues by County'!O165/'Total Revenues by County'!O$4)</f>
        <v>0.10490391831995129</v>
      </c>
      <c r="P165" s="45">
        <f>('Total Revenues by County'!P165/'Total Revenues by County'!P$4)</f>
        <v>2.4809880804703092E-2</v>
      </c>
      <c r="Q165" s="45">
        <f>('Total Revenues by County'!Q165/'Total Revenues by County'!Q$4)</f>
        <v>0</v>
      </c>
      <c r="R165" s="45">
        <f>('Total Revenues by County'!R165/'Total Revenues by County'!R$4)</f>
        <v>6.3074195122855364E-2</v>
      </c>
      <c r="S165" s="45">
        <f>('Total Revenues by County'!S165/'Total Revenues by County'!S$4)</f>
        <v>0.15257547756474824</v>
      </c>
      <c r="T165" s="45">
        <f>('Total Revenues by County'!T165/'Total Revenues by County'!T$4)</f>
        <v>0</v>
      </c>
      <c r="U165" s="45">
        <f>('Total Revenues by County'!U165/'Total Revenues by County'!U$4)</f>
        <v>0.11523817764894215</v>
      </c>
      <c r="V165" s="45">
        <f>('Total Revenues by County'!V165/'Total Revenues by County'!V$4)</f>
        <v>0</v>
      </c>
      <c r="W165" s="45">
        <f>('Total Revenues by County'!W165/'Total Revenues by County'!W$4)</f>
        <v>0</v>
      </c>
      <c r="X165" s="45">
        <f>('Total Revenues by County'!X165/'Total Revenues by County'!X$4)</f>
        <v>0</v>
      </c>
      <c r="Y165" s="45">
        <f>('Total Revenues by County'!Y165/'Total Revenues by County'!Y$4)</f>
        <v>5.4907343857240907</v>
      </c>
      <c r="Z165" s="45">
        <f>('Total Revenues by County'!Z165/'Total Revenues by County'!Z$4)</f>
        <v>0.12232627628174762</v>
      </c>
      <c r="AA165" s="45">
        <f>('Total Revenues by County'!AA165/'Total Revenues by County'!AA$4)</f>
        <v>0</v>
      </c>
      <c r="AB165" s="45">
        <f>('Total Revenues by County'!AB165/'Total Revenues by County'!AB$4)</f>
        <v>0.15274785884507716</v>
      </c>
      <c r="AC165" s="45">
        <f>('Total Revenues by County'!AC165/'Total Revenues by County'!AC$4)</f>
        <v>0</v>
      </c>
      <c r="AD165" s="45">
        <f>('Total Revenues by County'!AD165/'Total Revenues by County'!AD$4)</f>
        <v>2.7982923518977739E-3</v>
      </c>
      <c r="AE165" s="45">
        <f>('Total Revenues by County'!AE165/'Total Revenues by County'!AE$4)</f>
        <v>0.15479226038698066</v>
      </c>
      <c r="AF165" s="45">
        <f>('Total Revenues by County'!AF165/'Total Revenues by County'!AF$4)</f>
        <v>0</v>
      </c>
      <c r="AG165" s="45">
        <f>('Total Revenues by County'!AG165/'Total Revenues by County'!AG$4)</f>
        <v>0</v>
      </c>
      <c r="AH165" s="45">
        <f>('Total Revenues by County'!AH165/'Total Revenues by County'!AH$4)</f>
        <v>0</v>
      </c>
      <c r="AI165" s="45">
        <f>('Total Revenues by County'!AI165/'Total Revenues by County'!AI$4)</f>
        <v>0</v>
      </c>
      <c r="AJ165" s="45">
        <f>('Total Revenues by County'!AJ165/'Total Revenues by County'!AJ$4)</f>
        <v>2.8425977935442354E-2</v>
      </c>
      <c r="AK165" s="45">
        <f>('Total Revenues by County'!AK165/'Total Revenues by County'!AK$4)</f>
        <v>0</v>
      </c>
      <c r="AL165" s="45">
        <f>('Total Revenues by County'!AL165/'Total Revenues by County'!AL$4)</f>
        <v>0.15565105314474229</v>
      </c>
      <c r="AM165" s="45">
        <f>('Total Revenues by County'!AM165/'Total Revenues by County'!AM$4)</f>
        <v>0</v>
      </c>
      <c r="AN165" s="45">
        <f>('Total Revenues by County'!AN165/'Total Revenues by County'!AN$4)</f>
        <v>0</v>
      </c>
      <c r="AO165" s="45">
        <f>('Total Revenues by County'!AO165/'Total Revenues by County'!AO$4)</f>
        <v>5.6774295663184553</v>
      </c>
      <c r="AP165" s="45">
        <f>('Total Revenues by County'!AP165/'Total Revenues by County'!AP$4)</f>
        <v>0</v>
      </c>
      <c r="AQ165" s="45">
        <f>('Total Revenues by County'!AQ165/'Total Revenues by County'!AQ$4)</f>
        <v>6.7176443424287286E-3</v>
      </c>
      <c r="AR165" s="45">
        <f>('Total Revenues by County'!AR165/'Total Revenues by County'!AR$4)</f>
        <v>0</v>
      </c>
      <c r="AS165" s="45">
        <f>('Total Revenues by County'!AS165/'Total Revenues by County'!AS$4)</f>
        <v>7.2619823396971331E-2</v>
      </c>
      <c r="AT165" s="45">
        <f>('Total Revenues by County'!AT165/'Total Revenues by County'!AT$4)</f>
        <v>6.0097914498284569E-2</v>
      </c>
      <c r="AU165" s="45">
        <f>('Total Revenues by County'!AU165/'Total Revenues by County'!AU$4)</f>
        <v>9.074816823141903E-3</v>
      </c>
      <c r="AV165" s="45">
        <f>('Total Revenues by County'!AV165/'Total Revenues by County'!AV$4)</f>
        <v>0</v>
      </c>
      <c r="AW165" s="45">
        <f>('Total Revenues by County'!AW165/'Total Revenues by County'!AW$4)</f>
        <v>0</v>
      </c>
      <c r="AX165" s="45">
        <f>('Total Revenues by County'!AX165/'Total Revenues by County'!AX$4)</f>
        <v>0</v>
      </c>
      <c r="AY165" s="45">
        <f>('Total Revenues by County'!AY165/'Total Revenues by County'!AY$4)</f>
        <v>1.0461045587836355E-2</v>
      </c>
      <c r="AZ165" s="45">
        <f>('Total Revenues by County'!AZ165/'Total Revenues by County'!AZ$4)</f>
        <v>0</v>
      </c>
      <c r="BA165" s="45">
        <f>('Total Revenues by County'!BA165/'Total Revenues by County'!BA$4)</f>
        <v>6.2343588174805301E-3</v>
      </c>
      <c r="BB165" s="45">
        <f>('Total Revenues by County'!BB165/'Total Revenues by County'!BB$4)</f>
        <v>0</v>
      </c>
      <c r="BC165" s="45">
        <f>('Total Revenues by County'!BC165/'Total Revenues by County'!BC$4)</f>
        <v>0</v>
      </c>
      <c r="BD165" s="45">
        <f>('Total Revenues by County'!BD165/'Total Revenues by County'!BD$4)</f>
        <v>8.8262821643177836E-2</v>
      </c>
      <c r="BE165" s="45">
        <f>('Total Revenues by County'!BE165/'Total Revenues by County'!BE$4)</f>
        <v>0</v>
      </c>
      <c r="BF165" s="45">
        <f>('Total Revenues by County'!BF165/'Total Revenues by County'!BF$4)</f>
        <v>7.3690906552061189E-2</v>
      </c>
      <c r="BG165" s="45">
        <f>('Total Revenues by County'!BG165/'Total Revenues by County'!BG$4)</f>
        <v>4.809561718466529E-2</v>
      </c>
      <c r="BH165" s="45">
        <f>('Total Revenues by County'!BH165/'Total Revenues by County'!BH$4)</f>
        <v>9.2259625902428352E-2</v>
      </c>
      <c r="BI165" s="45">
        <f>('Total Revenues by County'!BI165/'Total Revenues by County'!BI$4)</f>
        <v>0</v>
      </c>
      <c r="BJ165" s="45">
        <f>('Total Revenues by County'!BJ165/'Total Revenues by County'!BJ$4)</f>
        <v>0.26809831567931441</v>
      </c>
      <c r="BK165" s="45">
        <f>('Total Revenues by County'!BK165/'Total Revenues by County'!BK$4)</f>
        <v>2.8594681389261596</v>
      </c>
      <c r="BL165" s="45">
        <f>('Total Revenues by County'!BL165/'Total Revenues by County'!BL$4)</f>
        <v>0</v>
      </c>
      <c r="BM165" s="45">
        <f>('Total Revenues by County'!BM165/'Total Revenues by County'!BM$4)</f>
        <v>0</v>
      </c>
      <c r="BN165" s="45">
        <f>('Total Revenues by County'!BN165/'Total Revenues by County'!BN$4)</f>
        <v>0.16385236807182171</v>
      </c>
      <c r="BO165" s="45">
        <f>('Total Revenues by County'!BO165/'Total Revenues by County'!BO$4)</f>
        <v>0</v>
      </c>
      <c r="BP165" s="45">
        <f>('Total Revenues by County'!BP165/'Total Revenues by County'!BP$4)</f>
        <v>0.18726245918312723</v>
      </c>
      <c r="BQ165" s="14">
        <f>('Total Revenues by County'!BQ165/'Total Revenues by County'!BQ$4)</f>
        <v>0</v>
      </c>
    </row>
    <row r="166" spans="1:69" x14ac:dyDescent="0.25">
      <c r="A166" s="10"/>
      <c r="B166" s="11">
        <v>347.2</v>
      </c>
      <c r="C166" s="12" t="s">
        <v>157</v>
      </c>
      <c r="D166" s="45">
        <f>('Total Revenues by County'!D166/'Total Revenues by County'!D$4)</f>
        <v>0.11416557432581705</v>
      </c>
      <c r="E166" s="45">
        <f>('Total Revenues by County'!E166/'Total Revenues by County'!E$4)</f>
        <v>0.26479041076685828</v>
      </c>
      <c r="F166" s="45">
        <f>('Total Revenues by County'!F166/'Total Revenues by County'!F$4)</f>
        <v>3.9879708732297461</v>
      </c>
      <c r="G166" s="45">
        <f>('Total Revenues by County'!G166/'Total Revenues by County'!G$4)</f>
        <v>0</v>
      </c>
      <c r="H166" s="45">
        <f>('Total Revenues by County'!H166/'Total Revenues by County'!H$4)</f>
        <v>5.3740066691831325</v>
      </c>
      <c r="I166" s="45">
        <f>('Total Revenues by County'!I166/'Total Revenues by County'!I$4)</f>
        <v>3.3667247693317295</v>
      </c>
      <c r="J166" s="45">
        <f>('Total Revenues by County'!J166/'Total Revenues by County'!J$4)</f>
        <v>6.9017875629788112E-5</v>
      </c>
      <c r="K166" s="45">
        <f>('Total Revenues by County'!K166/'Total Revenues by County'!K$4)</f>
        <v>2.0214524438010901</v>
      </c>
      <c r="L166" s="45">
        <f>('Total Revenues by County'!L166/'Total Revenues by County'!L$4)</f>
        <v>0.88163311755688401</v>
      </c>
      <c r="M166" s="45">
        <f>('Total Revenues by County'!M166/'Total Revenues by County'!M$4)</f>
        <v>0</v>
      </c>
      <c r="N166" s="45">
        <f>('Total Revenues by County'!N166/'Total Revenues by County'!N$4)</f>
        <v>8.1192205445863976</v>
      </c>
      <c r="O166" s="45">
        <f>('Total Revenues by County'!O166/'Total Revenues by County'!O$4)</f>
        <v>0</v>
      </c>
      <c r="P166" s="45">
        <f>('Total Revenues by County'!P166/'Total Revenues by County'!P$4)</f>
        <v>1.2907879833881668</v>
      </c>
      <c r="Q166" s="45">
        <f>('Total Revenues by County'!Q166/'Total Revenues by County'!Q$4)</f>
        <v>3.032227089959791</v>
      </c>
      <c r="R166" s="45">
        <f>('Total Revenues by County'!R166/'Total Revenues by County'!R$4)</f>
        <v>0.2649190334678142</v>
      </c>
      <c r="S166" s="45">
        <f>('Total Revenues by County'!S166/'Total Revenues by County'!S$4)</f>
        <v>1.6940782847082936</v>
      </c>
      <c r="T166" s="45">
        <f>('Total Revenues by County'!T166/'Total Revenues by County'!T$4)</f>
        <v>0</v>
      </c>
      <c r="U166" s="45">
        <f>('Total Revenues by County'!U166/'Total Revenues by County'!U$4)</f>
        <v>0.41446372171505214</v>
      </c>
      <c r="V166" s="45">
        <f>('Total Revenues by County'!V166/'Total Revenues by County'!V$4)</f>
        <v>31.378619519404456</v>
      </c>
      <c r="W166" s="45">
        <f>('Total Revenues by County'!W166/'Total Revenues by County'!W$4)</f>
        <v>0.38246748475273717</v>
      </c>
      <c r="X166" s="45">
        <f>('Total Revenues by County'!X166/'Total Revenues by County'!X$4)</f>
        <v>32.641469709318123</v>
      </c>
      <c r="Y166" s="45">
        <f>('Total Revenues by County'!Y166/'Total Revenues by County'!Y$4)</f>
        <v>1.7080301990391216</v>
      </c>
      <c r="Z166" s="45">
        <f>('Total Revenues by County'!Z166/'Total Revenues by County'!Z$4)</f>
        <v>12.30703640272565</v>
      </c>
      <c r="AA166" s="45">
        <f>('Total Revenues by County'!AA166/'Total Revenues by County'!AA$4)</f>
        <v>0</v>
      </c>
      <c r="AB166" s="45">
        <f>('Total Revenues by County'!AB166/'Total Revenues by County'!AB$4)</f>
        <v>3.6804710020500973</v>
      </c>
      <c r="AC166" s="45">
        <f>('Total Revenues by County'!AC166/'Total Revenues by County'!AC$4)</f>
        <v>0</v>
      </c>
      <c r="AD166" s="45">
        <f>('Total Revenues by County'!AD166/'Total Revenues by County'!AD$4)</f>
        <v>1.5175528940145082</v>
      </c>
      <c r="AE166" s="45">
        <f>('Total Revenues by County'!AE166/'Total Revenues by County'!AE$4)</f>
        <v>0</v>
      </c>
      <c r="AF166" s="45">
        <f>('Total Revenues by County'!AF166/'Total Revenues by County'!AF$4)</f>
        <v>24.145227092436127</v>
      </c>
      <c r="AG166" s="45">
        <f>('Total Revenues by County'!AG166/'Total Revenues by County'!AG$4)</f>
        <v>2.2723935861935733</v>
      </c>
      <c r="AH166" s="45">
        <f>('Total Revenues by County'!AH166/'Total Revenues by County'!AH$4)</f>
        <v>0.22162011949423371</v>
      </c>
      <c r="AI166" s="45">
        <f>('Total Revenues by County'!AI166/'Total Revenues by County'!AI$4)</f>
        <v>0.55466052934407362</v>
      </c>
      <c r="AJ166" s="45">
        <f>('Total Revenues by County'!AJ166/'Total Revenues by County'!AJ$4)</f>
        <v>0.19442823565340212</v>
      </c>
      <c r="AK166" s="45">
        <f>('Total Revenues by County'!AK166/'Total Revenues by County'!AK$4)</f>
        <v>3.6552626073794161</v>
      </c>
      <c r="AL166" s="45">
        <f>('Total Revenues by County'!AL166/'Total Revenues by County'!AL$4)</f>
        <v>0.16320738336605628</v>
      </c>
      <c r="AM166" s="45">
        <f>('Total Revenues by County'!AM166/'Total Revenues by County'!AM$4)</f>
        <v>2.0453488093239645</v>
      </c>
      <c r="AN166" s="45">
        <f>('Total Revenues by County'!AN166/'Total Revenues by County'!AN$4)</f>
        <v>0.28046647230320698</v>
      </c>
      <c r="AO166" s="45">
        <f>('Total Revenues by County'!AO166/'Total Revenues by County'!AO$4)</f>
        <v>1.6144349477682812E-2</v>
      </c>
      <c r="AP166" s="45">
        <f>('Total Revenues by County'!AP166/'Total Revenues by County'!AP$4)</f>
        <v>3.0815326358898179</v>
      </c>
      <c r="AQ166" s="45">
        <f>('Total Revenues by County'!AQ166/'Total Revenues by County'!AQ$4)</f>
        <v>4.3042090537438709</v>
      </c>
      <c r="AR166" s="45">
        <f>('Total Revenues by County'!AR166/'Total Revenues by County'!AR$4)</f>
        <v>4.4532643938971237</v>
      </c>
      <c r="AS166" s="45">
        <f>('Total Revenues by County'!AS166/'Total Revenues by County'!AS$4)</f>
        <v>13.408582480759279</v>
      </c>
      <c r="AT166" s="45">
        <f>('Total Revenues by County'!AT166/'Total Revenues by County'!AT$4)</f>
        <v>10.023476350179253</v>
      </c>
      <c r="AU166" s="45">
        <f>('Total Revenues by County'!AU166/'Total Revenues by County'!AU$4)</f>
        <v>0</v>
      </c>
      <c r="AV166" s="45">
        <f>('Total Revenues by County'!AV166/'Total Revenues by County'!AV$4)</f>
        <v>0.18639281003770514</v>
      </c>
      <c r="AW166" s="45">
        <f>('Total Revenues by County'!AW166/'Total Revenues by County'!AW$4)</f>
        <v>7.7249952507598785</v>
      </c>
      <c r="AX166" s="45">
        <f>('Total Revenues by County'!AX166/'Total Revenues by County'!AX$4)</f>
        <v>1.1424713480208584</v>
      </c>
      <c r="AY166" s="45">
        <f>('Total Revenues by County'!AY166/'Total Revenues by County'!AY$4)</f>
        <v>0</v>
      </c>
      <c r="AZ166" s="45">
        <f>('Total Revenues by County'!AZ166/'Total Revenues by County'!AZ$4)</f>
        <v>9.1469838949221742</v>
      </c>
      <c r="BA166" s="45">
        <f>('Total Revenues by County'!BA166/'Total Revenues by County'!BA$4)</f>
        <v>1.1431322539151332</v>
      </c>
      <c r="BB166" s="45">
        <f>('Total Revenues by County'!BB166/'Total Revenues by County'!BB$4)</f>
        <v>6.0813461456383493</v>
      </c>
      <c r="BC166" s="45">
        <f>('Total Revenues by County'!BC166/'Total Revenues by County'!BC$4)</f>
        <v>0.9125844299318967</v>
      </c>
      <c r="BD166" s="45">
        <f>('Total Revenues by County'!BD166/'Total Revenues by County'!BD$4)</f>
        <v>0.10730708191473488</v>
      </c>
      <c r="BE166" s="45">
        <f>('Total Revenues by County'!BE166/'Total Revenues by County'!BE$4)</f>
        <v>7.1651011836578844</v>
      </c>
      <c r="BF166" s="45">
        <f>('Total Revenues by County'!BF166/'Total Revenues by County'!BF$4)</f>
        <v>6.9031666485656213</v>
      </c>
      <c r="BG166" s="45">
        <f>('Total Revenues by County'!BG166/'Total Revenues by County'!BG$4)</f>
        <v>0</v>
      </c>
      <c r="BH166" s="45">
        <f>('Total Revenues by County'!BH166/'Total Revenues by County'!BH$4)</f>
        <v>0.96710238459855613</v>
      </c>
      <c r="BI166" s="45">
        <f>('Total Revenues by County'!BI166/'Total Revenues by County'!BI$4)</f>
        <v>3.019365381025199</v>
      </c>
      <c r="BJ166" s="45">
        <f>('Total Revenues by County'!BJ166/'Total Revenues by County'!BJ$4)</f>
        <v>0</v>
      </c>
      <c r="BK166" s="45">
        <f>('Total Revenues by County'!BK166/'Total Revenues by County'!BK$4)</f>
        <v>2.6382772804258408</v>
      </c>
      <c r="BL166" s="45">
        <f>('Total Revenues by County'!BL166/'Total Revenues by County'!BL$4)</f>
        <v>1.4140666785523266</v>
      </c>
      <c r="BM166" s="45">
        <f>('Total Revenues by County'!BM166/'Total Revenues by County'!BM$4)</f>
        <v>0</v>
      </c>
      <c r="BN166" s="45">
        <f>('Total Revenues by County'!BN166/'Total Revenues by County'!BN$4)</f>
        <v>11.553868104454775</v>
      </c>
      <c r="BO166" s="45">
        <f>('Total Revenues by County'!BO166/'Total Revenues by County'!BO$4)</f>
        <v>7.094346840881669</v>
      </c>
      <c r="BP166" s="45">
        <f>('Total Revenues by County'!BP166/'Total Revenues by County'!BP$4)</f>
        <v>5.1011990792784117</v>
      </c>
      <c r="BQ166" s="14">
        <f>('Total Revenues by County'!BQ166/'Total Revenues by County'!BQ$4)</f>
        <v>0</v>
      </c>
    </row>
    <row r="167" spans="1:69" x14ac:dyDescent="0.25">
      <c r="A167" s="10"/>
      <c r="B167" s="11">
        <v>347.3</v>
      </c>
      <c r="C167" s="12" t="s">
        <v>158</v>
      </c>
      <c r="D167" s="45">
        <f>('Total Revenues by County'!D167/'Total Revenues by County'!D$4)</f>
        <v>0</v>
      </c>
      <c r="E167" s="45">
        <f>('Total Revenues by County'!E167/'Total Revenues by County'!E$4)</f>
        <v>1.9276601710360296E-2</v>
      </c>
      <c r="F167" s="45">
        <f>('Total Revenues by County'!F167/'Total Revenues by County'!F$4)</f>
        <v>0</v>
      </c>
      <c r="G167" s="45">
        <f>('Total Revenues by County'!G167/'Total Revenues by County'!G$4)</f>
        <v>0</v>
      </c>
      <c r="H167" s="45">
        <f>('Total Revenues by County'!H167/'Total Revenues by County'!H$4)</f>
        <v>0</v>
      </c>
      <c r="I167" s="45">
        <f>('Total Revenues by County'!I167/'Total Revenues by County'!I$4)</f>
        <v>0</v>
      </c>
      <c r="J167" s="45">
        <f>('Total Revenues by County'!J167/'Total Revenues by County'!J$4)</f>
        <v>0</v>
      </c>
      <c r="K167" s="45">
        <f>('Total Revenues by County'!K167/'Total Revenues by County'!K$4)</f>
        <v>0</v>
      </c>
      <c r="L167" s="45">
        <f>('Total Revenues by County'!L167/'Total Revenues by County'!L$4)</f>
        <v>0</v>
      </c>
      <c r="M167" s="45">
        <f>('Total Revenues by County'!M167/'Total Revenues by County'!M$4)</f>
        <v>0</v>
      </c>
      <c r="N167" s="45">
        <f>('Total Revenues by County'!N167/'Total Revenues by County'!N$4)</f>
        <v>0</v>
      </c>
      <c r="O167" s="45">
        <f>('Total Revenues by County'!O167/'Total Revenues by County'!O$4)</f>
        <v>0</v>
      </c>
      <c r="P167" s="45">
        <f>('Total Revenues by County'!P167/'Total Revenues by County'!P$4)</f>
        <v>8.6969419125182024E-2</v>
      </c>
      <c r="Q167" s="45">
        <f>('Total Revenues by County'!Q167/'Total Revenues by County'!Q$4)</f>
        <v>0</v>
      </c>
      <c r="R167" s="45">
        <f>('Total Revenues by County'!R167/'Total Revenues by County'!R$4)</f>
        <v>1.8689336883792483E-3</v>
      </c>
      <c r="S167" s="45">
        <f>('Total Revenues by County'!S167/'Total Revenues by County'!S$4)</f>
        <v>0</v>
      </c>
      <c r="T167" s="45">
        <f>('Total Revenues by County'!T167/'Total Revenues by County'!T$4)</f>
        <v>0</v>
      </c>
      <c r="U167" s="45">
        <f>('Total Revenues by County'!U167/'Total Revenues by County'!U$4)</f>
        <v>0</v>
      </c>
      <c r="V167" s="45">
        <f>('Total Revenues by County'!V167/'Total Revenues by County'!V$4)</f>
        <v>0</v>
      </c>
      <c r="W167" s="45">
        <f>('Total Revenues by County'!W167/'Total Revenues by County'!W$4)</f>
        <v>0</v>
      </c>
      <c r="X167" s="45">
        <f>('Total Revenues by County'!X167/'Total Revenues by County'!X$4)</f>
        <v>0</v>
      </c>
      <c r="Y167" s="45">
        <f>('Total Revenues by County'!Y167/'Total Revenues by County'!Y$4)</f>
        <v>0</v>
      </c>
      <c r="Z167" s="45">
        <f>('Total Revenues by County'!Z167/'Total Revenues by County'!Z$4)</f>
        <v>0</v>
      </c>
      <c r="AA167" s="45">
        <f>('Total Revenues by County'!AA167/'Total Revenues by County'!AA$4)</f>
        <v>0.12045515591043392</v>
      </c>
      <c r="AB167" s="45">
        <f>('Total Revenues by County'!AB167/'Total Revenues by County'!AB$4)</f>
        <v>0</v>
      </c>
      <c r="AC167" s="45">
        <f>('Total Revenues by County'!AC167/'Total Revenues by County'!AC$4)</f>
        <v>0</v>
      </c>
      <c r="AD167" s="45">
        <f>('Total Revenues by County'!AD167/'Total Revenues by County'!AD$4)</f>
        <v>0</v>
      </c>
      <c r="AE167" s="45">
        <f>('Total Revenues by County'!AE167/'Total Revenues by County'!AE$4)</f>
        <v>0</v>
      </c>
      <c r="AF167" s="45">
        <f>('Total Revenues by County'!AF167/'Total Revenues by County'!AF$4)</f>
        <v>0</v>
      </c>
      <c r="AG167" s="45">
        <f>('Total Revenues by County'!AG167/'Total Revenues by County'!AG$4)</f>
        <v>0</v>
      </c>
      <c r="AH167" s="45">
        <f>('Total Revenues by County'!AH167/'Total Revenues by County'!AH$4)</f>
        <v>0</v>
      </c>
      <c r="AI167" s="45">
        <f>('Total Revenues by County'!AI167/'Total Revenues by County'!AI$4)</f>
        <v>0</v>
      </c>
      <c r="AJ167" s="45">
        <f>('Total Revenues by County'!AJ167/'Total Revenues by County'!AJ$4)</f>
        <v>0</v>
      </c>
      <c r="AK167" s="45">
        <f>('Total Revenues by County'!AK167/'Total Revenues by County'!AK$4)</f>
        <v>0</v>
      </c>
      <c r="AL167" s="45">
        <f>('Total Revenues by County'!AL167/'Total Revenues by County'!AL$4)</f>
        <v>0</v>
      </c>
      <c r="AM167" s="45">
        <f>('Total Revenues by County'!AM167/'Total Revenues by County'!AM$4)</f>
        <v>0</v>
      </c>
      <c r="AN167" s="45">
        <f>('Total Revenues by County'!AN167/'Total Revenues by County'!AN$4)</f>
        <v>0.81679300291545187</v>
      </c>
      <c r="AO167" s="45">
        <f>('Total Revenues by County'!AO167/'Total Revenues by County'!AO$4)</f>
        <v>0</v>
      </c>
      <c r="AP167" s="45">
        <f>('Total Revenues by County'!AP167/'Total Revenues by County'!AP$4)</f>
        <v>0</v>
      </c>
      <c r="AQ167" s="45">
        <f>('Total Revenues by County'!AQ167/'Total Revenues by County'!AQ$4)</f>
        <v>0</v>
      </c>
      <c r="AR167" s="45">
        <f>('Total Revenues by County'!AR167/'Total Revenues by County'!AR$4)</f>
        <v>0</v>
      </c>
      <c r="AS167" s="45">
        <f>('Total Revenues by County'!AS167/'Total Revenues by County'!AS$4)</f>
        <v>2.5144726372620108</v>
      </c>
      <c r="AT167" s="45">
        <f>('Total Revenues by County'!AT167/'Total Revenues by County'!AT$4)</f>
        <v>0</v>
      </c>
      <c r="AU167" s="45">
        <f>('Total Revenues by County'!AU167/'Total Revenues by County'!AU$4)</f>
        <v>0</v>
      </c>
      <c r="AV167" s="45">
        <f>('Total Revenues by County'!AV167/'Total Revenues by County'!AV$4)</f>
        <v>0</v>
      </c>
      <c r="AW167" s="45">
        <f>('Total Revenues by County'!AW167/'Total Revenues by County'!AW$4)</f>
        <v>0</v>
      </c>
      <c r="AX167" s="45">
        <f>('Total Revenues by County'!AX167/'Total Revenues by County'!AX$4)</f>
        <v>0</v>
      </c>
      <c r="AY167" s="45">
        <f>('Total Revenues by County'!AY167/'Total Revenues by County'!AY$4)</f>
        <v>0</v>
      </c>
      <c r="AZ167" s="45">
        <f>('Total Revenues by County'!AZ167/'Total Revenues by County'!AZ$4)</f>
        <v>1.0422306535178461</v>
      </c>
      <c r="BA167" s="45">
        <f>('Total Revenues by County'!BA167/'Total Revenues by County'!BA$4)</f>
        <v>0</v>
      </c>
      <c r="BB167" s="45">
        <f>('Total Revenues by County'!BB167/'Total Revenues by County'!BB$4)</f>
        <v>4.8696514622165047E-3</v>
      </c>
      <c r="BC167" s="45">
        <f>('Total Revenues by County'!BC167/'Total Revenues by County'!BC$4)</f>
        <v>0</v>
      </c>
      <c r="BD167" s="45">
        <f>('Total Revenues by County'!BD167/'Total Revenues by County'!BD$4)</f>
        <v>0</v>
      </c>
      <c r="BE167" s="45">
        <f>('Total Revenues by County'!BE167/'Total Revenues by County'!BE$4)</f>
        <v>20.292012218403972</v>
      </c>
      <c r="BF167" s="45">
        <f>('Total Revenues by County'!BF167/'Total Revenues by County'!BF$4)</f>
        <v>0</v>
      </c>
      <c r="BG167" s="45">
        <f>('Total Revenues by County'!BG167/'Total Revenues by County'!BG$4)</f>
        <v>0</v>
      </c>
      <c r="BH167" s="45">
        <f>('Total Revenues by County'!BH167/'Total Revenues by County'!BH$4)</f>
        <v>0</v>
      </c>
      <c r="BI167" s="45">
        <f>('Total Revenues by County'!BI167/'Total Revenues by County'!BI$4)</f>
        <v>2.5444331871280626E-3</v>
      </c>
      <c r="BJ167" s="45">
        <f>('Total Revenues by County'!BJ167/'Total Revenues by County'!BJ$4)</f>
        <v>0</v>
      </c>
      <c r="BK167" s="45">
        <f>('Total Revenues by County'!BK167/'Total Revenues by County'!BK$4)</f>
        <v>0</v>
      </c>
      <c r="BL167" s="45">
        <f>('Total Revenues by County'!BL167/'Total Revenues by County'!BL$4)</f>
        <v>0</v>
      </c>
      <c r="BM167" s="45">
        <f>('Total Revenues by County'!BM167/'Total Revenues by County'!BM$4)</f>
        <v>0</v>
      </c>
      <c r="BN167" s="45">
        <f>('Total Revenues by County'!BN167/'Total Revenues by County'!BN$4)</f>
        <v>0</v>
      </c>
      <c r="BO167" s="45">
        <f>('Total Revenues by County'!BO167/'Total Revenues by County'!BO$4)</f>
        <v>0</v>
      </c>
      <c r="BP167" s="45">
        <f>('Total Revenues by County'!BP167/'Total Revenues by County'!BP$4)</f>
        <v>0</v>
      </c>
      <c r="BQ167" s="14">
        <f>('Total Revenues by County'!BQ167/'Total Revenues by County'!BQ$4)</f>
        <v>0</v>
      </c>
    </row>
    <row r="168" spans="1:69" x14ac:dyDescent="0.25">
      <c r="A168" s="10"/>
      <c r="B168" s="11">
        <v>347.4</v>
      </c>
      <c r="C168" s="12" t="s">
        <v>159</v>
      </c>
      <c r="D168" s="45">
        <f>('Total Revenues by County'!D168/'Total Revenues by County'!D$4)</f>
        <v>0</v>
      </c>
      <c r="E168" s="45">
        <f>('Total Revenues by County'!E168/'Total Revenues by County'!E$4)</f>
        <v>0</v>
      </c>
      <c r="F168" s="45">
        <f>('Total Revenues by County'!F168/'Total Revenues by County'!F$4)</f>
        <v>0</v>
      </c>
      <c r="G168" s="45">
        <f>('Total Revenues by County'!G168/'Total Revenues by County'!G$4)</f>
        <v>0</v>
      </c>
      <c r="H168" s="45">
        <f>('Total Revenues by County'!H168/'Total Revenues by County'!H$4)</f>
        <v>0</v>
      </c>
      <c r="I168" s="45">
        <f>('Total Revenues by County'!I168/'Total Revenues by County'!I$4)</f>
        <v>0</v>
      </c>
      <c r="J168" s="45">
        <f>('Total Revenues by County'!J168/'Total Revenues by County'!J$4)</f>
        <v>0</v>
      </c>
      <c r="K168" s="45">
        <f>('Total Revenues by County'!K168/'Total Revenues by County'!K$4)</f>
        <v>0.18591940565395096</v>
      </c>
      <c r="L168" s="45">
        <f>('Total Revenues by County'!L168/'Total Revenues by County'!L$4)</f>
        <v>1.4700467924730391E-2</v>
      </c>
      <c r="M168" s="45">
        <f>('Total Revenues by County'!M168/'Total Revenues by County'!M$4)</f>
        <v>0</v>
      </c>
      <c r="N168" s="45">
        <f>('Total Revenues by County'!N168/'Total Revenues by County'!N$4)</f>
        <v>8.2740998838559815E-2</v>
      </c>
      <c r="O168" s="45">
        <f>('Total Revenues by County'!O168/'Total Revenues by County'!O$4)</f>
        <v>0</v>
      </c>
      <c r="P168" s="45">
        <f>('Total Revenues by County'!P168/'Total Revenues by County'!P$4)</f>
        <v>0</v>
      </c>
      <c r="Q168" s="45">
        <f>('Total Revenues by County'!Q168/'Total Revenues by County'!Q$4)</f>
        <v>0</v>
      </c>
      <c r="R168" s="45">
        <f>('Total Revenues by County'!R168/'Total Revenues by County'!R$4)</f>
        <v>0</v>
      </c>
      <c r="S168" s="45">
        <f>('Total Revenues by County'!S168/'Total Revenues by County'!S$4)</f>
        <v>0</v>
      </c>
      <c r="T168" s="45">
        <f>('Total Revenues by County'!T168/'Total Revenues by County'!T$4)</f>
        <v>0</v>
      </c>
      <c r="U168" s="45">
        <f>('Total Revenues by County'!U168/'Total Revenues by County'!U$4)</f>
        <v>0</v>
      </c>
      <c r="V168" s="45">
        <f>('Total Revenues by County'!V168/'Total Revenues by County'!V$4)</f>
        <v>0</v>
      </c>
      <c r="W168" s="45">
        <f>('Total Revenues by County'!W168/'Total Revenues by County'!W$4)</f>
        <v>0</v>
      </c>
      <c r="X168" s="45">
        <f>('Total Revenues by County'!X168/'Total Revenues by County'!X$4)</f>
        <v>0</v>
      </c>
      <c r="Y168" s="45">
        <f>('Total Revenues by County'!Y168/'Total Revenues by County'!Y$4)</f>
        <v>0</v>
      </c>
      <c r="Z168" s="45">
        <f>('Total Revenues by County'!Z168/'Total Revenues by County'!Z$4)</f>
        <v>0</v>
      </c>
      <c r="AA168" s="45">
        <f>('Total Revenues by County'!AA168/'Total Revenues by County'!AA$4)</f>
        <v>0</v>
      </c>
      <c r="AB168" s="45">
        <f>('Total Revenues by County'!AB168/'Total Revenues by County'!AB$4)</f>
        <v>9.9653460709937247E-2</v>
      </c>
      <c r="AC168" s="45">
        <f>('Total Revenues by County'!AC168/'Total Revenues by County'!AC$4)</f>
        <v>0</v>
      </c>
      <c r="AD168" s="45">
        <f>('Total Revenues by County'!AD168/'Total Revenues by County'!AD$4)</f>
        <v>0.19185073429815136</v>
      </c>
      <c r="AE168" s="45">
        <f>('Total Revenues by County'!AE168/'Total Revenues by County'!AE$4)</f>
        <v>0</v>
      </c>
      <c r="AF168" s="45">
        <f>('Total Revenues by County'!AF168/'Total Revenues by County'!AF$4)</f>
        <v>0</v>
      </c>
      <c r="AG168" s="45">
        <f>('Total Revenues by County'!AG168/'Total Revenues by County'!AG$4)</f>
        <v>0.39317835447657073</v>
      </c>
      <c r="AH168" s="45">
        <f>('Total Revenues by County'!AH168/'Total Revenues by County'!AH$4)</f>
        <v>0</v>
      </c>
      <c r="AI168" s="45">
        <f>('Total Revenues by County'!AI168/'Total Revenues by County'!AI$4)</f>
        <v>0</v>
      </c>
      <c r="AJ168" s="45">
        <f>('Total Revenues by County'!AJ168/'Total Revenues by County'!AJ$4)</f>
        <v>0</v>
      </c>
      <c r="AK168" s="45">
        <f>('Total Revenues by County'!AK168/'Total Revenues by County'!AK$4)</f>
        <v>0.47913971216253848</v>
      </c>
      <c r="AL168" s="45">
        <f>('Total Revenues by County'!AL168/'Total Revenues by County'!AL$4)</f>
        <v>0</v>
      </c>
      <c r="AM168" s="45">
        <f>('Total Revenues by County'!AM168/'Total Revenues by County'!AM$4)</f>
        <v>0</v>
      </c>
      <c r="AN168" s="45">
        <f>('Total Revenues by County'!AN168/'Total Revenues by County'!AN$4)</f>
        <v>0</v>
      </c>
      <c r="AO168" s="45">
        <f>('Total Revenues by County'!AO168/'Total Revenues by County'!AO$4)</f>
        <v>0</v>
      </c>
      <c r="AP168" s="45">
        <f>('Total Revenues by County'!AP168/'Total Revenues by County'!AP$4)</f>
        <v>0</v>
      </c>
      <c r="AQ168" s="45">
        <f>('Total Revenues by County'!AQ168/'Total Revenues by County'!AQ$4)</f>
        <v>0</v>
      </c>
      <c r="AR168" s="45">
        <f>('Total Revenues by County'!AR168/'Total Revenues by County'!AR$4)</f>
        <v>0</v>
      </c>
      <c r="AS168" s="45">
        <f>('Total Revenues by County'!AS168/'Total Revenues by County'!AS$4)</f>
        <v>0</v>
      </c>
      <c r="AT168" s="45">
        <f>('Total Revenues by County'!AT168/'Total Revenues by County'!AT$4)</f>
        <v>0</v>
      </c>
      <c r="AU168" s="45">
        <f>('Total Revenues by County'!AU168/'Total Revenues by County'!AU$4)</f>
        <v>1.1203477559434448E-2</v>
      </c>
      <c r="AV168" s="45">
        <f>('Total Revenues by County'!AV168/'Total Revenues by County'!AV$4)</f>
        <v>0</v>
      </c>
      <c r="AW168" s="45">
        <f>('Total Revenues by County'!AW168/'Total Revenues by County'!AW$4)</f>
        <v>0</v>
      </c>
      <c r="AX168" s="45">
        <f>('Total Revenues by County'!AX168/'Total Revenues by County'!AX$4)</f>
        <v>0</v>
      </c>
      <c r="AY168" s="45">
        <f>('Total Revenues by County'!AY168/'Total Revenues by County'!AY$4)</f>
        <v>5.1258270788389249</v>
      </c>
      <c r="AZ168" s="45">
        <f>('Total Revenues by County'!AZ168/'Total Revenues by County'!AZ$4)</f>
        <v>0</v>
      </c>
      <c r="BA168" s="45">
        <f>('Total Revenues by County'!BA168/'Total Revenues by County'!BA$4)</f>
        <v>7.8521961233824392E-2</v>
      </c>
      <c r="BB168" s="45">
        <f>('Total Revenues by County'!BB168/'Total Revenues by County'!BB$4)</f>
        <v>2.3108487948832078E-3</v>
      </c>
      <c r="BC168" s="45">
        <f>('Total Revenues by County'!BC168/'Total Revenues by County'!BC$4)</f>
        <v>0</v>
      </c>
      <c r="BD168" s="45">
        <f>('Total Revenues by County'!BD168/'Total Revenues by County'!BD$4)</f>
        <v>0</v>
      </c>
      <c r="BE168" s="45">
        <f>('Total Revenues by County'!BE168/'Total Revenues by County'!BE$4)</f>
        <v>0</v>
      </c>
      <c r="BF168" s="45">
        <f>('Total Revenues by County'!BF168/'Total Revenues by County'!BF$4)</f>
        <v>1.6039594743456471E-2</v>
      </c>
      <c r="BG168" s="45">
        <f>('Total Revenues by County'!BG168/'Total Revenues by County'!BG$4)</f>
        <v>0</v>
      </c>
      <c r="BH168" s="45">
        <f>('Total Revenues by County'!BH168/'Total Revenues by County'!BH$4)</f>
        <v>0.47284966819806024</v>
      </c>
      <c r="BI168" s="45">
        <f>('Total Revenues by County'!BI168/'Total Revenues by County'!BI$4)</f>
        <v>0</v>
      </c>
      <c r="BJ168" s="45">
        <f>('Total Revenues by County'!BJ168/'Total Revenues by County'!BJ$4)</f>
        <v>0</v>
      </c>
      <c r="BK168" s="45">
        <f>('Total Revenues by County'!BK168/'Total Revenues by County'!BK$4)</f>
        <v>0</v>
      </c>
      <c r="BL168" s="45">
        <f>('Total Revenues by County'!BL168/'Total Revenues by County'!BL$4)</f>
        <v>0</v>
      </c>
      <c r="BM168" s="45">
        <f>('Total Revenues by County'!BM168/'Total Revenues by County'!BM$4)</f>
        <v>0</v>
      </c>
      <c r="BN168" s="45">
        <f>('Total Revenues by County'!BN168/'Total Revenues by County'!BN$4)</f>
        <v>0.34266699057992561</v>
      </c>
      <c r="BO168" s="45">
        <f>('Total Revenues by County'!BO168/'Total Revenues by County'!BO$4)</f>
        <v>1.0018834054324475</v>
      </c>
      <c r="BP168" s="45">
        <f>('Total Revenues by County'!BP168/'Total Revenues by County'!BP$4)</f>
        <v>0</v>
      </c>
      <c r="BQ168" s="14">
        <f>('Total Revenues by County'!BQ168/'Total Revenues by County'!BQ$4)</f>
        <v>0</v>
      </c>
    </row>
    <row r="169" spans="1:69" x14ac:dyDescent="0.25">
      <c r="A169" s="10"/>
      <c r="B169" s="11">
        <v>347.5</v>
      </c>
      <c r="C169" s="12" t="s">
        <v>160</v>
      </c>
      <c r="D169" s="45">
        <f>('Total Revenues by County'!D169/'Total Revenues by County'!D$4)</f>
        <v>0</v>
      </c>
      <c r="E169" s="45">
        <f>('Total Revenues by County'!E169/'Total Revenues by County'!E$4)</f>
        <v>0</v>
      </c>
      <c r="F169" s="45">
        <f>('Total Revenues by County'!F169/'Total Revenues by County'!F$4)</f>
        <v>2.6374634481967779E-3</v>
      </c>
      <c r="G169" s="45">
        <f>('Total Revenues by County'!G169/'Total Revenues by County'!G$4)</f>
        <v>0</v>
      </c>
      <c r="H169" s="45">
        <f>('Total Revenues by County'!H169/'Total Revenues by County'!H$4)</f>
        <v>0</v>
      </c>
      <c r="I169" s="45">
        <f>('Total Revenues by County'!I169/'Total Revenues by County'!I$4)</f>
        <v>0</v>
      </c>
      <c r="J169" s="45">
        <f>('Total Revenues by County'!J169/'Total Revenues by County'!J$4)</f>
        <v>0</v>
      </c>
      <c r="K169" s="45">
        <f>('Total Revenues by County'!K169/'Total Revenues by County'!K$4)</f>
        <v>0</v>
      </c>
      <c r="L169" s="45">
        <f>('Total Revenues by County'!L169/'Total Revenues by County'!L$4)</f>
        <v>0</v>
      </c>
      <c r="M169" s="45">
        <f>('Total Revenues by County'!M169/'Total Revenues by County'!M$4)</f>
        <v>1.9478538084936811E-2</v>
      </c>
      <c r="N169" s="45">
        <f>('Total Revenues by County'!N169/'Total Revenues by County'!N$4)</f>
        <v>0</v>
      </c>
      <c r="O169" s="45">
        <f>('Total Revenues by County'!O169/'Total Revenues by County'!O$4)</f>
        <v>4.5300706628715465E-2</v>
      </c>
      <c r="P169" s="45">
        <f>('Total Revenues by County'!P169/'Total Revenues by County'!P$4)</f>
        <v>0</v>
      </c>
      <c r="Q169" s="45">
        <f>('Total Revenues by County'!Q169/'Total Revenues by County'!Q$4)</f>
        <v>0</v>
      </c>
      <c r="R169" s="45">
        <f>('Total Revenues by County'!R169/'Total Revenues by County'!R$4)</f>
        <v>10.649900838394386</v>
      </c>
      <c r="S169" s="45">
        <f>('Total Revenues by County'!S169/'Total Revenues by County'!S$4)</f>
        <v>0</v>
      </c>
      <c r="T169" s="45">
        <f>('Total Revenues by County'!T169/'Total Revenues by County'!T$4)</f>
        <v>0.28717127444369522</v>
      </c>
      <c r="U169" s="45">
        <f>('Total Revenues by County'!U169/'Total Revenues by County'!U$4)</f>
        <v>0</v>
      </c>
      <c r="V169" s="45">
        <f>('Total Revenues by County'!V169/'Total Revenues by County'!V$4)</f>
        <v>0</v>
      </c>
      <c r="W169" s="45">
        <f>('Total Revenues by County'!W169/'Total Revenues by County'!W$4)</f>
        <v>0</v>
      </c>
      <c r="X169" s="45">
        <f>('Total Revenues by County'!X169/'Total Revenues by County'!X$4)</f>
        <v>0</v>
      </c>
      <c r="Y169" s="45">
        <f>('Total Revenues by County'!Y169/'Total Revenues by County'!Y$4)</f>
        <v>0</v>
      </c>
      <c r="Z169" s="45">
        <f>('Total Revenues by County'!Z169/'Total Revenues by County'!Z$4)</f>
        <v>5.8447691578909016</v>
      </c>
      <c r="AA169" s="45">
        <f>('Total Revenues by County'!AA169/'Total Revenues by County'!AA$4)</f>
        <v>0</v>
      </c>
      <c r="AB169" s="45">
        <f>('Total Revenues by County'!AB169/'Total Revenues by County'!AB$4)</f>
        <v>0</v>
      </c>
      <c r="AC169" s="45">
        <f>('Total Revenues by County'!AC169/'Total Revenues by County'!AC$4)</f>
        <v>0.36930766735982601</v>
      </c>
      <c r="AD169" s="45">
        <f>('Total Revenues by County'!AD169/'Total Revenues by County'!AD$4)</f>
        <v>0.21630975703275518</v>
      </c>
      <c r="AE169" s="45">
        <f>('Total Revenues by County'!AE169/'Total Revenues by County'!AE$4)</f>
        <v>0</v>
      </c>
      <c r="AF169" s="45">
        <f>('Total Revenues by County'!AF169/'Total Revenues by County'!AF$4)</f>
        <v>2.5184343402546054</v>
      </c>
      <c r="AG169" s="45">
        <f>('Total Revenues by County'!AG169/'Total Revenues by County'!AG$4)</f>
        <v>0.42458196492583766</v>
      </c>
      <c r="AH169" s="45">
        <f>('Total Revenues by County'!AH169/'Total Revenues by County'!AH$4)</f>
        <v>0</v>
      </c>
      <c r="AI169" s="45">
        <f>('Total Revenues by County'!AI169/'Total Revenues by County'!AI$4)</f>
        <v>0</v>
      </c>
      <c r="AJ169" s="45">
        <f>('Total Revenues by County'!AJ169/'Total Revenues by County'!AJ$4)</f>
        <v>0.33115650784475192</v>
      </c>
      <c r="AK169" s="45">
        <f>('Total Revenues by County'!AK169/'Total Revenues by County'!AK$4)</f>
        <v>2.8417000558299677</v>
      </c>
      <c r="AL169" s="45">
        <f>('Total Revenues by County'!AL169/'Total Revenues by County'!AL$4)</f>
        <v>0</v>
      </c>
      <c r="AM169" s="45">
        <f>('Total Revenues by County'!AM169/'Total Revenues by County'!AM$4)</f>
        <v>0</v>
      </c>
      <c r="AN169" s="45">
        <f>('Total Revenues by County'!AN169/'Total Revenues by County'!AN$4)</f>
        <v>0</v>
      </c>
      <c r="AO169" s="45">
        <f>('Total Revenues by County'!AO169/'Total Revenues by County'!AO$4)</f>
        <v>0</v>
      </c>
      <c r="AP169" s="45">
        <f>('Total Revenues by County'!AP169/'Total Revenues by County'!AP$4)</f>
        <v>3.5307136960073073</v>
      </c>
      <c r="AQ169" s="45">
        <f>('Total Revenues by County'!AQ169/'Total Revenues by County'!AQ$4)</f>
        <v>0.53542857918969944</v>
      </c>
      <c r="AR169" s="45">
        <f>('Total Revenues by County'!AR169/'Total Revenues by County'!AR$4)</f>
        <v>5.5938958840924728</v>
      </c>
      <c r="AS169" s="45">
        <f>('Total Revenues by County'!AS169/'Total Revenues by County'!AS$4)</f>
        <v>0</v>
      </c>
      <c r="AT169" s="45">
        <f>('Total Revenues by County'!AT169/'Total Revenues by County'!AT$4)</f>
        <v>0</v>
      </c>
      <c r="AU169" s="45">
        <f>('Total Revenues by County'!AU169/'Total Revenues by County'!AU$4)</f>
        <v>0</v>
      </c>
      <c r="AV169" s="45">
        <f>('Total Revenues by County'!AV169/'Total Revenues by County'!AV$4)</f>
        <v>2.4748787699006134</v>
      </c>
      <c r="AW169" s="45">
        <f>('Total Revenues by County'!AW169/'Total Revenues by County'!AW$4)</f>
        <v>0</v>
      </c>
      <c r="AX169" s="45">
        <f>('Total Revenues by County'!AX169/'Total Revenues by County'!AX$4)</f>
        <v>26.37517134660769</v>
      </c>
      <c r="AY169" s="45">
        <f>('Total Revenues by County'!AY169/'Total Revenues by County'!AY$4)</f>
        <v>0.52607510560514659</v>
      </c>
      <c r="AZ169" s="45">
        <f>('Total Revenues by County'!AZ169/'Total Revenues by County'!AZ$4)</f>
        <v>2.2054860094892992</v>
      </c>
      <c r="BA169" s="45">
        <f>('Total Revenues by County'!BA169/'Total Revenues by County'!BA$4)</f>
        <v>0.24384027657480678</v>
      </c>
      <c r="BB169" s="45">
        <f>('Total Revenues by County'!BB169/'Total Revenues by County'!BB$4)</f>
        <v>0</v>
      </c>
      <c r="BC169" s="45">
        <f>('Total Revenues by County'!BC169/'Total Revenues by County'!BC$4)</f>
        <v>0</v>
      </c>
      <c r="BD169" s="45">
        <f>('Total Revenues by County'!BD169/'Total Revenues by County'!BD$4)</f>
        <v>0</v>
      </c>
      <c r="BE169" s="45">
        <f>('Total Revenues by County'!BE169/'Total Revenues by County'!BE$4)</f>
        <v>5.8406872852233676</v>
      </c>
      <c r="BF169" s="45">
        <f>('Total Revenues by County'!BF169/'Total Revenues by County'!BF$4)</f>
        <v>0</v>
      </c>
      <c r="BG169" s="45">
        <f>('Total Revenues by County'!BG169/'Total Revenues by County'!BG$4)</f>
        <v>2.2736646574927026</v>
      </c>
      <c r="BH169" s="45">
        <f>('Total Revenues by County'!BH169/'Total Revenues by County'!BH$4)</f>
        <v>1.294519798731131</v>
      </c>
      <c r="BI169" s="45">
        <f>('Total Revenues by County'!BI169/'Total Revenues by County'!BI$4)</f>
        <v>4.4090223545131701E-2</v>
      </c>
      <c r="BJ169" s="45">
        <f>('Total Revenues by County'!BJ169/'Total Revenues by County'!BJ$4)</f>
        <v>0</v>
      </c>
      <c r="BK169" s="45">
        <f>('Total Revenues by County'!BK169/'Total Revenues by County'!BK$4)</f>
        <v>0</v>
      </c>
      <c r="BL169" s="45">
        <f>('Total Revenues by County'!BL169/'Total Revenues by County'!BL$4)</f>
        <v>1.037662684970583</v>
      </c>
      <c r="BM169" s="45">
        <f>('Total Revenues by County'!BM169/'Total Revenues by County'!BM$4)</f>
        <v>0</v>
      </c>
      <c r="BN169" s="45">
        <f>('Total Revenues by County'!BN169/'Total Revenues by County'!BN$4)</f>
        <v>3.4196991232586642</v>
      </c>
      <c r="BO169" s="45">
        <f>('Total Revenues by County'!BO169/'Total Revenues by County'!BO$4)</f>
        <v>3.0899620376092521E-2</v>
      </c>
      <c r="BP169" s="45">
        <f>('Total Revenues by County'!BP169/'Total Revenues by County'!BP$4)</f>
        <v>0</v>
      </c>
      <c r="BQ169" s="14">
        <f>('Total Revenues by County'!BQ169/'Total Revenues by County'!BQ$4)</f>
        <v>0</v>
      </c>
    </row>
    <row r="170" spans="1:69" x14ac:dyDescent="0.25">
      <c r="A170" s="10"/>
      <c r="B170" s="11">
        <v>347.9</v>
      </c>
      <c r="C170" s="12" t="s">
        <v>161</v>
      </c>
      <c r="D170" s="45">
        <f>('Total Revenues by County'!D170/'Total Revenues by County'!D$4)</f>
        <v>0</v>
      </c>
      <c r="E170" s="45">
        <f>('Total Revenues by County'!E170/'Total Revenues by County'!E$4)</f>
        <v>0</v>
      </c>
      <c r="F170" s="45">
        <f>('Total Revenues by County'!F170/'Total Revenues by County'!F$4)</f>
        <v>0</v>
      </c>
      <c r="G170" s="45">
        <f>('Total Revenues by County'!G170/'Total Revenues by County'!G$4)</f>
        <v>0</v>
      </c>
      <c r="H170" s="45">
        <f>('Total Revenues by County'!H170/'Total Revenues by County'!H$4)</f>
        <v>0</v>
      </c>
      <c r="I170" s="45">
        <f>('Total Revenues by County'!I170/'Total Revenues by County'!I$4)</f>
        <v>0</v>
      </c>
      <c r="J170" s="45">
        <f>('Total Revenues by County'!J170/'Total Revenues by County'!J$4)</f>
        <v>0</v>
      </c>
      <c r="K170" s="45">
        <f>('Total Revenues by County'!K170/'Total Revenues by County'!K$4)</f>
        <v>7.3708489441416898</v>
      </c>
      <c r="L170" s="45">
        <f>('Total Revenues by County'!L170/'Total Revenues by County'!L$4)</f>
        <v>0</v>
      </c>
      <c r="M170" s="45">
        <f>('Total Revenues by County'!M170/'Total Revenues by County'!M$4)</f>
        <v>0</v>
      </c>
      <c r="N170" s="45">
        <f>('Total Revenues by County'!N170/'Total Revenues by County'!N$4)</f>
        <v>3.0421525358110726</v>
      </c>
      <c r="O170" s="45">
        <f>('Total Revenues by County'!O170/'Total Revenues by County'!O$4)</f>
        <v>0.42447286064262146</v>
      </c>
      <c r="P170" s="45">
        <f>('Total Revenues by County'!P170/'Total Revenues by County'!P$4)</f>
        <v>2.2096704600614854</v>
      </c>
      <c r="Q170" s="45">
        <f>('Total Revenues by County'!Q170/'Total Revenues by County'!Q$4)</f>
        <v>0</v>
      </c>
      <c r="R170" s="45">
        <f>('Total Revenues by County'!R170/'Total Revenues by County'!R$4)</f>
        <v>0</v>
      </c>
      <c r="S170" s="45">
        <f>('Total Revenues by County'!S170/'Total Revenues by County'!S$4)</f>
        <v>0</v>
      </c>
      <c r="T170" s="45">
        <f>('Total Revenues by County'!T170/'Total Revenues by County'!T$4)</f>
        <v>0</v>
      </c>
      <c r="U170" s="45">
        <f>('Total Revenues by County'!U170/'Total Revenues by County'!U$4)</f>
        <v>0</v>
      </c>
      <c r="V170" s="45">
        <f>('Total Revenues by County'!V170/'Total Revenues by County'!V$4)</f>
        <v>0</v>
      </c>
      <c r="W170" s="45">
        <f>('Total Revenues by County'!W170/'Total Revenues by County'!W$4)</f>
        <v>0</v>
      </c>
      <c r="X170" s="45">
        <f>('Total Revenues by County'!X170/'Total Revenues by County'!X$4)</f>
        <v>0</v>
      </c>
      <c r="Y170" s="45">
        <f>('Total Revenues by County'!Y170/'Total Revenues by County'!Y$4)</f>
        <v>0</v>
      </c>
      <c r="Z170" s="45">
        <f>('Total Revenues by County'!Z170/'Total Revenues by County'!Z$4)</f>
        <v>0</v>
      </c>
      <c r="AA170" s="45">
        <f>('Total Revenues by County'!AA170/'Total Revenues by County'!AA$4)</f>
        <v>0</v>
      </c>
      <c r="AB170" s="45">
        <f>('Total Revenues by County'!AB170/'Total Revenues by County'!AB$4)</f>
        <v>0</v>
      </c>
      <c r="AC170" s="45">
        <f>('Total Revenues by County'!AC170/'Total Revenues by County'!AC$4)</f>
        <v>0</v>
      </c>
      <c r="AD170" s="45">
        <f>('Total Revenues by County'!AD170/'Total Revenues by County'!AD$4)</f>
        <v>1.3673627683753742E-2</v>
      </c>
      <c r="AE170" s="45">
        <f>('Total Revenues by County'!AE170/'Total Revenues by County'!AE$4)</f>
        <v>0</v>
      </c>
      <c r="AF170" s="45">
        <f>('Total Revenues by County'!AF170/'Total Revenues by County'!AF$4)</f>
        <v>0</v>
      </c>
      <c r="AG170" s="45">
        <f>('Total Revenues by County'!AG170/'Total Revenues by County'!AG$4)</f>
        <v>0</v>
      </c>
      <c r="AH170" s="45">
        <f>('Total Revenues by County'!AH170/'Total Revenues by County'!AH$4)</f>
        <v>0</v>
      </c>
      <c r="AI170" s="45">
        <f>('Total Revenues by County'!AI170/'Total Revenues by County'!AI$4)</f>
        <v>0.73647871116225549</v>
      </c>
      <c r="AJ170" s="45">
        <f>('Total Revenues by County'!AJ170/'Total Revenues by County'!AJ$4)</f>
        <v>0</v>
      </c>
      <c r="AK170" s="45">
        <f>('Total Revenues by County'!AK170/'Total Revenues by County'!AK$4)</f>
        <v>0</v>
      </c>
      <c r="AL170" s="45">
        <f>('Total Revenues by County'!AL170/'Total Revenues by County'!AL$4)</f>
        <v>0</v>
      </c>
      <c r="AM170" s="45">
        <f>('Total Revenues by County'!AM170/'Total Revenues by County'!AM$4)</f>
        <v>0</v>
      </c>
      <c r="AN170" s="45">
        <f>('Total Revenues by County'!AN170/'Total Revenues by County'!AN$4)</f>
        <v>24.590320699708453</v>
      </c>
      <c r="AO170" s="45">
        <f>('Total Revenues by County'!AO170/'Total Revenues by County'!AO$4)</f>
        <v>0</v>
      </c>
      <c r="AP170" s="45">
        <f>('Total Revenues by County'!AP170/'Total Revenues by County'!AP$4)</f>
        <v>0.23337339994931031</v>
      </c>
      <c r="AQ170" s="45">
        <f>('Total Revenues by County'!AQ170/'Total Revenues by County'!AQ$4)</f>
        <v>0</v>
      </c>
      <c r="AR170" s="45">
        <f>('Total Revenues by County'!AR170/'Total Revenues by County'!AR$4)</f>
        <v>0</v>
      </c>
      <c r="AS170" s="45">
        <f>('Total Revenues by County'!AS170/'Total Revenues by County'!AS$4)</f>
        <v>0.29511041042871455</v>
      </c>
      <c r="AT170" s="45">
        <f>('Total Revenues by County'!AT170/'Total Revenues by County'!AT$4)</f>
        <v>0</v>
      </c>
      <c r="AU170" s="45">
        <f>('Total Revenues by County'!AU170/'Total Revenues by County'!AU$4)</f>
        <v>0</v>
      </c>
      <c r="AV170" s="45">
        <f>('Total Revenues by County'!AV170/'Total Revenues by County'!AV$4)</f>
        <v>0.24275929022167089</v>
      </c>
      <c r="AW170" s="45">
        <f>('Total Revenues by County'!AW170/'Total Revenues by County'!AW$4)</f>
        <v>0</v>
      </c>
      <c r="AX170" s="45">
        <f>('Total Revenues by County'!AX170/'Total Revenues by County'!AX$4)</f>
        <v>0.10635148311970945</v>
      </c>
      <c r="AY170" s="45">
        <f>('Total Revenues by County'!AY170/'Total Revenues by County'!AY$4)</f>
        <v>5.6245236465101859E-3</v>
      </c>
      <c r="AZ170" s="45">
        <f>('Total Revenues by County'!AZ170/'Total Revenues by County'!AZ$4)</f>
        <v>7.4081448679640012E-3</v>
      </c>
      <c r="BA170" s="45">
        <f>('Total Revenues by County'!BA170/'Total Revenues by County'!BA$4)</f>
        <v>0</v>
      </c>
      <c r="BB170" s="45">
        <f>('Total Revenues by County'!BB170/'Total Revenues by County'!BB$4)</f>
        <v>0</v>
      </c>
      <c r="BC170" s="45">
        <f>('Total Revenues by County'!BC170/'Total Revenues by County'!BC$4)</f>
        <v>0</v>
      </c>
      <c r="BD170" s="45">
        <f>('Total Revenues by County'!BD170/'Total Revenues by County'!BD$4)</f>
        <v>0</v>
      </c>
      <c r="BE170" s="45">
        <f>('Total Revenues by County'!BE170/'Total Revenues by County'!BE$4)</f>
        <v>5.6863612065673923</v>
      </c>
      <c r="BF170" s="45">
        <f>('Total Revenues by County'!BF170/'Total Revenues by County'!BF$4)</f>
        <v>0</v>
      </c>
      <c r="BG170" s="45">
        <f>('Total Revenues by County'!BG170/'Total Revenues by County'!BG$4)</f>
        <v>0</v>
      </c>
      <c r="BH170" s="45">
        <f>('Total Revenues by County'!BH170/'Total Revenues by County'!BH$4)</f>
        <v>0</v>
      </c>
      <c r="BI170" s="45">
        <f>('Total Revenues by County'!BI170/'Total Revenues by County'!BI$4)</f>
        <v>0</v>
      </c>
      <c r="BJ170" s="45">
        <f>('Total Revenues by County'!BJ170/'Total Revenues by County'!BJ$4)</f>
        <v>0</v>
      </c>
      <c r="BK170" s="45">
        <f>('Total Revenues by County'!BK170/'Total Revenues by County'!BK$4)</f>
        <v>0</v>
      </c>
      <c r="BL170" s="45">
        <f>('Total Revenues by County'!BL170/'Total Revenues by County'!BL$4)</f>
        <v>3.8137814227134963</v>
      </c>
      <c r="BM170" s="45">
        <f>('Total Revenues by County'!BM170/'Total Revenues by County'!BM$4)</f>
        <v>0</v>
      </c>
      <c r="BN170" s="45">
        <f>('Total Revenues by County'!BN170/'Total Revenues by County'!BN$4)</f>
        <v>0</v>
      </c>
      <c r="BO170" s="45">
        <f>('Total Revenues by County'!BO170/'Total Revenues by County'!BO$4)</f>
        <v>0</v>
      </c>
      <c r="BP170" s="45">
        <f>('Total Revenues by County'!BP170/'Total Revenues by County'!BP$4)</f>
        <v>0</v>
      </c>
      <c r="BQ170" s="14">
        <f>('Total Revenues by County'!BQ170/'Total Revenues by County'!BQ$4)</f>
        <v>0</v>
      </c>
    </row>
    <row r="171" spans="1:69" x14ac:dyDescent="0.25">
      <c r="A171" s="10"/>
      <c r="B171" s="11">
        <v>348.11</v>
      </c>
      <c r="C171" s="12" t="s">
        <v>162</v>
      </c>
      <c r="D171" s="45">
        <f>('Total Revenues by County'!D171/'Total Revenues by County'!D$4)</f>
        <v>0</v>
      </c>
      <c r="E171" s="45">
        <f>('Total Revenues by County'!E171/'Total Revenues by County'!E$4)</f>
        <v>0</v>
      </c>
      <c r="F171" s="45">
        <f>('Total Revenues by County'!F171/'Total Revenues by County'!F$4)</f>
        <v>8.2535405079983942E-2</v>
      </c>
      <c r="G171" s="45">
        <f>('Total Revenues by County'!G171/'Total Revenues by County'!G$4)</f>
        <v>0</v>
      </c>
      <c r="H171" s="45">
        <f>('Total Revenues by County'!H171/'Total Revenues by County'!H$4)</f>
        <v>3.7565665739750211E-2</v>
      </c>
      <c r="I171" s="45">
        <f>('Total Revenues by County'!I171/'Total Revenues by County'!I$4)</f>
        <v>0</v>
      </c>
      <c r="J171" s="45">
        <f>('Total Revenues by County'!J171/'Total Revenues by County'!J$4)</f>
        <v>0</v>
      </c>
      <c r="K171" s="45">
        <f>('Total Revenues by County'!K171/'Total Revenues by County'!K$4)</f>
        <v>0</v>
      </c>
      <c r="L171" s="45">
        <f>('Total Revenues by County'!L171/'Total Revenues by County'!L$4)</f>
        <v>7.0958542806075654E-3</v>
      </c>
      <c r="M171" s="45">
        <f>('Total Revenues by County'!M171/'Total Revenues by County'!M$4)</f>
        <v>0.1415871570078561</v>
      </c>
      <c r="N171" s="45">
        <f>('Total Revenues by County'!N171/'Total Revenues by County'!N$4)</f>
        <v>0</v>
      </c>
      <c r="O171" s="45">
        <f>('Total Revenues by County'!O171/'Total Revenues by County'!O$4)</f>
        <v>5.805967401617174E-3</v>
      </c>
      <c r="P171" s="45">
        <f>('Total Revenues by County'!P171/'Total Revenues by County'!P$4)</f>
        <v>0</v>
      </c>
      <c r="Q171" s="45">
        <f>('Total Revenues by County'!Q171/'Total Revenues by County'!Q$4)</f>
        <v>0</v>
      </c>
      <c r="R171" s="45">
        <f>('Total Revenues by County'!R171/'Total Revenues by County'!R$4)</f>
        <v>1.2325694903525952E-2</v>
      </c>
      <c r="S171" s="45">
        <f>('Total Revenues by County'!S171/'Total Revenues by County'!S$4)</f>
        <v>0</v>
      </c>
      <c r="T171" s="45">
        <f>('Total Revenues by County'!T171/'Total Revenues by County'!T$4)</f>
        <v>0</v>
      </c>
      <c r="U171" s="45">
        <f>('Total Revenues by County'!U171/'Total Revenues by County'!U$4)</f>
        <v>0</v>
      </c>
      <c r="V171" s="45">
        <f>('Total Revenues by County'!V171/'Total Revenues by County'!V$4)</f>
        <v>2.9558268104439215E-3</v>
      </c>
      <c r="W171" s="45">
        <f>('Total Revenues by County'!W171/'Total Revenues by County'!W$4)</f>
        <v>3.2966419281357924</v>
      </c>
      <c r="X171" s="45">
        <f>('Total Revenues by County'!X171/'Total Revenues by County'!X$4)</f>
        <v>5.297473512632437E-2</v>
      </c>
      <c r="Y171" s="45">
        <f>('Total Revenues by County'!Y171/'Total Revenues by County'!Y$4)</f>
        <v>0</v>
      </c>
      <c r="Z171" s="45">
        <f>('Total Revenues by County'!Z171/'Total Revenues by County'!Z$4)</f>
        <v>0</v>
      </c>
      <c r="AA171" s="45">
        <f>('Total Revenues by County'!AA171/'Total Revenues by County'!AA$4)</f>
        <v>0</v>
      </c>
      <c r="AB171" s="45">
        <f>('Total Revenues by County'!AB171/'Total Revenues by County'!AB$4)</f>
        <v>0.48633615351794618</v>
      </c>
      <c r="AC171" s="45">
        <f>('Total Revenues by County'!AC171/'Total Revenues by County'!AC$4)</f>
        <v>0</v>
      </c>
      <c r="AD171" s="45">
        <f>('Total Revenues by County'!AD171/'Total Revenues by County'!AD$4)</f>
        <v>0</v>
      </c>
      <c r="AE171" s="45">
        <f>('Total Revenues by County'!AE171/'Total Revenues by County'!AE$4)</f>
        <v>0</v>
      </c>
      <c r="AF171" s="45">
        <f>('Total Revenues by County'!AF171/'Total Revenues by County'!AF$4)</f>
        <v>0</v>
      </c>
      <c r="AG171" s="45">
        <f>('Total Revenues by County'!AG171/'Total Revenues by County'!AG$4)</f>
        <v>0</v>
      </c>
      <c r="AH171" s="45">
        <f>('Total Revenues by County'!AH171/'Total Revenues by County'!AH$4)</f>
        <v>0</v>
      </c>
      <c r="AI171" s="45">
        <f>('Total Revenues by County'!AI171/'Total Revenues by County'!AI$4)</f>
        <v>0</v>
      </c>
      <c r="AJ171" s="45">
        <f>('Total Revenues by County'!AJ171/'Total Revenues by County'!AJ$4)</f>
        <v>0</v>
      </c>
      <c r="AK171" s="45">
        <f>('Total Revenues by County'!AK171/'Total Revenues by County'!AK$4)</f>
        <v>5.5963213514316588E-4</v>
      </c>
      <c r="AL171" s="45">
        <f>('Total Revenues by County'!AL171/'Total Revenues by County'!AL$4)</f>
        <v>0</v>
      </c>
      <c r="AM171" s="45">
        <f>('Total Revenues by County'!AM171/'Total Revenues by County'!AM$4)</f>
        <v>0</v>
      </c>
      <c r="AN171" s="45">
        <f>('Total Revenues by County'!AN171/'Total Revenues by County'!AN$4)</f>
        <v>0</v>
      </c>
      <c r="AO171" s="45">
        <f>('Total Revenues by County'!AO171/'Total Revenues by County'!AO$4)</f>
        <v>0</v>
      </c>
      <c r="AP171" s="45">
        <f>('Total Revenues by County'!AP171/'Total Revenues by County'!AP$4)</f>
        <v>0</v>
      </c>
      <c r="AQ171" s="45">
        <f>('Total Revenues by County'!AQ171/'Total Revenues by County'!AQ$4)</f>
        <v>1.5722493107148194E-2</v>
      </c>
      <c r="AR171" s="45">
        <f>('Total Revenues by County'!AR171/'Total Revenues by County'!AR$4)</f>
        <v>4.0731303587702494E-2</v>
      </c>
      <c r="AS171" s="45">
        <f>('Total Revenues by County'!AS171/'Total Revenues by County'!AS$4)</f>
        <v>5.7226187290710159E-3</v>
      </c>
      <c r="AT171" s="45">
        <f>('Total Revenues by County'!AT171/'Total Revenues by County'!AT$4)</f>
        <v>5.1398686763553195E-3</v>
      </c>
      <c r="AU171" s="45">
        <f>('Total Revenues by County'!AU171/'Total Revenues by County'!AU$4)</f>
        <v>1.9157946626632907E-2</v>
      </c>
      <c r="AV171" s="45">
        <f>('Total Revenues by County'!AV171/'Total Revenues by County'!AV$4)</f>
        <v>0</v>
      </c>
      <c r="AW171" s="45">
        <f>('Total Revenues by County'!AW171/'Total Revenues by County'!AW$4)</f>
        <v>0</v>
      </c>
      <c r="AX171" s="45">
        <f>('Total Revenues by County'!AX171/'Total Revenues by County'!AX$4)</f>
        <v>1.9789296666336928E-2</v>
      </c>
      <c r="AY171" s="45">
        <f>('Total Revenues by County'!AY171/'Total Revenues by County'!AY$4)</f>
        <v>0</v>
      </c>
      <c r="AZ171" s="45">
        <f>('Total Revenues by County'!AZ171/'Total Revenues by County'!AZ$4)</f>
        <v>0</v>
      </c>
      <c r="BA171" s="45">
        <f>('Total Revenues by County'!BA171/'Total Revenues by County'!BA$4)</f>
        <v>0</v>
      </c>
      <c r="BB171" s="45">
        <f>('Total Revenues by County'!BB171/'Total Revenues by County'!BB$4)</f>
        <v>4.4215053238948268E-2</v>
      </c>
      <c r="BC171" s="45">
        <f>('Total Revenues by County'!BC171/'Total Revenues by County'!BC$4)</f>
        <v>5.1001971779775973E-2</v>
      </c>
      <c r="BD171" s="45">
        <f>('Total Revenues by County'!BD171/'Total Revenues by County'!BD$4)</f>
        <v>0</v>
      </c>
      <c r="BE171" s="45">
        <f>('Total Revenues by County'!BE171/'Total Revenues by County'!BE$4)</f>
        <v>0</v>
      </c>
      <c r="BF171" s="45">
        <f>('Total Revenues by County'!BF171/'Total Revenues by County'!BF$4)</f>
        <v>0</v>
      </c>
      <c r="BG171" s="45">
        <f>('Total Revenues by County'!BG171/'Total Revenues by County'!BG$4)</f>
        <v>0</v>
      </c>
      <c r="BH171" s="45">
        <f>('Total Revenues by County'!BH171/'Total Revenues by County'!BH$4)</f>
        <v>6.8365784292277396E-4</v>
      </c>
      <c r="BI171" s="45">
        <f>('Total Revenues by County'!BI171/'Total Revenues by County'!BI$4)</f>
        <v>0.11891501844871383</v>
      </c>
      <c r="BJ171" s="45">
        <f>('Total Revenues by County'!BJ171/'Total Revenues by County'!BJ$4)</f>
        <v>2.1213106871632419E-4</v>
      </c>
      <c r="BK171" s="45">
        <f>('Total Revenues by County'!BK171/'Total Revenues by County'!BK$4)</f>
        <v>0</v>
      </c>
      <c r="BL171" s="45">
        <f>('Total Revenues by County'!BL171/'Total Revenues by County'!BL$4)</f>
        <v>1.7828489926903192E-4</v>
      </c>
      <c r="BM171" s="45">
        <f>('Total Revenues by County'!BM171/'Total Revenues by County'!BM$4)</f>
        <v>0</v>
      </c>
      <c r="BN171" s="45">
        <f>('Total Revenues by County'!BN171/'Total Revenues by County'!BN$4)</f>
        <v>4.7655133904290881E-2</v>
      </c>
      <c r="BO171" s="45">
        <f>('Total Revenues by County'!BO171/'Total Revenues by County'!BO$4)</f>
        <v>0</v>
      </c>
      <c r="BP171" s="45">
        <f>('Total Revenues by County'!BP171/'Total Revenues by County'!BP$4)</f>
        <v>0</v>
      </c>
      <c r="BQ171" s="14">
        <f>('Total Revenues by County'!BQ171/'Total Revenues by County'!BQ$4)</f>
        <v>0</v>
      </c>
    </row>
    <row r="172" spans="1:69" x14ac:dyDescent="0.25">
      <c r="A172" s="10"/>
      <c r="B172" s="11">
        <v>348.12</v>
      </c>
      <c r="C172" s="12" t="s">
        <v>163</v>
      </c>
      <c r="D172" s="45">
        <f>('Total Revenues by County'!D172/'Total Revenues by County'!D$4)</f>
        <v>0.10363491759577007</v>
      </c>
      <c r="E172" s="45">
        <f>('Total Revenues by County'!E172/'Total Revenues by County'!E$4)</f>
        <v>0.16725080611243517</v>
      </c>
      <c r="F172" s="45">
        <f>('Total Revenues by County'!F172/'Total Revenues by County'!F$4)</f>
        <v>0.28984003210825066</v>
      </c>
      <c r="G172" s="45">
        <f>('Total Revenues by County'!G172/'Total Revenues by County'!G$4)</f>
        <v>0.47401218450826804</v>
      </c>
      <c r="H172" s="45">
        <f>('Total Revenues by County'!H172/'Total Revenues by County'!H$4)</f>
        <v>9.0779021908085275E-2</v>
      </c>
      <c r="I172" s="45">
        <f>('Total Revenues by County'!I172/'Total Revenues by County'!I$4)</f>
        <v>0</v>
      </c>
      <c r="J172" s="45">
        <f>('Total Revenues by County'!J172/'Total Revenues by County'!J$4)</f>
        <v>0.12775208779073779</v>
      </c>
      <c r="K172" s="45">
        <f>('Total Revenues by County'!K172/'Total Revenues by County'!K$4)</f>
        <v>0.21003278269754769</v>
      </c>
      <c r="L172" s="45">
        <f>('Total Revenues by County'!L172/'Total Revenues by County'!L$4)</f>
        <v>0.27417443751966419</v>
      </c>
      <c r="M172" s="45">
        <f>('Total Revenues by County'!M172/'Total Revenues by County'!M$4)</f>
        <v>0.13407719458043948</v>
      </c>
      <c r="N172" s="45">
        <f>('Total Revenues by County'!N172/'Total Revenues by County'!N$4)</f>
        <v>0</v>
      </c>
      <c r="O172" s="45">
        <f>('Total Revenues by County'!O172/'Total Revenues by County'!O$4)</f>
        <v>5.051191639406942E-2</v>
      </c>
      <c r="P172" s="45">
        <f>('Total Revenues by County'!P172/'Total Revenues by County'!P$4)</f>
        <v>0</v>
      </c>
      <c r="Q172" s="45">
        <f>('Total Revenues by County'!Q172/'Total Revenues by County'!Q$4)</f>
        <v>8.6358998979775545E-2</v>
      </c>
      <c r="R172" s="45">
        <f>('Total Revenues by County'!R172/'Total Revenues by County'!R$4)</f>
        <v>0.10320220935764286</v>
      </c>
      <c r="S172" s="45">
        <f>('Total Revenues by County'!S172/'Total Revenues by County'!S$4)</f>
        <v>0.18458830021108319</v>
      </c>
      <c r="T172" s="45">
        <f>('Total Revenues by County'!T172/'Total Revenues by County'!T$4)</f>
        <v>0.14109912339851652</v>
      </c>
      <c r="U172" s="45">
        <f>('Total Revenues by County'!U172/'Total Revenues by County'!U$4)</f>
        <v>3.1735387011638472E-2</v>
      </c>
      <c r="V172" s="45">
        <f>('Total Revenues by County'!V172/'Total Revenues by County'!V$4)</f>
        <v>3.4922546390059664E-2</v>
      </c>
      <c r="W172" s="45">
        <f>('Total Revenues by County'!W172/'Total Revenues by County'!W$4)</f>
        <v>2.4533764420604012</v>
      </c>
      <c r="X172" s="45">
        <f>('Total Revenues by County'!X172/'Total Revenues by County'!X$4)</f>
        <v>0.10275740287965227</v>
      </c>
      <c r="Y172" s="45">
        <f>('Total Revenues by County'!Y172/'Total Revenues by County'!Y$4)</f>
        <v>2.6973232669869594E-2</v>
      </c>
      <c r="Z172" s="45">
        <f>('Total Revenues by County'!Z172/'Total Revenues by County'!Z$4)</f>
        <v>0</v>
      </c>
      <c r="AA172" s="45">
        <f>('Total Revenues by County'!AA172/'Total Revenues by County'!AA$4)</f>
        <v>0</v>
      </c>
      <c r="AB172" s="45">
        <f>('Total Revenues by County'!AB172/'Total Revenues by County'!AB$4)</f>
        <v>3.7890377030584954E-2</v>
      </c>
      <c r="AC172" s="45">
        <f>('Total Revenues by County'!AC172/'Total Revenues by County'!AC$4)</f>
        <v>0</v>
      </c>
      <c r="AD172" s="45">
        <f>('Total Revenues by County'!AD172/'Total Revenues by County'!AD$4)</f>
        <v>0</v>
      </c>
      <c r="AE172" s="45">
        <f>('Total Revenues by County'!AE172/'Total Revenues by County'!AE$4)</f>
        <v>0</v>
      </c>
      <c r="AF172" s="45">
        <f>('Total Revenues by County'!AF172/'Total Revenues by County'!AF$4)</f>
        <v>6.1598901998312701E-2</v>
      </c>
      <c r="AG172" s="45">
        <f>('Total Revenues by County'!AG172/'Total Revenues by County'!AG$4)</f>
        <v>3.7585592547277134E-2</v>
      </c>
      <c r="AH172" s="45">
        <f>('Total Revenues by County'!AH172/'Total Revenues by County'!AH$4)</f>
        <v>0</v>
      </c>
      <c r="AI172" s="45">
        <f>('Total Revenues by County'!AI172/'Total Revenues by County'!AI$4)</f>
        <v>0</v>
      </c>
      <c r="AJ172" s="45">
        <f>('Total Revenues by County'!AJ172/'Total Revenues by County'!AJ$4)</f>
        <v>0.16746104891176905</v>
      </c>
      <c r="AK172" s="45">
        <f>('Total Revenues by County'!AK172/'Total Revenues by County'!AK$4)</f>
        <v>7.972359502353786E-2</v>
      </c>
      <c r="AL172" s="45">
        <f>('Total Revenues by County'!AL172/'Total Revenues by County'!AL$4)</f>
        <v>0.21408155360553485</v>
      </c>
      <c r="AM172" s="45">
        <f>('Total Revenues by County'!AM172/'Total Revenues by County'!AM$4)</f>
        <v>0.23187606417420081</v>
      </c>
      <c r="AN172" s="45">
        <f>('Total Revenues by County'!AN172/'Total Revenues by County'!AN$4)</f>
        <v>0</v>
      </c>
      <c r="AO172" s="45">
        <f>('Total Revenues by County'!AO172/'Total Revenues by County'!AO$4)</f>
        <v>0</v>
      </c>
      <c r="AP172" s="45">
        <f>('Total Revenues by County'!AP172/'Total Revenues by County'!AP$4)</f>
        <v>0</v>
      </c>
      <c r="AQ172" s="45">
        <f>('Total Revenues by County'!AQ172/'Total Revenues by County'!AQ$4)</f>
        <v>0.25060100234968152</v>
      </c>
      <c r="AR172" s="45">
        <f>('Total Revenues by County'!AR172/'Total Revenues by County'!AR$4)</f>
        <v>0.43852796944842254</v>
      </c>
      <c r="AS172" s="45">
        <f>('Total Revenues by County'!AS172/'Total Revenues by County'!AS$4)</f>
        <v>4.9275732721828697E-2</v>
      </c>
      <c r="AT172" s="45">
        <f>('Total Revenues by County'!AT172/'Total Revenues by County'!AT$4)</f>
        <v>9.9713452321293194E-2</v>
      </c>
      <c r="AU172" s="45">
        <f>('Total Revenues by County'!AU172/'Total Revenues by County'!AU$4)</f>
        <v>7.3349167581617331E-2</v>
      </c>
      <c r="AV172" s="45">
        <f>('Total Revenues by County'!AV172/'Total Revenues by County'!AV$4)</f>
        <v>0</v>
      </c>
      <c r="AW172" s="45">
        <f>('Total Revenues by County'!AW172/'Total Revenues by County'!AW$4)</f>
        <v>7.9882218844984809E-2</v>
      </c>
      <c r="AX172" s="45">
        <f>('Total Revenues by County'!AX172/'Total Revenues by County'!AX$4)</f>
        <v>0.21713254101719826</v>
      </c>
      <c r="AY172" s="45">
        <f>('Total Revenues by County'!AY172/'Total Revenues by County'!AY$4)</f>
        <v>0</v>
      </c>
      <c r="AZ172" s="45">
        <f>('Total Revenues by County'!AZ172/'Total Revenues by County'!AZ$4)</f>
        <v>0</v>
      </c>
      <c r="BA172" s="45">
        <f>('Total Revenues by County'!BA172/'Total Revenues by County'!BA$4)</f>
        <v>0</v>
      </c>
      <c r="BB172" s="45">
        <f>('Total Revenues by County'!BB172/'Total Revenues by County'!BB$4)</f>
        <v>0.12452771900729025</v>
      </c>
      <c r="BC172" s="45">
        <f>('Total Revenues by County'!BC172/'Total Revenues by County'!BC$4)</f>
        <v>0.19373505432882573</v>
      </c>
      <c r="BD172" s="45">
        <f>('Total Revenues by County'!BD172/'Total Revenues by County'!BD$4)</f>
        <v>0</v>
      </c>
      <c r="BE172" s="45">
        <f>('Total Revenues by County'!BE172/'Total Revenues by County'!BE$4)</f>
        <v>9.1034746086292473E-2</v>
      </c>
      <c r="BF172" s="45">
        <f>('Total Revenues by County'!BF172/'Total Revenues by County'!BF$4)</f>
        <v>0.26350984438272851</v>
      </c>
      <c r="BG172" s="45">
        <f>('Total Revenues by County'!BG172/'Total Revenues by County'!BG$4)</f>
        <v>0</v>
      </c>
      <c r="BH172" s="45">
        <f>('Total Revenues by County'!BH172/'Total Revenues by County'!BH$4)</f>
        <v>6.7682126449354632E-2</v>
      </c>
      <c r="BI172" s="45">
        <f>('Total Revenues by County'!BI172/'Total Revenues by County'!BI$4)</f>
        <v>0.52357009357556838</v>
      </c>
      <c r="BJ172" s="45">
        <f>('Total Revenues by County'!BJ172/'Total Revenues by County'!BJ$4)</f>
        <v>0.17316966242875931</v>
      </c>
      <c r="BK172" s="45">
        <f>('Total Revenues by County'!BK172/'Total Revenues by County'!BK$4)</f>
        <v>0</v>
      </c>
      <c r="BL172" s="45">
        <f>('Total Revenues by County'!BL172/'Total Revenues by County'!BL$4)</f>
        <v>0.12671599215546442</v>
      </c>
      <c r="BM172" s="45">
        <f>('Total Revenues by County'!BM172/'Total Revenues by County'!BM$4)</f>
        <v>5.6262167423750814E-2</v>
      </c>
      <c r="BN172" s="45">
        <f>('Total Revenues by County'!BN172/'Total Revenues by County'!BN$4)</f>
        <v>0.14892274668774519</v>
      </c>
      <c r="BO172" s="45">
        <f>('Total Revenues by County'!BO172/'Total Revenues by County'!BO$4)</f>
        <v>1.0364321238339071</v>
      </c>
      <c r="BP172" s="45">
        <f>('Total Revenues by County'!BP172/'Total Revenues by County'!BP$4)</f>
        <v>0</v>
      </c>
      <c r="BQ172" s="14">
        <f>('Total Revenues by County'!BQ172/'Total Revenues by County'!BQ$4)</f>
        <v>0.111154969606063</v>
      </c>
    </row>
    <row r="173" spans="1:69" x14ac:dyDescent="0.25">
      <c r="A173" s="10"/>
      <c r="B173" s="11">
        <v>348.13</v>
      </c>
      <c r="C173" s="12" t="s">
        <v>164</v>
      </c>
      <c r="D173" s="45">
        <f>('Total Revenues by County'!D173/'Total Revenues by County'!D$4)</f>
        <v>0.10757102670221071</v>
      </c>
      <c r="E173" s="45">
        <f>('Total Revenues by County'!E173/'Total Revenues by County'!E$4)</f>
        <v>0.42804570307023693</v>
      </c>
      <c r="F173" s="45">
        <f>('Total Revenues by County'!F173/'Total Revenues by County'!F$4)</f>
        <v>0.48596410756263975</v>
      </c>
      <c r="G173" s="45">
        <f>('Total Revenues by County'!G173/'Total Revenues by County'!G$4)</f>
        <v>0.45991296779808527</v>
      </c>
      <c r="H173" s="45">
        <f>('Total Revenues by County'!H173/'Total Revenues by County'!H$4)</f>
        <v>0.3177933344432155</v>
      </c>
      <c r="I173" s="45">
        <f>('Total Revenues by County'!I173/'Total Revenues by County'!I$4)</f>
        <v>1.4262410128909251</v>
      </c>
      <c r="J173" s="45">
        <f>('Total Revenues by County'!J173/'Total Revenues by County'!J$4)</f>
        <v>0.68693491614328106</v>
      </c>
      <c r="K173" s="45">
        <f>('Total Revenues by County'!K173/'Total Revenues by County'!K$4)</f>
        <v>0.2912604308583106</v>
      </c>
      <c r="L173" s="45">
        <f>('Total Revenues by County'!L173/'Total Revenues by County'!L$4)</f>
        <v>0.25581893522020577</v>
      </c>
      <c r="M173" s="45">
        <f>('Total Revenues by County'!M173/'Total Revenues by County'!M$4)</f>
        <v>0.21237845838551747</v>
      </c>
      <c r="N173" s="45">
        <f>('Total Revenues by County'!N173/'Total Revenues by County'!N$4)</f>
        <v>0</v>
      </c>
      <c r="O173" s="45">
        <f>('Total Revenues by County'!O173/'Total Revenues by County'!O$4)</f>
        <v>5.5652321678915841E-3</v>
      </c>
      <c r="P173" s="45">
        <f>('Total Revenues by County'!P173/'Total Revenues by County'!P$4)</f>
        <v>0</v>
      </c>
      <c r="Q173" s="45">
        <f>('Total Revenues by County'!Q173/'Total Revenues by County'!Q$4)</f>
        <v>0.22324911480525717</v>
      </c>
      <c r="R173" s="45">
        <f>('Total Revenues by County'!R173/'Total Revenues by County'!R$4)</f>
        <v>0.32696454277541287</v>
      </c>
      <c r="S173" s="45">
        <f>('Total Revenues by County'!S173/'Total Revenues by County'!S$4)</f>
        <v>0.37641123558109185</v>
      </c>
      <c r="T173" s="45">
        <f>('Total Revenues by County'!T173/'Total Revenues by County'!T$4)</f>
        <v>0.44706675657451111</v>
      </c>
      <c r="U173" s="45">
        <f>('Total Revenues by County'!U173/'Total Revenues by County'!U$4)</f>
        <v>0.14305801929649981</v>
      </c>
      <c r="V173" s="45">
        <f>('Total Revenues by County'!V173/'Total Revenues by County'!V$4)</f>
        <v>1.9978652361924572</v>
      </c>
      <c r="W173" s="45">
        <f>('Total Revenues by County'!W173/'Total Revenues by County'!W$4)</f>
        <v>11.44691013300022</v>
      </c>
      <c r="X173" s="45">
        <f>('Total Revenues by County'!X173/'Total Revenues by County'!X$4)</f>
        <v>0.30134474327628363</v>
      </c>
      <c r="Y173" s="45">
        <f>('Total Revenues by County'!Y173/'Total Revenues by County'!Y$4)</f>
        <v>1.0571722717913521</v>
      </c>
      <c r="Z173" s="45">
        <f>('Total Revenues by County'!Z173/'Total Revenues by County'!Z$4)</f>
        <v>0</v>
      </c>
      <c r="AA173" s="45">
        <f>('Total Revenues by County'!AA173/'Total Revenues by County'!AA$4)</f>
        <v>0</v>
      </c>
      <c r="AB173" s="45">
        <f>('Total Revenues by County'!AB173/'Total Revenues by County'!AB$4)</f>
        <v>0.32574693265898663</v>
      </c>
      <c r="AC173" s="45">
        <f>('Total Revenues by County'!AC173/'Total Revenues by County'!AC$4)</f>
        <v>0</v>
      </c>
      <c r="AD173" s="45">
        <f>('Total Revenues by County'!AD173/'Total Revenues by County'!AD$4)</f>
        <v>0</v>
      </c>
      <c r="AE173" s="45">
        <f>('Total Revenues by County'!AE173/'Total Revenues by County'!AE$4)</f>
        <v>0</v>
      </c>
      <c r="AF173" s="45">
        <f>('Total Revenues by County'!AF173/'Total Revenues by County'!AF$4)</f>
        <v>0.40674540715463942</v>
      </c>
      <c r="AG173" s="45">
        <f>('Total Revenues by County'!AG173/'Total Revenues by County'!AG$4)</f>
        <v>0.30809023976645844</v>
      </c>
      <c r="AH173" s="45">
        <f>('Total Revenues by County'!AH173/'Total Revenues by County'!AH$4)</f>
        <v>0</v>
      </c>
      <c r="AI173" s="45">
        <f>('Total Revenues by County'!AI173/'Total Revenues by County'!AI$4)</f>
        <v>10.668354430379747</v>
      </c>
      <c r="AJ173" s="45">
        <f>('Total Revenues by County'!AJ173/'Total Revenues by County'!AJ$4)</f>
        <v>0.35005535226398937</v>
      </c>
      <c r="AK173" s="45">
        <f>('Total Revenues by County'!AK173/'Total Revenues by County'!AK$4)</f>
        <v>0.17959794428462358</v>
      </c>
      <c r="AL173" s="45">
        <f>('Total Revenues by County'!AL173/'Total Revenues by County'!AL$4)</f>
        <v>0.16389189405777937</v>
      </c>
      <c r="AM173" s="45">
        <f>('Total Revenues by County'!AM173/'Total Revenues by County'!AM$4)</f>
        <v>0</v>
      </c>
      <c r="AN173" s="45">
        <f>('Total Revenues by County'!AN173/'Total Revenues by County'!AN$4)</f>
        <v>0</v>
      </c>
      <c r="AO173" s="45">
        <f>('Total Revenues by County'!AO173/'Total Revenues by County'!AO$4)</f>
        <v>0</v>
      </c>
      <c r="AP173" s="45">
        <f>('Total Revenues by County'!AP173/'Total Revenues by County'!AP$4)</f>
        <v>0</v>
      </c>
      <c r="AQ173" s="45">
        <f>('Total Revenues by County'!AQ173/'Total Revenues by County'!AQ$4)</f>
        <v>0.3531612044494547</v>
      </c>
      <c r="AR173" s="45">
        <f>('Total Revenues by County'!AR173/'Total Revenues by County'!AR$4)</f>
        <v>0.59427405905729036</v>
      </c>
      <c r="AS173" s="45">
        <f>('Total Revenues by County'!AS173/'Total Revenues by County'!AS$4)</f>
        <v>4.2596108294496532E-2</v>
      </c>
      <c r="AT173" s="45">
        <f>('Total Revenues by County'!AT173/'Total Revenues by County'!AT$4)</f>
        <v>0</v>
      </c>
      <c r="AU173" s="45">
        <f>('Total Revenues by County'!AU173/'Total Revenues by County'!AU$4)</f>
        <v>0.24125568576486142</v>
      </c>
      <c r="AV173" s="45">
        <f>('Total Revenues by County'!AV173/'Total Revenues by County'!AV$4)</f>
        <v>0</v>
      </c>
      <c r="AW173" s="45">
        <f>('Total Revenues by County'!AW173/'Total Revenues by County'!AW$4)</f>
        <v>0</v>
      </c>
      <c r="AX173" s="45">
        <f>('Total Revenues by County'!AX173/'Total Revenues by County'!AX$4)</f>
        <v>0.16801011828215309</v>
      </c>
      <c r="AY173" s="45">
        <f>('Total Revenues by County'!AY173/'Total Revenues by County'!AY$4)</f>
        <v>0</v>
      </c>
      <c r="AZ173" s="45">
        <f>('Total Revenues by County'!AZ173/'Total Revenues by County'!AZ$4)</f>
        <v>0</v>
      </c>
      <c r="BA173" s="45">
        <f>('Total Revenues by County'!BA173/'Total Revenues by County'!BA$4)</f>
        <v>0</v>
      </c>
      <c r="BB173" s="45">
        <f>('Total Revenues by County'!BB173/'Total Revenues by County'!BB$4)</f>
        <v>0.17547207775183069</v>
      </c>
      <c r="BC173" s="45">
        <f>('Total Revenues by County'!BC173/'Total Revenues by County'!BC$4)</f>
        <v>1.0974422799927281</v>
      </c>
      <c r="BD173" s="45">
        <f>('Total Revenues by County'!BD173/'Total Revenues by County'!BD$4)</f>
        <v>0</v>
      </c>
      <c r="BE173" s="45">
        <f>('Total Revenues by County'!BE173/'Total Revenues by County'!BE$4)</f>
        <v>0.13890416189385263</v>
      </c>
      <c r="BF173" s="45">
        <f>('Total Revenues by County'!BF173/'Total Revenues by County'!BF$4)</f>
        <v>5.6723503948613715E-3</v>
      </c>
      <c r="BG173" s="45">
        <f>('Total Revenues by County'!BG173/'Total Revenues by County'!BG$4)</f>
        <v>0</v>
      </c>
      <c r="BH173" s="45">
        <f>('Total Revenues by County'!BH173/'Total Revenues by County'!BH$4)</f>
        <v>5.7472835995041202E-2</v>
      </c>
      <c r="BI173" s="45">
        <f>('Total Revenues by County'!BI173/'Total Revenues by County'!BI$4)</f>
        <v>0.32811441349032044</v>
      </c>
      <c r="BJ173" s="45">
        <f>('Total Revenues by County'!BJ173/'Total Revenues by County'!BJ$4)</f>
        <v>0.83391551526636587</v>
      </c>
      <c r="BK173" s="45">
        <f>('Total Revenues by County'!BK173/'Total Revenues by County'!BK$4)</f>
        <v>0</v>
      </c>
      <c r="BL173" s="45">
        <f>('Total Revenues by County'!BL173/'Total Revenues by County'!BL$4)</f>
        <v>0.50325369941165987</v>
      </c>
      <c r="BM173" s="45">
        <f>('Total Revenues by County'!BM173/'Total Revenues by County'!BM$4)</f>
        <v>0.2775470473718365</v>
      </c>
      <c r="BN173" s="45">
        <f>('Total Revenues by County'!BN173/'Total Revenues by County'!BN$4)</f>
        <v>0.53882789328266745</v>
      </c>
      <c r="BO173" s="45">
        <f>('Total Revenues by County'!BO173/'Total Revenues by County'!BO$4)</f>
        <v>0.50392866601924602</v>
      </c>
      <c r="BP173" s="45">
        <f>('Total Revenues by County'!BP173/'Total Revenues by County'!BP$4)</f>
        <v>0</v>
      </c>
      <c r="BQ173" s="14">
        <f>('Total Revenues by County'!BQ173/'Total Revenues by County'!BQ$4)</f>
        <v>0.42962027315070656</v>
      </c>
    </row>
    <row r="174" spans="1:69" x14ac:dyDescent="0.25">
      <c r="A174" s="10"/>
      <c r="B174" s="11">
        <v>348.14</v>
      </c>
      <c r="C174" s="12" t="s">
        <v>165</v>
      </c>
      <c r="D174" s="45">
        <f>('Total Revenues by County'!D174/'Total Revenues by County'!D$4)</f>
        <v>0</v>
      </c>
      <c r="E174" s="45">
        <f>('Total Revenues by County'!E174/'Total Revenues by County'!E$4)</f>
        <v>1.1080541146782561</v>
      </c>
      <c r="F174" s="45">
        <f>('Total Revenues by County'!F174/'Total Revenues by County'!F$4)</f>
        <v>0</v>
      </c>
      <c r="G174" s="45">
        <f>('Total Revenues by County'!G174/'Total Revenues by County'!G$4)</f>
        <v>0</v>
      </c>
      <c r="H174" s="45">
        <f>('Total Revenues by County'!H174/'Total Revenues by County'!H$4)</f>
        <v>0</v>
      </c>
      <c r="I174" s="45">
        <f>('Total Revenues by County'!I174/'Total Revenues by County'!I$4)</f>
        <v>0</v>
      </c>
      <c r="J174" s="45">
        <f>('Total Revenues by County'!J174/'Total Revenues by County'!J$4)</f>
        <v>0</v>
      </c>
      <c r="K174" s="45">
        <f>('Total Revenues by County'!K174/'Total Revenues by County'!K$4)</f>
        <v>0</v>
      </c>
      <c r="L174" s="45">
        <f>('Total Revenues by County'!L174/'Total Revenues by County'!L$4)</f>
        <v>0</v>
      </c>
      <c r="M174" s="45">
        <f>('Total Revenues by County'!M174/'Total Revenues by County'!M$4)</f>
        <v>0</v>
      </c>
      <c r="N174" s="45">
        <f>('Total Revenues by County'!N174/'Total Revenues by County'!N$4)</f>
        <v>0</v>
      </c>
      <c r="O174" s="45">
        <f>('Total Revenues by County'!O174/'Total Revenues by County'!O$4)</f>
        <v>2.0529759123157314</v>
      </c>
      <c r="P174" s="45">
        <f>('Total Revenues by County'!P174/'Total Revenues by County'!P$4)</f>
        <v>0.26978048648940184</v>
      </c>
      <c r="Q174" s="45">
        <f>('Total Revenues by County'!Q174/'Total Revenues by County'!Q$4)</f>
        <v>0</v>
      </c>
      <c r="R174" s="45">
        <f>('Total Revenues by County'!R174/'Total Revenues by County'!R$4)</f>
        <v>0</v>
      </c>
      <c r="S174" s="45">
        <f>('Total Revenues by County'!S174/'Total Revenues by County'!S$4)</f>
        <v>0</v>
      </c>
      <c r="T174" s="45">
        <f>('Total Revenues by County'!T174/'Total Revenues by County'!T$4)</f>
        <v>0</v>
      </c>
      <c r="U174" s="45">
        <f>('Total Revenues by County'!U174/'Total Revenues by County'!U$4)</f>
        <v>0</v>
      </c>
      <c r="V174" s="45">
        <f>('Total Revenues by County'!V174/'Total Revenues by County'!V$4)</f>
        <v>0.18441075045158464</v>
      </c>
      <c r="W174" s="45">
        <f>('Total Revenues by County'!W174/'Total Revenues by County'!W$4)</f>
        <v>15.523036226026894</v>
      </c>
      <c r="X174" s="45">
        <f>('Total Revenues by County'!X174/'Total Revenues by County'!X$4)</f>
        <v>0</v>
      </c>
      <c r="Y174" s="45">
        <f>('Total Revenues by County'!Y174/'Total Revenues by County'!Y$4)</f>
        <v>0</v>
      </c>
      <c r="Z174" s="45">
        <f>('Total Revenues by County'!Z174/'Total Revenues by County'!Z$4)</f>
        <v>0</v>
      </c>
      <c r="AA174" s="45">
        <f>('Total Revenues by County'!AA174/'Total Revenues by County'!AA$4)</f>
        <v>0</v>
      </c>
      <c r="AB174" s="45">
        <f>('Total Revenues by County'!AB174/'Total Revenues by County'!AB$4)</f>
        <v>0</v>
      </c>
      <c r="AC174" s="45">
        <f>('Total Revenues by County'!AC174/'Total Revenues by County'!AC$4)</f>
        <v>0</v>
      </c>
      <c r="AD174" s="45">
        <f>('Total Revenues by County'!AD174/'Total Revenues by County'!AD$4)</f>
        <v>0</v>
      </c>
      <c r="AE174" s="45">
        <f>('Total Revenues by County'!AE174/'Total Revenues by County'!AE$4)</f>
        <v>0</v>
      </c>
      <c r="AF174" s="45">
        <f>('Total Revenues by County'!AF174/'Total Revenues by County'!AF$4)</f>
        <v>4.5934749486885681E-2</v>
      </c>
      <c r="AG174" s="45">
        <f>('Total Revenues by County'!AG174/'Total Revenues by County'!AG$4)</f>
        <v>0</v>
      </c>
      <c r="AH174" s="45">
        <f>('Total Revenues by County'!AH174/'Total Revenues by County'!AH$4)</f>
        <v>0</v>
      </c>
      <c r="AI174" s="45">
        <f>('Total Revenues by County'!AI174/'Total Revenues by County'!AI$4)</f>
        <v>0.28768699654775604</v>
      </c>
      <c r="AJ174" s="45">
        <f>('Total Revenues by County'!AJ174/'Total Revenues by County'!AJ$4)</f>
        <v>0</v>
      </c>
      <c r="AK174" s="45">
        <f>('Total Revenues by County'!AK174/'Total Revenues by County'!AK$4)</f>
        <v>0.49163683072327125</v>
      </c>
      <c r="AL174" s="45">
        <f>('Total Revenues by County'!AL174/'Total Revenues by County'!AL$4)</f>
        <v>0.22234576805438688</v>
      </c>
      <c r="AM174" s="45">
        <f>('Total Revenues by County'!AM174/'Total Revenues by County'!AM$4)</f>
        <v>0</v>
      </c>
      <c r="AN174" s="45">
        <f>('Total Revenues by County'!AN174/'Total Revenues by County'!AN$4)</f>
        <v>0</v>
      </c>
      <c r="AO174" s="45">
        <f>('Total Revenues by County'!AO174/'Total Revenues by County'!AO$4)</f>
        <v>0</v>
      </c>
      <c r="AP174" s="45">
        <f>('Total Revenues by County'!AP174/'Total Revenues by County'!AP$4)</f>
        <v>0</v>
      </c>
      <c r="AQ174" s="45">
        <f>('Total Revenues by County'!AQ174/'Total Revenues by County'!AQ$4)</f>
        <v>0</v>
      </c>
      <c r="AR174" s="45">
        <f>('Total Revenues by County'!AR174/'Total Revenues by County'!AR$4)</f>
        <v>0</v>
      </c>
      <c r="AS174" s="45">
        <f>('Total Revenues by County'!AS174/'Total Revenues by County'!AS$4)</f>
        <v>0</v>
      </c>
      <c r="AT174" s="45">
        <f>('Total Revenues by County'!AT174/'Total Revenues by County'!AT$4)</f>
        <v>5.4669056705601173</v>
      </c>
      <c r="AU174" s="45">
        <f>('Total Revenues by County'!AU174/'Total Revenues by County'!AU$4)</f>
        <v>0</v>
      </c>
      <c r="AV174" s="45">
        <f>('Total Revenues by County'!AV174/'Total Revenues by County'!AV$4)</f>
        <v>0</v>
      </c>
      <c r="AW174" s="45">
        <f>('Total Revenues by County'!AW174/'Total Revenues by County'!AW$4)</f>
        <v>0</v>
      </c>
      <c r="AX174" s="45">
        <f>('Total Revenues by County'!AX174/'Total Revenues by County'!AX$4)</f>
        <v>0</v>
      </c>
      <c r="AY174" s="45">
        <f>('Total Revenues by County'!AY174/'Total Revenues by County'!AY$4)</f>
        <v>0</v>
      </c>
      <c r="AZ174" s="45">
        <f>('Total Revenues by County'!AZ174/'Total Revenues by County'!AZ$4)</f>
        <v>0</v>
      </c>
      <c r="BA174" s="45">
        <f>('Total Revenues by County'!BA174/'Total Revenues by County'!BA$4)</f>
        <v>0</v>
      </c>
      <c r="BB174" s="45">
        <f>('Total Revenues by County'!BB174/'Total Revenues by County'!BB$4)</f>
        <v>0</v>
      </c>
      <c r="BC174" s="45">
        <f>('Total Revenues by County'!BC174/'Total Revenues by County'!BC$4)</f>
        <v>0</v>
      </c>
      <c r="BD174" s="45">
        <f>('Total Revenues by County'!BD174/'Total Revenues by County'!BD$4)</f>
        <v>0</v>
      </c>
      <c r="BE174" s="45">
        <f>('Total Revenues by County'!BE174/'Total Revenues by County'!BE$4)</f>
        <v>4.6827033218785799E-2</v>
      </c>
      <c r="BF174" s="45">
        <f>('Total Revenues by County'!BF174/'Total Revenues by County'!BF$4)</f>
        <v>0.27286860192698553</v>
      </c>
      <c r="BG174" s="45">
        <f>('Total Revenues by County'!BG174/'Total Revenues by County'!BG$4)</f>
        <v>0</v>
      </c>
      <c r="BH174" s="45">
        <f>('Total Revenues by County'!BH174/'Total Revenues by County'!BH$4)</f>
        <v>0.1131681615984832</v>
      </c>
      <c r="BI174" s="45">
        <f>('Total Revenues by County'!BI174/'Total Revenues by County'!BI$4)</f>
        <v>0.38896265577573746</v>
      </c>
      <c r="BJ174" s="45">
        <f>('Total Revenues by County'!BJ174/'Total Revenues by County'!BJ$4)</f>
        <v>0</v>
      </c>
      <c r="BK174" s="45">
        <f>('Total Revenues by County'!BK174/'Total Revenues by County'!BK$4)</f>
        <v>0</v>
      </c>
      <c r="BL174" s="45">
        <f>('Total Revenues by County'!BL174/'Total Revenues by County'!BL$4)</f>
        <v>7.8891067926546626E-2</v>
      </c>
      <c r="BM174" s="45">
        <f>('Total Revenues by County'!BM174/'Total Revenues by County'!BM$4)</f>
        <v>0</v>
      </c>
      <c r="BN174" s="45">
        <f>('Total Revenues by County'!BN174/'Total Revenues by County'!BN$4)</f>
        <v>0</v>
      </c>
      <c r="BO174" s="45">
        <f>('Total Revenues by County'!BO174/'Total Revenues by County'!BO$4)</f>
        <v>0</v>
      </c>
      <c r="BP174" s="45">
        <f>('Total Revenues by County'!BP174/'Total Revenues by County'!BP$4)</f>
        <v>2.6986108880680906</v>
      </c>
      <c r="BQ174" s="14">
        <f>('Total Revenues by County'!BQ174/'Total Revenues by County'!BQ$4)</f>
        <v>0.31400489460803666</v>
      </c>
    </row>
    <row r="175" spans="1:69" x14ac:dyDescent="0.25">
      <c r="A175" s="10"/>
      <c r="B175" s="11">
        <v>348.21</v>
      </c>
      <c r="C175" s="12" t="s">
        <v>166</v>
      </c>
      <c r="D175" s="45">
        <f>('Total Revenues by County'!D175/'Total Revenues by County'!D$4)</f>
        <v>0.46313901939702784</v>
      </c>
      <c r="E175" s="45">
        <f>('Total Revenues by County'!E175/'Total Revenues by County'!E$4)</f>
        <v>0</v>
      </c>
      <c r="F175" s="45">
        <f>('Total Revenues by County'!F175/'Total Revenues by County'!F$4)</f>
        <v>0</v>
      </c>
      <c r="G175" s="45">
        <f>('Total Revenues by County'!G175/'Total Revenues by County'!G$4)</f>
        <v>0</v>
      </c>
      <c r="H175" s="45">
        <f>('Total Revenues by County'!H175/'Total Revenues by County'!H$4)</f>
        <v>0</v>
      </c>
      <c r="I175" s="45">
        <f>('Total Revenues by County'!I175/'Total Revenues by County'!I$4)</f>
        <v>0</v>
      </c>
      <c r="J175" s="45">
        <f>('Total Revenues by County'!J175/'Total Revenues by County'!J$4)</f>
        <v>0</v>
      </c>
      <c r="K175" s="45">
        <f>('Total Revenues by County'!K175/'Total Revenues by County'!K$4)</f>
        <v>0</v>
      </c>
      <c r="L175" s="45">
        <f>('Total Revenues by County'!L175/'Total Revenues by County'!L$4)</f>
        <v>0</v>
      </c>
      <c r="M175" s="45">
        <f>('Total Revenues by County'!M175/'Total Revenues by County'!M$4)</f>
        <v>0</v>
      </c>
      <c r="N175" s="45">
        <f>('Total Revenues by County'!N175/'Total Revenues by County'!N$4)</f>
        <v>0</v>
      </c>
      <c r="O175" s="45">
        <f>('Total Revenues by County'!O175/'Total Revenues by County'!O$4)</f>
        <v>0</v>
      </c>
      <c r="P175" s="45">
        <f>('Total Revenues by County'!P175/'Total Revenues by County'!P$4)</f>
        <v>0.21703252251766356</v>
      </c>
      <c r="Q175" s="45">
        <f>('Total Revenues by County'!Q175/'Total Revenues by County'!Q$4)</f>
        <v>0</v>
      </c>
      <c r="R175" s="45">
        <f>('Total Revenues by County'!R175/'Total Revenues by County'!R$4)</f>
        <v>9.8852690955596612E-4</v>
      </c>
      <c r="S175" s="45">
        <f>('Total Revenues by County'!S175/'Total Revenues by County'!S$4)</f>
        <v>0</v>
      </c>
      <c r="T175" s="45">
        <f>('Total Revenues by County'!T175/'Total Revenues by County'!T$4)</f>
        <v>1.3486176668914362E-2</v>
      </c>
      <c r="U175" s="45">
        <f>('Total Revenues by County'!U175/'Total Revenues by County'!U$4)</f>
        <v>0</v>
      </c>
      <c r="V175" s="45">
        <f>('Total Revenues by County'!V175/'Total Revenues by County'!V$4)</f>
        <v>2.8956155235645081E-2</v>
      </c>
      <c r="W175" s="45">
        <f>('Total Revenues by County'!W175/'Total Revenues by County'!W$4)</f>
        <v>0</v>
      </c>
      <c r="X175" s="45">
        <f>('Total Revenues by County'!X175/'Total Revenues by County'!X$4)</f>
        <v>0</v>
      </c>
      <c r="Y175" s="45">
        <f>('Total Revenues by County'!Y175/'Total Revenues by County'!Y$4)</f>
        <v>6.1770761839396017E-4</v>
      </c>
      <c r="Z175" s="45">
        <f>('Total Revenues by County'!Z175/'Total Revenues by County'!Z$4)</f>
        <v>0</v>
      </c>
      <c r="AA175" s="45">
        <f>('Total Revenues by County'!AA175/'Total Revenues by County'!AA$4)</f>
        <v>0</v>
      </c>
      <c r="AB175" s="45">
        <f>('Total Revenues by County'!AB175/'Total Revenues by County'!AB$4)</f>
        <v>0</v>
      </c>
      <c r="AC175" s="45">
        <f>('Total Revenues by County'!AC175/'Total Revenues by County'!AC$4)</f>
        <v>0</v>
      </c>
      <c r="AD175" s="45">
        <f>('Total Revenues by County'!AD175/'Total Revenues by County'!AD$4)</f>
        <v>0</v>
      </c>
      <c r="AE175" s="45">
        <f>('Total Revenues by County'!AE175/'Total Revenues by County'!AE$4)</f>
        <v>0</v>
      </c>
      <c r="AF175" s="45">
        <f>('Total Revenues by County'!AF175/'Total Revenues by County'!AF$4)</f>
        <v>0.25695380082350128</v>
      </c>
      <c r="AG175" s="45">
        <f>('Total Revenues by County'!AG175/'Total Revenues by County'!AG$4)</f>
        <v>0</v>
      </c>
      <c r="AH175" s="45">
        <f>('Total Revenues by County'!AH175/'Total Revenues by County'!AH$4)</f>
        <v>0</v>
      </c>
      <c r="AI175" s="45">
        <f>('Total Revenues by County'!AI175/'Total Revenues by County'!AI$4)</f>
        <v>0</v>
      </c>
      <c r="AJ175" s="45">
        <f>('Total Revenues by County'!AJ175/'Total Revenues by County'!AJ$4)</f>
        <v>0</v>
      </c>
      <c r="AK175" s="45">
        <f>('Total Revenues by County'!AK175/'Total Revenues by County'!AK$4)</f>
        <v>1.0020080133991923E-3</v>
      </c>
      <c r="AL175" s="45">
        <f>('Total Revenues by County'!AL175/'Total Revenues by County'!AL$4)</f>
        <v>0</v>
      </c>
      <c r="AM175" s="45">
        <f>('Total Revenues by County'!AM175/'Total Revenues by County'!AM$4)</f>
        <v>0</v>
      </c>
      <c r="AN175" s="45">
        <f>('Total Revenues by County'!AN175/'Total Revenues by County'!AN$4)</f>
        <v>0</v>
      </c>
      <c r="AO175" s="45">
        <f>('Total Revenues by County'!AO175/'Total Revenues by County'!AO$4)</f>
        <v>0</v>
      </c>
      <c r="AP175" s="45">
        <f>('Total Revenues by County'!AP175/'Total Revenues by County'!AP$4)</f>
        <v>0</v>
      </c>
      <c r="AQ175" s="45">
        <f>('Total Revenues by County'!AQ175/'Total Revenues by County'!AQ$4)</f>
        <v>2.0264305214119818E-3</v>
      </c>
      <c r="AR175" s="45">
        <f>('Total Revenues by County'!AR175/'Total Revenues by County'!AR$4)</f>
        <v>0</v>
      </c>
      <c r="AS175" s="45">
        <f>('Total Revenues by County'!AS175/'Total Revenues by County'!AS$4)</f>
        <v>0</v>
      </c>
      <c r="AT175" s="45">
        <f>('Total Revenues by County'!AT175/'Total Revenues by County'!AT$4)</f>
        <v>0</v>
      </c>
      <c r="AU175" s="45">
        <f>('Total Revenues by County'!AU175/'Total Revenues by County'!AU$4)</f>
        <v>0</v>
      </c>
      <c r="AV175" s="45">
        <f>('Total Revenues by County'!AV175/'Total Revenues by County'!AV$4)</f>
        <v>0</v>
      </c>
      <c r="AW175" s="45">
        <f>('Total Revenues by County'!AW175/'Total Revenues by County'!AW$4)</f>
        <v>0</v>
      </c>
      <c r="AX175" s="45">
        <f>('Total Revenues by County'!AX175/'Total Revenues by County'!AX$4)</f>
        <v>1.955117787544338E-3</v>
      </c>
      <c r="AY175" s="45">
        <f>('Total Revenues by County'!AY175/'Total Revenues by County'!AY$4)</f>
        <v>0</v>
      </c>
      <c r="AZ175" s="45">
        <f>('Total Revenues by County'!AZ175/'Total Revenues by County'!AZ$4)</f>
        <v>0</v>
      </c>
      <c r="BA175" s="45">
        <f>('Total Revenues by County'!BA175/'Total Revenues by County'!BA$4)</f>
        <v>0</v>
      </c>
      <c r="BB175" s="45">
        <f>('Total Revenues by County'!BB175/'Total Revenues by County'!BB$4)</f>
        <v>0</v>
      </c>
      <c r="BC175" s="45">
        <f>('Total Revenues by County'!BC175/'Total Revenues by County'!BC$4)</f>
        <v>1.2306143282663721E-3</v>
      </c>
      <c r="BD175" s="45">
        <f>('Total Revenues by County'!BD175/'Total Revenues by County'!BD$4)</f>
        <v>0</v>
      </c>
      <c r="BE175" s="45">
        <f>('Total Revenues by County'!BE175/'Total Revenues by County'!BE$4)</f>
        <v>0</v>
      </c>
      <c r="BF175" s="45">
        <f>('Total Revenues by County'!BF175/'Total Revenues by County'!BF$4)</f>
        <v>1.734597303461437E-3</v>
      </c>
      <c r="BG175" s="45">
        <f>('Total Revenues by County'!BG175/'Total Revenues by County'!BG$4)</f>
        <v>0</v>
      </c>
      <c r="BH175" s="45">
        <f>('Total Revenues by County'!BH175/'Total Revenues by County'!BH$4)</f>
        <v>7.3835047035659593E-4</v>
      </c>
      <c r="BI175" s="45">
        <f>('Total Revenues by County'!BI175/'Total Revenues by County'!BI$4)</f>
        <v>2.4752111795639854E-3</v>
      </c>
      <c r="BJ175" s="45">
        <f>('Total Revenues by County'!BJ175/'Total Revenues by County'!BJ$4)</f>
        <v>4.4886934140374202E-2</v>
      </c>
      <c r="BK175" s="45">
        <f>('Total Revenues by County'!BK175/'Total Revenues by County'!BK$4)</f>
        <v>0</v>
      </c>
      <c r="BL175" s="45">
        <f>('Total Revenues by County'!BL175/'Total Revenues by County'!BL$4)</f>
        <v>0</v>
      </c>
      <c r="BM175" s="45">
        <f>('Total Revenues by County'!BM175/'Total Revenues by County'!BM$4)</f>
        <v>0</v>
      </c>
      <c r="BN175" s="45">
        <f>('Total Revenues by County'!BN175/'Total Revenues by County'!BN$4)</f>
        <v>0</v>
      </c>
      <c r="BO175" s="45">
        <f>('Total Revenues by County'!BO175/'Total Revenues by County'!BO$4)</f>
        <v>0</v>
      </c>
      <c r="BP175" s="45">
        <f>('Total Revenues by County'!BP175/'Total Revenues by County'!BP$4)</f>
        <v>0</v>
      </c>
      <c r="BQ175" s="14">
        <f>('Total Revenues by County'!BQ175/'Total Revenues by County'!BQ$4)</f>
        <v>1.4328570300781558E-2</v>
      </c>
    </row>
    <row r="176" spans="1:69" x14ac:dyDescent="0.25">
      <c r="A176" s="10"/>
      <c r="B176" s="11">
        <v>348.22</v>
      </c>
      <c r="C176" s="12" t="s">
        <v>167</v>
      </c>
      <c r="D176" s="45">
        <f>('Total Revenues by County'!D176/'Total Revenues by County'!D$4)</f>
        <v>0</v>
      </c>
      <c r="E176" s="45">
        <f>('Total Revenues by County'!E176/'Total Revenues by County'!E$4)</f>
        <v>2.7933548296649378E-2</v>
      </c>
      <c r="F176" s="45">
        <f>('Total Revenues by County'!F176/'Total Revenues by County'!F$4)</f>
        <v>0.37496129809070583</v>
      </c>
      <c r="G176" s="45">
        <f>('Total Revenues by County'!G176/'Total Revenues by County'!G$4)</f>
        <v>0.27923411662315056</v>
      </c>
      <c r="H176" s="45">
        <f>('Total Revenues by County'!H176/'Total Revenues by County'!H$4)</f>
        <v>0.13523145164347727</v>
      </c>
      <c r="I176" s="45">
        <f>('Total Revenues by County'!I176/'Total Revenues by County'!I$4)</f>
        <v>0</v>
      </c>
      <c r="J176" s="45">
        <f>('Total Revenues by County'!J176/'Total Revenues by County'!J$4)</f>
        <v>3.4715991441783424E-2</v>
      </c>
      <c r="K176" s="45">
        <f>('Total Revenues by County'!K176/'Total Revenues by County'!K$4)</f>
        <v>4.8711043937329702E-2</v>
      </c>
      <c r="L176" s="45">
        <f>('Total Revenues by County'!L176/'Total Revenues by County'!L$4)</f>
        <v>0.35048834204695312</v>
      </c>
      <c r="M176" s="45">
        <f>('Total Revenues by County'!M176/'Total Revenues by County'!M$4)</f>
        <v>0.2219105089377206</v>
      </c>
      <c r="N176" s="45">
        <f>('Total Revenues by County'!N176/'Total Revenues by County'!N$4)</f>
        <v>0</v>
      </c>
      <c r="O176" s="45">
        <f>('Total Revenues by County'!O176/'Total Revenues by County'!O$4)</f>
        <v>4.1717999915034623E-2</v>
      </c>
      <c r="P176" s="45">
        <f>('Total Revenues by County'!P176/'Total Revenues by County'!P$4)</f>
        <v>0.24111428725527209</v>
      </c>
      <c r="Q176" s="45">
        <f>('Total Revenues by County'!Q176/'Total Revenues by County'!Q$4)</f>
        <v>4.9210826381803997E-2</v>
      </c>
      <c r="R176" s="45">
        <f>('Total Revenues by County'!R176/'Total Revenues by County'!R$4)</f>
        <v>9.8960811086329287E-2</v>
      </c>
      <c r="S176" s="45">
        <f>('Total Revenues by County'!S176/'Total Revenues by County'!S$4)</f>
        <v>3.3168962889649919E-2</v>
      </c>
      <c r="T176" s="45">
        <f>('Total Revenues by County'!T176/'Total Revenues by County'!T$4)</f>
        <v>0.1027478084962913</v>
      </c>
      <c r="U176" s="45">
        <f>('Total Revenues by County'!U176/'Total Revenues by County'!U$4)</f>
        <v>3.024272054687838E-2</v>
      </c>
      <c r="V176" s="45">
        <f>('Total Revenues by County'!V176/'Total Revenues by County'!V$4)</f>
        <v>0.1254036893097597</v>
      </c>
      <c r="W176" s="45">
        <f>('Total Revenues by County'!W176/'Total Revenues by County'!W$4)</f>
        <v>0</v>
      </c>
      <c r="X176" s="45">
        <f>('Total Revenues by County'!X176/'Total Revenues by County'!X$4)</f>
        <v>0.27933985330073352</v>
      </c>
      <c r="Y176" s="45">
        <f>('Total Revenues by County'!Y176/'Total Revenues by County'!Y$4)</f>
        <v>7.6595744680851063E-2</v>
      </c>
      <c r="Z176" s="45">
        <f>('Total Revenues by County'!Z176/'Total Revenues by County'!Z$4)</f>
        <v>0</v>
      </c>
      <c r="AA176" s="45">
        <f>('Total Revenues by County'!AA176/'Total Revenues by County'!AA$4)</f>
        <v>0</v>
      </c>
      <c r="AB176" s="45">
        <f>('Total Revenues by County'!AB176/'Total Revenues by County'!AB$4)</f>
        <v>0.72897609607359537</v>
      </c>
      <c r="AC176" s="45">
        <f>('Total Revenues by County'!AC176/'Total Revenues by County'!AC$4)</f>
        <v>0</v>
      </c>
      <c r="AD176" s="45">
        <f>('Total Revenues by County'!AD176/'Total Revenues by County'!AD$4)</f>
        <v>0</v>
      </c>
      <c r="AE176" s="45">
        <f>('Total Revenues by County'!AE176/'Total Revenues by County'!AE$4)</f>
        <v>0</v>
      </c>
      <c r="AF176" s="45">
        <f>('Total Revenues by County'!AF176/'Total Revenues by County'!AF$4)</f>
        <v>1.0041930569021746E-2</v>
      </c>
      <c r="AG176" s="45">
        <f>('Total Revenues by County'!AG176/'Total Revenues by County'!AG$4)</f>
        <v>0.29252795844334256</v>
      </c>
      <c r="AH176" s="45">
        <f>('Total Revenues by County'!AH176/'Total Revenues by County'!AH$4)</f>
        <v>0</v>
      </c>
      <c r="AI176" s="45">
        <f>('Total Revenues by County'!AI176/'Total Revenues by County'!AI$4)</f>
        <v>0</v>
      </c>
      <c r="AJ176" s="45">
        <f>('Total Revenues by County'!AJ176/'Total Revenues by County'!AJ$4)</f>
        <v>0.15300947259926598</v>
      </c>
      <c r="AK176" s="45">
        <f>('Total Revenues by County'!AK176/'Total Revenues by County'!AK$4)</f>
        <v>6.8161861602972981E-2</v>
      </c>
      <c r="AL176" s="45">
        <f>('Total Revenues by County'!AL176/'Total Revenues by County'!AL$4)</f>
        <v>0.32816110376514274</v>
      </c>
      <c r="AM176" s="45">
        <f>('Total Revenues by County'!AM176/'Total Revenues by County'!AM$4)</f>
        <v>0.50372910621357825</v>
      </c>
      <c r="AN176" s="45">
        <f>('Total Revenues by County'!AN176/'Total Revenues by County'!AN$4)</f>
        <v>0</v>
      </c>
      <c r="AO176" s="45">
        <f>('Total Revenues by County'!AO176/'Total Revenues by County'!AO$4)</f>
        <v>0</v>
      </c>
      <c r="AP176" s="45">
        <f>('Total Revenues by County'!AP176/'Total Revenues by County'!AP$4)</f>
        <v>0</v>
      </c>
      <c r="AQ176" s="45">
        <f>('Total Revenues by County'!AQ176/'Total Revenues by County'!AQ$4)</f>
        <v>0.21855569288440382</v>
      </c>
      <c r="AR176" s="45">
        <f>('Total Revenues by County'!AR176/'Total Revenues by County'!AR$4)</f>
        <v>6.0607187804167365E-2</v>
      </c>
      <c r="AS176" s="45">
        <f>('Total Revenues by County'!AS176/'Total Revenues by County'!AS$4)</f>
        <v>0.16039006013144619</v>
      </c>
      <c r="AT176" s="45">
        <f>('Total Revenues by County'!AT176/'Total Revenues by County'!AT$4)</f>
        <v>2.7626794135409839E-2</v>
      </c>
      <c r="AU176" s="45">
        <f>('Total Revenues by County'!AU176/'Total Revenues by County'!AU$4)</f>
        <v>3.9861973156467764E-2</v>
      </c>
      <c r="AV176" s="45">
        <f>('Total Revenues by County'!AV176/'Total Revenues by County'!AV$4)</f>
        <v>0</v>
      </c>
      <c r="AW176" s="45">
        <f>('Total Revenues by County'!AW176/'Total Revenues by County'!AW$4)</f>
        <v>0.22791603343465044</v>
      </c>
      <c r="AX176" s="45">
        <f>('Total Revenues by County'!AX176/'Total Revenues by County'!AX$4)</f>
        <v>0.3103917301414581</v>
      </c>
      <c r="AY176" s="45">
        <f>('Total Revenues by County'!AY176/'Total Revenues by County'!AY$4)</f>
        <v>0</v>
      </c>
      <c r="AZ176" s="45">
        <f>('Total Revenues by County'!AZ176/'Total Revenues by County'!AZ$4)</f>
        <v>0</v>
      </c>
      <c r="BA176" s="45">
        <f>('Total Revenues by County'!BA176/'Total Revenues by County'!BA$4)</f>
        <v>0</v>
      </c>
      <c r="BB176" s="45">
        <f>('Total Revenues by County'!BB176/'Total Revenues by County'!BB$4)</f>
        <v>0.11395919329630284</v>
      </c>
      <c r="BC176" s="45">
        <f>('Total Revenues by County'!BC176/'Total Revenues by County'!BC$4)</f>
        <v>0.12447104560265142</v>
      </c>
      <c r="BD176" s="45">
        <f>('Total Revenues by County'!BD176/'Total Revenues by County'!BD$4)</f>
        <v>0</v>
      </c>
      <c r="BE176" s="45">
        <f>('Total Revenues by County'!BE176/'Total Revenues by County'!BE$4)</f>
        <v>6.5387552500954557E-2</v>
      </c>
      <c r="BF176" s="45">
        <f>('Total Revenues by County'!BF176/'Total Revenues by County'!BF$4)</f>
        <v>8.3521325617116352E-2</v>
      </c>
      <c r="BG176" s="45">
        <f>('Total Revenues by County'!BG176/'Total Revenues by County'!BG$4)</f>
        <v>0</v>
      </c>
      <c r="BH176" s="45">
        <f>('Total Revenues by County'!BH176/'Total Revenues by County'!BH$4)</f>
        <v>4.8858747174214248E-2</v>
      </c>
      <c r="BI176" s="45">
        <f>('Total Revenues by County'!BI176/'Total Revenues by County'!BI$4)</f>
        <v>0.46864557702836213</v>
      </c>
      <c r="BJ176" s="45">
        <f>('Total Revenues by County'!BJ176/'Total Revenues by County'!BJ$4)</f>
        <v>5.7593585156482018E-2</v>
      </c>
      <c r="BK176" s="45">
        <f>('Total Revenues by County'!BK176/'Total Revenues by County'!BK$4)</f>
        <v>0</v>
      </c>
      <c r="BL176" s="45">
        <f>('Total Revenues by County'!BL176/'Total Revenues by County'!BL$4)</f>
        <v>0.19843109288643251</v>
      </c>
      <c r="BM176" s="45">
        <f>('Total Revenues by County'!BM176/'Total Revenues by County'!BM$4)</f>
        <v>0.14432186891628812</v>
      </c>
      <c r="BN176" s="45">
        <f>('Total Revenues by County'!BN176/'Total Revenues by County'!BN$4)</f>
        <v>3.6929737412706588E-2</v>
      </c>
      <c r="BO176" s="45">
        <f>('Total Revenues by County'!BO176/'Total Revenues by County'!BO$4)</f>
        <v>1.6458609222800977</v>
      </c>
      <c r="BP176" s="45">
        <f>('Total Revenues by County'!BP176/'Total Revenues by County'!BP$4)</f>
        <v>0</v>
      </c>
      <c r="BQ176" s="14">
        <f>('Total Revenues by County'!BQ176/'Total Revenues by County'!BQ$4)</f>
        <v>2.1886002999921055</v>
      </c>
    </row>
    <row r="177" spans="1:69" x14ac:dyDescent="0.25">
      <c r="A177" s="10"/>
      <c r="B177" s="11">
        <v>348.23</v>
      </c>
      <c r="C177" s="12" t="s">
        <v>168</v>
      </c>
      <c r="D177" s="45">
        <f>('Total Revenues by County'!D177/'Total Revenues by County'!D$4)</f>
        <v>0</v>
      </c>
      <c r="E177" s="45">
        <f>('Total Revenues by County'!E177/'Total Revenues by County'!E$4)</f>
        <v>0.93070937894294126</v>
      </c>
      <c r="F177" s="45">
        <f>('Total Revenues by County'!F177/'Total Revenues by County'!F$4)</f>
        <v>1.0187489249469641</v>
      </c>
      <c r="G177" s="45">
        <f>('Total Revenues by County'!G177/'Total Revenues by County'!G$4)</f>
        <v>1.520278503046127</v>
      </c>
      <c r="H177" s="45">
        <f>('Total Revenues by County'!H177/'Total Revenues by County'!H$4)</f>
        <v>0.71968002426356292</v>
      </c>
      <c r="I177" s="45">
        <f>('Total Revenues by County'!I177/'Total Revenues by County'!I$4)</f>
        <v>0.2237197574593264</v>
      </c>
      <c r="J177" s="45">
        <f>('Total Revenues by County'!J177/'Total Revenues by County'!J$4)</f>
        <v>0.88674166609151772</v>
      </c>
      <c r="K177" s="45">
        <f>('Total Revenues by County'!K177/'Total Revenues by County'!K$4)</f>
        <v>0.5387591536103542</v>
      </c>
      <c r="L177" s="45">
        <f>('Total Revenues by County'!L177/'Total Revenues by County'!L$4)</f>
        <v>0.71324715663763616</v>
      </c>
      <c r="M177" s="45">
        <f>('Total Revenues by County'!M177/'Total Revenues by County'!M$4)</f>
        <v>0.4883115108732779</v>
      </c>
      <c r="N177" s="45">
        <f>('Total Revenues by County'!N177/'Total Revenues by County'!N$4)</f>
        <v>0</v>
      </c>
      <c r="O177" s="45">
        <f>('Total Revenues by County'!O177/'Total Revenues by County'!O$4)</f>
        <v>1.4648172536358102</v>
      </c>
      <c r="P177" s="45">
        <f>('Total Revenues by County'!P177/'Total Revenues by County'!P$4)</f>
        <v>0.33895151286338387</v>
      </c>
      <c r="Q177" s="45">
        <f>('Total Revenues by County'!Q177/'Total Revenues by County'!Q$4)</f>
        <v>0.98961771589749747</v>
      </c>
      <c r="R177" s="45">
        <f>('Total Revenues by County'!R177/'Total Revenues by County'!R$4)</f>
        <v>1.3665519563565369</v>
      </c>
      <c r="S177" s="45">
        <f>('Total Revenues by County'!S177/'Total Revenues by County'!S$4)</f>
        <v>0.4169286959263574</v>
      </c>
      <c r="T177" s="45">
        <f>('Total Revenues by County'!T177/'Total Revenues by County'!T$4)</f>
        <v>0.92346594740391097</v>
      </c>
      <c r="U177" s="45">
        <f>('Total Revenues by County'!U177/'Total Revenues by County'!U$4)</f>
        <v>0.35702851209276165</v>
      </c>
      <c r="V177" s="45">
        <f>('Total Revenues by County'!V177/'Total Revenues by County'!V$4)</f>
        <v>4.4720564891345994E-2</v>
      </c>
      <c r="W177" s="45">
        <f>('Total Revenues by County'!W177/'Total Revenues by County'!W$4)</f>
        <v>0</v>
      </c>
      <c r="X177" s="45">
        <f>('Total Revenues by County'!X177/'Total Revenues by County'!X$4)</f>
        <v>0.70897853844064118</v>
      </c>
      <c r="Y177" s="45">
        <f>('Total Revenues by County'!Y177/'Total Revenues by County'!Y$4)</f>
        <v>1.0118737131091284</v>
      </c>
      <c r="Z177" s="45">
        <f>('Total Revenues by County'!Z177/'Total Revenues by County'!Z$4)</f>
        <v>0</v>
      </c>
      <c r="AA177" s="45">
        <f>('Total Revenues by County'!AA177/'Total Revenues by County'!AA$4)</f>
        <v>0</v>
      </c>
      <c r="AB177" s="45">
        <f>('Total Revenues by County'!AB177/'Total Revenues by County'!AB$4)</f>
        <v>1.0849489556991665</v>
      </c>
      <c r="AC177" s="45">
        <f>('Total Revenues by County'!AC177/'Total Revenues by County'!AC$4)</f>
        <v>0</v>
      </c>
      <c r="AD177" s="45">
        <f>('Total Revenues by County'!AD177/'Total Revenues by County'!AD$4)</f>
        <v>0</v>
      </c>
      <c r="AE177" s="45">
        <f>('Total Revenues by County'!AE177/'Total Revenues by County'!AE$4)</f>
        <v>0</v>
      </c>
      <c r="AF177" s="45">
        <f>('Total Revenues by County'!AF177/'Total Revenues by County'!AF$4)</f>
        <v>0.61488094488585565</v>
      </c>
      <c r="AG177" s="45">
        <f>('Total Revenues by County'!AG177/'Total Revenues by County'!AG$4)</f>
        <v>0.84424839547513253</v>
      </c>
      <c r="AH177" s="45">
        <f>('Total Revenues by County'!AH177/'Total Revenues by County'!AH$4)</f>
        <v>0</v>
      </c>
      <c r="AI177" s="45">
        <f>('Total Revenues by County'!AI177/'Total Revenues by County'!AI$4)</f>
        <v>0</v>
      </c>
      <c r="AJ177" s="45">
        <f>('Total Revenues by County'!AJ177/'Total Revenues by County'!AJ$4)</f>
        <v>0</v>
      </c>
      <c r="AK177" s="45">
        <f>('Total Revenues by County'!AK177/'Total Revenues by County'!AK$4)</f>
        <v>0.37932932085975485</v>
      </c>
      <c r="AL177" s="45">
        <f>('Total Revenues by County'!AL177/'Total Revenues by County'!AL$4)</f>
        <v>0.61763566668002301</v>
      </c>
      <c r="AM177" s="45">
        <f>('Total Revenues by County'!AM177/'Total Revenues by County'!AM$4)</f>
        <v>0</v>
      </c>
      <c r="AN177" s="45">
        <f>('Total Revenues by County'!AN177/'Total Revenues by County'!AN$4)</f>
        <v>0</v>
      </c>
      <c r="AO177" s="45">
        <f>('Total Revenues by County'!AO177/'Total Revenues by County'!AO$4)</f>
        <v>0</v>
      </c>
      <c r="AP177" s="45">
        <f>('Total Revenues by County'!AP177/'Total Revenues by County'!AP$4)</f>
        <v>0</v>
      </c>
      <c r="AQ177" s="45">
        <f>('Total Revenues by County'!AQ177/'Total Revenues by County'!AQ$4)</f>
        <v>0.75618183546796691</v>
      </c>
      <c r="AR177" s="45">
        <f>('Total Revenues by County'!AR177/'Total Revenues by County'!AR$4)</f>
        <v>0.51583065201083689</v>
      </c>
      <c r="AS177" s="45">
        <f>('Total Revenues by County'!AS177/'Total Revenues by County'!AS$4)</f>
        <v>0.2777282781593014</v>
      </c>
      <c r="AT177" s="45">
        <f>('Total Revenues by County'!AT177/'Total Revenues by County'!AT$4)</f>
        <v>3.7007054469758299E-3</v>
      </c>
      <c r="AU177" s="45">
        <f>('Total Revenues by County'!AU177/'Total Revenues by County'!AU$4)</f>
        <v>0.4320621120795895</v>
      </c>
      <c r="AV177" s="45">
        <f>('Total Revenues by County'!AV177/'Total Revenues by County'!AV$4)</f>
        <v>0</v>
      </c>
      <c r="AW177" s="45">
        <f>('Total Revenues by County'!AW177/'Total Revenues by County'!AW$4)</f>
        <v>0</v>
      </c>
      <c r="AX177" s="45">
        <f>('Total Revenues by County'!AX177/'Total Revenues by County'!AX$4)</f>
        <v>0.50446349080734287</v>
      </c>
      <c r="AY177" s="45">
        <f>('Total Revenues by County'!AY177/'Total Revenues by County'!AY$4)</f>
        <v>0</v>
      </c>
      <c r="AZ177" s="45">
        <f>('Total Revenues by County'!AZ177/'Total Revenues by County'!AZ$4)</f>
        <v>0</v>
      </c>
      <c r="BA177" s="45">
        <f>('Total Revenues by County'!BA177/'Total Revenues by County'!BA$4)</f>
        <v>0</v>
      </c>
      <c r="BB177" s="45">
        <f>('Total Revenues by County'!BB177/'Total Revenues by County'!BB$4)</f>
        <v>0.77088858944732708</v>
      </c>
      <c r="BC177" s="45">
        <f>('Total Revenues by County'!BC177/'Total Revenues by County'!BC$4)</f>
        <v>0.58174215832972076</v>
      </c>
      <c r="BD177" s="45">
        <f>('Total Revenues by County'!BD177/'Total Revenues by County'!BD$4)</f>
        <v>0</v>
      </c>
      <c r="BE177" s="45">
        <f>('Total Revenues by County'!BE177/'Total Revenues by County'!BE$4)</f>
        <v>0.54933180603283693</v>
      </c>
      <c r="BF177" s="45">
        <f>('Total Revenues by County'!BF177/'Total Revenues by County'!BF$4)</f>
        <v>0</v>
      </c>
      <c r="BG177" s="45">
        <f>('Total Revenues by County'!BG177/'Total Revenues by County'!BG$4)</f>
        <v>0</v>
      </c>
      <c r="BH177" s="45">
        <f>('Total Revenues by County'!BH177/'Total Revenues by County'!BH$4)</f>
        <v>0</v>
      </c>
      <c r="BI177" s="45">
        <f>('Total Revenues by County'!BI177/'Total Revenues by County'!BI$4)</f>
        <v>0.75071896494219958</v>
      </c>
      <c r="BJ177" s="45">
        <f>('Total Revenues by County'!BJ177/'Total Revenues by County'!BJ$4)</f>
        <v>0.45233414885944195</v>
      </c>
      <c r="BK177" s="45">
        <f>('Total Revenues by County'!BK177/'Total Revenues by County'!BK$4)</f>
        <v>0</v>
      </c>
      <c r="BL177" s="45">
        <f>('Total Revenues by County'!BL177/'Total Revenues by County'!BL$4)</f>
        <v>1.6148600463540739</v>
      </c>
      <c r="BM177" s="45">
        <f>('Total Revenues by County'!BM177/'Total Revenues by County'!BM$4)</f>
        <v>0</v>
      </c>
      <c r="BN177" s="45">
        <f>('Total Revenues by County'!BN177/'Total Revenues by County'!BN$4)</f>
        <v>0.33009238779668881</v>
      </c>
      <c r="BO177" s="45">
        <f>('Total Revenues by County'!BO177/'Total Revenues by County'!BO$4)</f>
        <v>0</v>
      </c>
      <c r="BP177" s="45">
        <f>('Total Revenues by County'!BP177/'Total Revenues by County'!BP$4)</f>
        <v>0</v>
      </c>
      <c r="BQ177" s="14">
        <f>('Total Revenues by County'!BQ177/'Total Revenues by County'!BQ$4)</f>
        <v>0.73596747454014366</v>
      </c>
    </row>
    <row r="178" spans="1:69" x14ac:dyDescent="0.25">
      <c r="A178" s="10"/>
      <c r="B178" s="11">
        <v>348.24</v>
      </c>
      <c r="C178" s="12" t="s">
        <v>169</v>
      </c>
      <c r="D178" s="45">
        <f>('Total Revenues by County'!D178/'Total Revenues by County'!D$4)</f>
        <v>0</v>
      </c>
      <c r="E178" s="45">
        <f>('Total Revenues by County'!E178/'Total Revenues by County'!E$4)</f>
        <v>0</v>
      </c>
      <c r="F178" s="45">
        <f>('Total Revenues by County'!F178/'Total Revenues by County'!F$4)</f>
        <v>0</v>
      </c>
      <c r="G178" s="45">
        <f>('Total Revenues by County'!G178/'Total Revenues by County'!G$4)</f>
        <v>0</v>
      </c>
      <c r="H178" s="45">
        <f>('Total Revenues by County'!H178/'Total Revenues by County'!H$4)</f>
        <v>0</v>
      </c>
      <c r="I178" s="45">
        <f>('Total Revenues by County'!I178/'Total Revenues by County'!I$4)</f>
        <v>0</v>
      </c>
      <c r="J178" s="45">
        <f>('Total Revenues by County'!J178/'Total Revenues by County'!J$4)</f>
        <v>0</v>
      </c>
      <c r="K178" s="45">
        <f>('Total Revenues by County'!K178/'Total Revenues by County'!K$4)</f>
        <v>0</v>
      </c>
      <c r="L178" s="45">
        <f>('Total Revenues by County'!L178/'Total Revenues by County'!L$4)</f>
        <v>0</v>
      </c>
      <c r="M178" s="45">
        <f>('Total Revenues by County'!M178/'Total Revenues by County'!M$4)</f>
        <v>0</v>
      </c>
      <c r="N178" s="45">
        <f>('Total Revenues by County'!N178/'Total Revenues by County'!N$4)</f>
        <v>0</v>
      </c>
      <c r="O178" s="45">
        <f>('Total Revenues by County'!O178/'Total Revenues by County'!O$4)</f>
        <v>0</v>
      </c>
      <c r="P178" s="45">
        <f>('Total Revenues by County'!P178/'Total Revenues by County'!P$4)</f>
        <v>0</v>
      </c>
      <c r="Q178" s="45">
        <f>('Total Revenues by County'!Q178/'Total Revenues by County'!Q$4)</f>
        <v>0.73450159034987694</v>
      </c>
      <c r="R178" s="45">
        <f>('Total Revenues by County'!R178/'Total Revenues by County'!R$4)</f>
        <v>0</v>
      </c>
      <c r="S178" s="45">
        <f>('Total Revenues by County'!S178/'Total Revenues by County'!S$4)</f>
        <v>0</v>
      </c>
      <c r="T178" s="45">
        <f>('Total Revenues by County'!T178/'Total Revenues by County'!T$4)</f>
        <v>0</v>
      </c>
      <c r="U178" s="45">
        <f>('Total Revenues by County'!U178/'Total Revenues by County'!U$4)</f>
        <v>0</v>
      </c>
      <c r="V178" s="45">
        <f>('Total Revenues by County'!V178/'Total Revenues by County'!V$4)</f>
        <v>0.76347911763095955</v>
      </c>
      <c r="W178" s="45">
        <f>('Total Revenues by County'!W178/'Total Revenues by County'!W$4)</f>
        <v>0</v>
      </c>
      <c r="X178" s="45">
        <f>('Total Revenues by County'!X178/'Total Revenues by County'!X$4)</f>
        <v>0</v>
      </c>
      <c r="Y178" s="45">
        <f>('Total Revenues by County'!Y178/'Total Revenues by County'!Y$4)</f>
        <v>0</v>
      </c>
      <c r="Z178" s="45">
        <f>('Total Revenues by County'!Z178/'Total Revenues by County'!Z$4)</f>
        <v>0</v>
      </c>
      <c r="AA178" s="45">
        <f>('Total Revenues by County'!AA178/'Total Revenues by County'!AA$4)</f>
        <v>0</v>
      </c>
      <c r="AB178" s="45">
        <f>('Total Revenues by County'!AB178/'Total Revenues by County'!AB$4)</f>
        <v>0</v>
      </c>
      <c r="AC178" s="45">
        <f>('Total Revenues by County'!AC178/'Total Revenues by County'!AC$4)</f>
        <v>0</v>
      </c>
      <c r="AD178" s="45">
        <f>('Total Revenues by County'!AD178/'Total Revenues by County'!AD$4)</f>
        <v>0</v>
      </c>
      <c r="AE178" s="45">
        <f>('Total Revenues by County'!AE178/'Total Revenues by County'!AE$4)</f>
        <v>0</v>
      </c>
      <c r="AF178" s="45">
        <f>('Total Revenues by County'!AF178/'Total Revenues by County'!AF$4)</f>
        <v>0</v>
      </c>
      <c r="AG178" s="45">
        <f>('Total Revenues by County'!AG178/'Total Revenues by County'!AG$4)</f>
        <v>0</v>
      </c>
      <c r="AH178" s="45">
        <f>('Total Revenues by County'!AH178/'Total Revenues by County'!AH$4)</f>
        <v>0</v>
      </c>
      <c r="AI178" s="45">
        <f>('Total Revenues by County'!AI178/'Total Revenues by County'!AI$4)</f>
        <v>0</v>
      </c>
      <c r="AJ178" s="45">
        <f>('Total Revenues by County'!AJ178/'Total Revenues by County'!AJ$4)</f>
        <v>0</v>
      </c>
      <c r="AK178" s="45">
        <f>('Total Revenues by County'!AK178/'Total Revenues by County'!AK$4)</f>
        <v>0.67969854482320291</v>
      </c>
      <c r="AL178" s="45">
        <f>('Total Revenues by County'!AL178/'Total Revenues by County'!AL$4)</f>
        <v>1.2962228366123065</v>
      </c>
      <c r="AM178" s="45">
        <f>('Total Revenues by County'!AM178/'Total Revenues by County'!AM$4)</f>
        <v>0</v>
      </c>
      <c r="AN178" s="45">
        <f>('Total Revenues by County'!AN178/'Total Revenues by County'!AN$4)</f>
        <v>0</v>
      </c>
      <c r="AO178" s="45">
        <f>('Total Revenues by County'!AO178/'Total Revenues by County'!AO$4)</f>
        <v>0</v>
      </c>
      <c r="AP178" s="45">
        <f>('Total Revenues by County'!AP178/'Total Revenues by County'!AP$4)</f>
        <v>0</v>
      </c>
      <c r="AQ178" s="45">
        <f>('Total Revenues by County'!AQ178/'Total Revenues by County'!AQ$4)</f>
        <v>0</v>
      </c>
      <c r="AR178" s="45">
        <f>('Total Revenues by County'!AR178/'Total Revenues by County'!AR$4)</f>
        <v>0</v>
      </c>
      <c r="AS178" s="45">
        <f>('Total Revenues by County'!AS178/'Total Revenues by County'!AS$4)</f>
        <v>0</v>
      </c>
      <c r="AT178" s="45">
        <f>('Total Revenues by County'!AT178/'Total Revenues by County'!AT$4)</f>
        <v>0</v>
      </c>
      <c r="AU178" s="45">
        <f>('Total Revenues by County'!AU178/'Total Revenues by County'!AU$4)</f>
        <v>0</v>
      </c>
      <c r="AV178" s="45">
        <f>('Total Revenues by County'!AV178/'Total Revenues by County'!AV$4)</f>
        <v>0</v>
      </c>
      <c r="AW178" s="45">
        <f>('Total Revenues by County'!AW178/'Total Revenues by County'!AW$4)</f>
        <v>0</v>
      </c>
      <c r="AX178" s="45">
        <f>('Total Revenues by County'!AX178/'Total Revenues by County'!AX$4)</f>
        <v>0</v>
      </c>
      <c r="AY178" s="45">
        <f>('Total Revenues by County'!AY178/'Total Revenues by County'!AY$4)</f>
        <v>0</v>
      </c>
      <c r="AZ178" s="45">
        <f>('Total Revenues by County'!AZ178/'Total Revenues by County'!AZ$4)</f>
        <v>0</v>
      </c>
      <c r="BA178" s="45">
        <f>('Total Revenues by County'!BA178/'Total Revenues by County'!BA$4)</f>
        <v>0</v>
      </c>
      <c r="BB178" s="45">
        <f>('Total Revenues by County'!BB178/'Total Revenues by County'!BB$4)</f>
        <v>0</v>
      </c>
      <c r="BC178" s="45">
        <f>('Total Revenues by County'!BC178/'Total Revenues by County'!BC$4)</f>
        <v>0</v>
      </c>
      <c r="BD178" s="45">
        <f>('Total Revenues by County'!BD178/'Total Revenues by County'!BD$4)</f>
        <v>0</v>
      </c>
      <c r="BE178" s="45">
        <f>('Total Revenues by County'!BE178/'Total Revenues by County'!BE$4)</f>
        <v>1.6380297823596793E-3</v>
      </c>
      <c r="BF178" s="45">
        <f>('Total Revenues by County'!BF178/'Total Revenues by County'!BF$4)</f>
        <v>1.0714443082556282</v>
      </c>
      <c r="BG178" s="45">
        <f>('Total Revenues by County'!BG178/'Total Revenues by County'!BG$4)</f>
        <v>0</v>
      </c>
      <c r="BH178" s="45">
        <f>('Total Revenues by County'!BH178/'Total Revenues by County'!BH$4)</f>
        <v>0.50195070371180628</v>
      </c>
      <c r="BI178" s="45">
        <f>('Total Revenues by County'!BI178/'Total Revenues by County'!BI$4)</f>
        <v>0.48788300222139713</v>
      </c>
      <c r="BJ178" s="45">
        <f>('Total Revenues by County'!BJ178/'Total Revenues by County'!BJ$4)</f>
        <v>0</v>
      </c>
      <c r="BK178" s="45">
        <f>('Total Revenues by County'!BK178/'Total Revenues by County'!BK$4)</f>
        <v>0</v>
      </c>
      <c r="BL178" s="45">
        <f>('Total Revenues by County'!BL178/'Total Revenues by County'!BL$4)</f>
        <v>0</v>
      </c>
      <c r="BM178" s="45">
        <f>('Total Revenues by County'!BM178/'Total Revenues by County'!BM$4)</f>
        <v>0.37274497079818297</v>
      </c>
      <c r="BN178" s="45">
        <f>('Total Revenues by County'!BN178/'Total Revenues by County'!BN$4)</f>
        <v>0</v>
      </c>
      <c r="BO178" s="45">
        <f>('Total Revenues by County'!BO178/'Total Revenues by County'!BO$4)</f>
        <v>4.6337364998087169</v>
      </c>
      <c r="BP178" s="45">
        <f>('Total Revenues by County'!BP178/'Total Revenues by County'!BP$4)</f>
        <v>0</v>
      </c>
      <c r="BQ178" s="14">
        <f>('Total Revenues by County'!BQ178/'Total Revenues by County'!BQ$4)</f>
        <v>3.3074129628167679</v>
      </c>
    </row>
    <row r="179" spans="1:69" x14ac:dyDescent="0.25">
      <c r="A179" s="10"/>
      <c r="B179" s="11">
        <v>348.31</v>
      </c>
      <c r="C179" s="12" t="s">
        <v>170</v>
      </c>
      <c r="D179" s="45">
        <f>('Total Revenues by County'!D179/'Total Revenues by County'!D$4)</f>
        <v>3.1240224163070534</v>
      </c>
      <c r="E179" s="45">
        <f>('Total Revenues by County'!E179/'Total Revenues by County'!E$4)</f>
        <v>2.9763073040796297</v>
      </c>
      <c r="F179" s="45">
        <f>('Total Revenues by County'!F179/'Total Revenues by County'!F$4)</f>
        <v>4.8232784817384324</v>
      </c>
      <c r="G179" s="45">
        <f>('Total Revenues by County'!G179/'Total Revenues by County'!G$4)</f>
        <v>3.5166231505657093</v>
      </c>
      <c r="H179" s="45">
        <f>('Total Revenues by County'!H179/'Total Revenues by County'!H$4)</f>
        <v>3.5464889536503312</v>
      </c>
      <c r="I179" s="45">
        <f>('Total Revenues by County'!I179/'Total Revenues by County'!I$4)</f>
        <v>6.0840875638905052</v>
      </c>
      <c r="J179" s="45">
        <f>('Total Revenues by County'!J179/'Total Revenues by County'!J$4)</f>
        <v>2.8494029953758022</v>
      </c>
      <c r="K179" s="45">
        <f>('Total Revenues by County'!K179/'Total Revenues by County'!K$4)</f>
        <v>3.3503331488419619</v>
      </c>
      <c r="L179" s="45">
        <f>('Total Revenues by County'!L179/'Total Revenues by County'!L$4)</f>
        <v>3.4369640454402441</v>
      </c>
      <c r="M179" s="45">
        <f>('Total Revenues by County'!M179/'Total Revenues by County'!M$4)</f>
        <v>4.1649003757258338</v>
      </c>
      <c r="N179" s="45">
        <f>('Total Revenues by County'!N179/'Total Revenues by County'!N$4)</f>
        <v>0</v>
      </c>
      <c r="O179" s="45">
        <f>('Total Revenues by County'!O179/'Total Revenues by County'!O$4)</f>
        <v>4.1922624863701374</v>
      </c>
      <c r="P179" s="45">
        <f>('Total Revenues by County'!P179/'Total Revenues by County'!P$4)</f>
        <v>2.1166064397821045</v>
      </c>
      <c r="Q179" s="45">
        <f>('Total Revenues by County'!Q179/'Total Revenues by County'!Q$4)</f>
        <v>2.7071955830282661</v>
      </c>
      <c r="R179" s="45">
        <f>('Total Revenues by County'!R179/'Total Revenues by County'!R$4)</f>
        <v>3.3622333294204143</v>
      </c>
      <c r="S179" s="45">
        <f>('Total Revenues by County'!S179/'Total Revenues by County'!S$4)</f>
        <v>4.5520569661828976</v>
      </c>
      <c r="T179" s="45">
        <f>('Total Revenues by County'!T179/'Total Revenues by County'!T$4)</f>
        <v>2.3200438300741739</v>
      </c>
      <c r="U179" s="45">
        <f>('Total Revenues by County'!U179/'Total Revenues by County'!U$4)</f>
        <v>3.5998355903604033</v>
      </c>
      <c r="V179" s="45">
        <f>('Total Revenues by County'!V179/'Total Revenues by County'!V$4)</f>
        <v>2.6261973835458976</v>
      </c>
      <c r="W179" s="45">
        <f>('Total Revenues by County'!W179/'Total Revenues by County'!W$4)</f>
        <v>0</v>
      </c>
      <c r="X179" s="45">
        <f>('Total Revenues by County'!X179/'Total Revenues by County'!X$4)</f>
        <v>3.038916055419723</v>
      </c>
      <c r="Y179" s="45">
        <f>('Total Revenues by County'!Y179/'Total Revenues by County'!Y$4)</f>
        <v>3.07035003431709</v>
      </c>
      <c r="Z179" s="45">
        <f>('Total Revenues by County'!Z179/'Total Revenues by County'!Z$4)</f>
        <v>0</v>
      </c>
      <c r="AA179" s="45">
        <f>('Total Revenues by County'!AA179/'Total Revenues by County'!AA$4)</f>
        <v>0</v>
      </c>
      <c r="AB179" s="45">
        <f>('Total Revenues by County'!AB179/'Total Revenues by County'!AB$4)</f>
        <v>4.6231723434589407</v>
      </c>
      <c r="AC179" s="45">
        <f>('Total Revenues by County'!AC179/'Total Revenues by County'!AC$4)</f>
        <v>0</v>
      </c>
      <c r="AD179" s="45">
        <f>('Total Revenues by County'!AD179/'Total Revenues by County'!AD$4)</f>
        <v>0</v>
      </c>
      <c r="AE179" s="45">
        <f>('Total Revenues by County'!AE179/'Total Revenues by County'!AE$4)</f>
        <v>0</v>
      </c>
      <c r="AF179" s="45">
        <f>('Total Revenues by County'!AF179/'Total Revenues by County'!AF$4)</f>
        <v>2.4365123336313386</v>
      </c>
      <c r="AG179" s="45">
        <f>('Total Revenues by County'!AG179/'Total Revenues by County'!AG$4)</f>
        <v>3.8302530748921373</v>
      </c>
      <c r="AH179" s="45">
        <f>('Total Revenues by County'!AH179/'Total Revenues by County'!AH$4)</f>
        <v>0</v>
      </c>
      <c r="AI179" s="45">
        <f>('Total Revenues by County'!AI179/'Total Revenues by County'!AI$4)</f>
        <v>0</v>
      </c>
      <c r="AJ179" s="45">
        <f>('Total Revenues by County'!AJ179/'Total Revenues by County'!AJ$4)</f>
        <v>3.2013840792709862</v>
      </c>
      <c r="AK179" s="45">
        <f>('Total Revenues by County'!AK179/'Total Revenues by County'!AK$4)</f>
        <v>3.9563406987140453</v>
      </c>
      <c r="AL179" s="45">
        <f>('Total Revenues by County'!AL179/'Total Revenues by County'!AL$4)</f>
        <v>1.8166613241441947</v>
      </c>
      <c r="AM179" s="45">
        <f>('Total Revenues by County'!AM179/'Total Revenues by County'!AM$4)</f>
        <v>0</v>
      </c>
      <c r="AN179" s="45">
        <f>('Total Revenues by County'!AN179/'Total Revenues by County'!AN$4)</f>
        <v>0</v>
      </c>
      <c r="AO179" s="45">
        <f>('Total Revenues by County'!AO179/'Total Revenues by County'!AO$4)</f>
        <v>0</v>
      </c>
      <c r="AP179" s="45">
        <f>('Total Revenues by County'!AP179/'Total Revenues by County'!AP$4)</f>
        <v>0</v>
      </c>
      <c r="AQ179" s="45">
        <f>('Total Revenues by County'!AQ179/'Total Revenues by County'!AQ$4)</f>
        <v>3.5391744876200306</v>
      </c>
      <c r="AR179" s="45">
        <f>('Total Revenues by County'!AR179/'Total Revenues by County'!AR$4)</f>
        <v>2.6698036589977745</v>
      </c>
      <c r="AS179" s="45">
        <f>('Total Revenues by County'!AS179/'Total Revenues by County'!AS$4)</f>
        <v>6.7164647341105637</v>
      </c>
      <c r="AT179" s="45">
        <f>('Total Revenues by County'!AT179/'Total Revenues by County'!AT$4)</f>
        <v>2.5321691530781387</v>
      </c>
      <c r="AU179" s="45">
        <f>('Total Revenues by County'!AU179/'Total Revenues by County'!AU$4)</f>
        <v>2.9494162988191537</v>
      </c>
      <c r="AV179" s="45">
        <f>('Total Revenues by County'!AV179/'Total Revenues by County'!AV$4)</f>
        <v>0</v>
      </c>
      <c r="AW179" s="45">
        <f>('Total Revenues by County'!AW179/'Total Revenues by County'!AW$4)</f>
        <v>2.9518664513677813</v>
      </c>
      <c r="AX179" s="45">
        <f>('Total Revenues by County'!AX179/'Total Revenues by County'!AX$4)</f>
        <v>7.4083737263824316</v>
      </c>
      <c r="AY179" s="45">
        <f>('Total Revenues by County'!AY179/'Total Revenues by County'!AY$4)</f>
        <v>0</v>
      </c>
      <c r="AZ179" s="45">
        <f>('Total Revenues by County'!AZ179/'Total Revenues by County'!AZ$4)</f>
        <v>0</v>
      </c>
      <c r="BA179" s="45">
        <f>('Total Revenues by County'!BA179/'Total Revenues by County'!BA$4)</f>
        <v>0</v>
      </c>
      <c r="BB179" s="45">
        <f>('Total Revenues by County'!BB179/'Total Revenues by County'!BB$4)</f>
        <v>3.5436815459314226</v>
      </c>
      <c r="BC179" s="45">
        <f>('Total Revenues by County'!BC179/'Total Revenues by County'!BC$4)</f>
        <v>4.103821896544491</v>
      </c>
      <c r="BD179" s="45">
        <f>('Total Revenues by County'!BD179/'Total Revenues by County'!BD$4)</f>
        <v>0</v>
      </c>
      <c r="BE179" s="45">
        <f>('Total Revenues by County'!BE179/'Total Revenues by County'!BE$4)</f>
        <v>2.2984001527300495</v>
      </c>
      <c r="BF179" s="45">
        <f>('Total Revenues by County'!BF179/'Total Revenues by County'!BF$4)</f>
        <v>4.2023738227855958</v>
      </c>
      <c r="BG179" s="45">
        <f>('Total Revenues by County'!BG179/'Total Revenues by County'!BG$4)</f>
        <v>0</v>
      </c>
      <c r="BH179" s="45">
        <f>('Total Revenues by County'!BH179/'Total Revenues by County'!BH$4)</f>
        <v>2.6885209290454313</v>
      </c>
      <c r="BI179" s="45">
        <f>('Total Revenues by County'!BI179/'Total Revenues by County'!BI$4)</f>
        <v>3.7114595984704035</v>
      </c>
      <c r="BJ179" s="45">
        <f>('Total Revenues by County'!BJ179/'Total Revenues by County'!BJ$4)</f>
        <v>1.5055295498578722</v>
      </c>
      <c r="BK179" s="45">
        <f>('Total Revenues by County'!BK179/'Total Revenues by County'!BK$4)</f>
        <v>0</v>
      </c>
      <c r="BL179" s="45">
        <f>('Total Revenues by County'!BL179/'Total Revenues by County'!BL$4)</f>
        <v>2.1068372258869674</v>
      </c>
      <c r="BM179" s="45">
        <f>('Total Revenues by County'!BM179/'Total Revenues by County'!BM$4)</f>
        <v>2.6145360155743025</v>
      </c>
      <c r="BN179" s="45">
        <f>('Total Revenues by County'!BN179/'Total Revenues by County'!BN$4)</f>
        <v>5.2970858684380371</v>
      </c>
      <c r="BO179" s="45">
        <f>('Total Revenues by County'!BO179/'Total Revenues by County'!BO$4)</f>
        <v>3.4727641917542158</v>
      </c>
      <c r="BP179" s="45">
        <f>('Total Revenues by County'!BP179/'Total Revenues by County'!BP$4)</f>
        <v>0</v>
      </c>
      <c r="BQ179" s="14">
        <f>('Total Revenues by County'!BQ179/'Total Revenues by County'!BQ$4)</f>
        <v>2.5443672534933293</v>
      </c>
    </row>
    <row r="180" spans="1:69" x14ac:dyDescent="0.25">
      <c r="A180" s="10"/>
      <c r="B180" s="11">
        <v>348.32</v>
      </c>
      <c r="C180" s="12" t="s">
        <v>171</v>
      </c>
      <c r="D180" s="45">
        <f>('Total Revenues by County'!D180/'Total Revenues by County'!D$4)</f>
        <v>3.1183262883485278E-2</v>
      </c>
      <c r="E180" s="45">
        <f>('Total Revenues by County'!E180/'Total Revenues by County'!E$4)</f>
        <v>1.4545072199635497E-2</v>
      </c>
      <c r="F180" s="45">
        <f>('Total Revenues by County'!F180/'Total Revenues by County'!F$4)</f>
        <v>6.480133019895648E-2</v>
      </c>
      <c r="G180" s="45">
        <f>('Total Revenues by County'!G180/'Total Revenues by County'!G$4)</f>
        <v>2.0887728459530026E-3</v>
      </c>
      <c r="H180" s="45">
        <f>('Total Revenues by County'!H180/'Total Revenues by County'!H$4)</f>
        <v>0.13194960695335692</v>
      </c>
      <c r="I180" s="45">
        <f>('Total Revenues by County'!I180/'Total Revenues by County'!I$4)</f>
        <v>0</v>
      </c>
      <c r="J180" s="45">
        <f>('Total Revenues by County'!J180/'Total Revenues by County'!J$4)</f>
        <v>3.3128580302298296E-3</v>
      </c>
      <c r="K180" s="45">
        <f>('Total Revenues by County'!K180/'Total Revenues by County'!K$4)</f>
        <v>1.6215727179836513E-2</v>
      </c>
      <c r="L180" s="45">
        <f>('Total Revenues by County'!L180/'Total Revenues by County'!L$4)</f>
        <v>3.0338124150673104E-2</v>
      </c>
      <c r="M180" s="45">
        <f>('Total Revenues by County'!M180/'Total Revenues by County'!M$4)</f>
        <v>4.2992143914380053E-3</v>
      </c>
      <c r="N180" s="45">
        <f>('Total Revenues by County'!N180/'Total Revenues by County'!N$4)</f>
        <v>0</v>
      </c>
      <c r="O180" s="45">
        <f>('Total Revenues by County'!O180/'Total Revenues by County'!O$4)</f>
        <v>3.2754152682781763E-2</v>
      </c>
      <c r="P180" s="45">
        <f>('Total Revenues by County'!P180/'Total Revenues by County'!P$4)</f>
        <v>0.38506553044603853</v>
      </c>
      <c r="Q180" s="45">
        <f>('Total Revenues by County'!Q180/'Total Revenues by County'!Q$4)</f>
        <v>7.8977375022504945E-2</v>
      </c>
      <c r="R180" s="45">
        <f>('Total Revenues by County'!R180/'Total Revenues by County'!R$4)</f>
        <v>4.4483710930018471E-3</v>
      </c>
      <c r="S180" s="45">
        <f>('Total Revenues by County'!S180/'Total Revenues by County'!S$4)</f>
        <v>4.4064708819072811E-2</v>
      </c>
      <c r="T180" s="45">
        <f>('Total Revenues by County'!T180/'Total Revenues by County'!T$4)</f>
        <v>6.2373567093728932E-3</v>
      </c>
      <c r="U180" s="45">
        <f>('Total Revenues by County'!U180/'Total Revenues by County'!U$4)</f>
        <v>0.2550729026954528</v>
      </c>
      <c r="V180" s="45">
        <f>('Total Revenues by County'!V180/'Total Revenues by County'!V$4)</f>
        <v>1.5162296786906782E-2</v>
      </c>
      <c r="W180" s="45">
        <f>('Total Revenues by County'!W180/'Total Revenues by County'!W$4)</f>
        <v>0</v>
      </c>
      <c r="X180" s="45">
        <f>('Total Revenues by County'!X180/'Total Revenues by County'!X$4)</f>
        <v>1.5281173594132029E-2</v>
      </c>
      <c r="Y180" s="45">
        <f>('Total Revenues by County'!Y180/'Total Revenues by County'!Y$4)</f>
        <v>0</v>
      </c>
      <c r="Z180" s="45">
        <f>('Total Revenues by County'!Z180/'Total Revenues by County'!Z$4)</f>
        <v>0</v>
      </c>
      <c r="AA180" s="45">
        <f>('Total Revenues by County'!AA180/'Total Revenues by County'!AA$4)</f>
        <v>0</v>
      </c>
      <c r="AB180" s="45">
        <f>('Total Revenues by County'!AB180/'Total Revenues by County'!AB$4)</f>
        <v>3.7786311177713257E-2</v>
      </c>
      <c r="AC180" s="45">
        <f>('Total Revenues by County'!AC180/'Total Revenues by County'!AC$4)</f>
        <v>0</v>
      </c>
      <c r="AD180" s="45">
        <f>('Total Revenues by County'!AD180/'Total Revenues by County'!AD$4)</f>
        <v>0</v>
      </c>
      <c r="AE180" s="45">
        <f>('Total Revenues by County'!AE180/'Total Revenues by County'!AE$4)</f>
        <v>0</v>
      </c>
      <c r="AF180" s="45">
        <f>('Total Revenues by County'!AF180/'Total Revenues by County'!AF$4)</f>
        <v>3.6195021217119761E-2</v>
      </c>
      <c r="AG180" s="45">
        <f>('Total Revenues by County'!AG180/'Total Revenues by County'!AG$4)</f>
        <v>8.171807585807199E-2</v>
      </c>
      <c r="AH180" s="45">
        <f>('Total Revenues by County'!AH180/'Total Revenues by County'!AH$4)</f>
        <v>0</v>
      </c>
      <c r="AI180" s="45">
        <f>('Total Revenues by County'!AI180/'Total Revenues by County'!AI$4)</f>
        <v>0</v>
      </c>
      <c r="AJ180" s="45">
        <f>('Total Revenues by County'!AJ180/'Total Revenues by County'!AJ$4)</f>
        <v>0.17205555949414028</v>
      </c>
      <c r="AK180" s="45">
        <f>('Total Revenues by County'!AK180/'Total Revenues by County'!AK$4)</f>
        <v>3.8815818402037058E-2</v>
      </c>
      <c r="AL180" s="45">
        <f>('Total Revenues by County'!AL180/'Total Revenues by County'!AL$4)</f>
        <v>9.573132454488386E-3</v>
      </c>
      <c r="AM180" s="45">
        <f>('Total Revenues by County'!AM180/'Total Revenues by County'!AM$4)</f>
        <v>3.4284035588383412</v>
      </c>
      <c r="AN180" s="45">
        <f>('Total Revenues by County'!AN180/'Total Revenues by County'!AN$4)</f>
        <v>0</v>
      </c>
      <c r="AO180" s="45">
        <f>('Total Revenues by County'!AO180/'Total Revenues by County'!AO$4)</f>
        <v>0</v>
      </c>
      <c r="AP180" s="45">
        <f>('Total Revenues by County'!AP180/'Total Revenues by County'!AP$4)</f>
        <v>0</v>
      </c>
      <c r="AQ180" s="45">
        <f>('Total Revenues by County'!AQ180/'Total Revenues by County'!AQ$4)</f>
        <v>6.2490662392872182E-2</v>
      </c>
      <c r="AR180" s="45">
        <f>('Total Revenues by County'!AR180/'Total Revenues by County'!AR$4)</f>
        <v>5.6162082070166958E-2</v>
      </c>
      <c r="AS180" s="45">
        <f>('Total Revenues by County'!AS180/'Total Revenues by County'!AS$4)</f>
        <v>0.22886450620835824</v>
      </c>
      <c r="AT180" s="45">
        <f>('Total Revenues by County'!AT180/'Total Revenues by County'!AT$4)</f>
        <v>0.11622528044408466</v>
      </c>
      <c r="AU180" s="45">
        <f>('Total Revenues by County'!AU180/'Total Revenues by County'!AU$4)</f>
        <v>3.4013757870442987E-2</v>
      </c>
      <c r="AV180" s="45">
        <f>('Total Revenues by County'!AV180/'Total Revenues by County'!AV$4)</f>
        <v>0</v>
      </c>
      <c r="AW180" s="45">
        <f>('Total Revenues by County'!AW180/'Total Revenues by County'!AW$4)</f>
        <v>0.25767002279635259</v>
      </c>
      <c r="AX180" s="45">
        <f>('Total Revenues by County'!AX180/'Total Revenues by County'!AX$4)</f>
        <v>6.7418707516640058E-2</v>
      </c>
      <c r="AY180" s="45">
        <f>('Total Revenues by County'!AY180/'Total Revenues by County'!AY$4)</f>
        <v>2.8152200591647181</v>
      </c>
      <c r="AZ180" s="45">
        <f>('Total Revenues by County'!AZ180/'Total Revenues by County'!AZ$4)</f>
        <v>0</v>
      </c>
      <c r="BA180" s="45">
        <f>('Total Revenues by County'!BA180/'Total Revenues by County'!BA$4)</f>
        <v>0</v>
      </c>
      <c r="BB180" s="45">
        <f>('Total Revenues by County'!BB180/'Total Revenues by County'!BB$4)</f>
        <v>2.2071959465639079E-3</v>
      </c>
      <c r="BC180" s="45">
        <f>('Total Revenues by County'!BC180/'Total Revenues by County'!BC$4)</f>
        <v>4.9495867653022697E-2</v>
      </c>
      <c r="BD180" s="45">
        <f>('Total Revenues by County'!BD180/'Total Revenues by County'!BD$4)</f>
        <v>0</v>
      </c>
      <c r="BE180" s="45">
        <f>('Total Revenues by County'!BE180/'Total Revenues by County'!BE$4)</f>
        <v>7.8865979381443296E-2</v>
      </c>
      <c r="BF180" s="45">
        <f>('Total Revenues by County'!BF180/'Total Revenues by County'!BF$4)</f>
        <v>4.5139869362170883E-2</v>
      </c>
      <c r="BG180" s="45">
        <f>('Total Revenues by County'!BG180/'Total Revenues by County'!BG$4)</f>
        <v>0</v>
      </c>
      <c r="BH180" s="45">
        <f>('Total Revenues by County'!BH180/'Total Revenues by County'!BH$4)</f>
        <v>5.0431160212936633E-3</v>
      </c>
      <c r="BI180" s="45">
        <f>('Total Revenues by County'!BI180/'Total Revenues by County'!BI$4)</f>
        <v>3.1407912704755549E-2</v>
      </c>
      <c r="BJ180" s="45">
        <f>('Total Revenues by County'!BJ180/'Total Revenues by County'!BJ$4)</f>
        <v>1.7161403459150626E-2</v>
      </c>
      <c r="BK180" s="45">
        <f>('Total Revenues by County'!BK180/'Total Revenues by County'!BK$4)</f>
        <v>0</v>
      </c>
      <c r="BL180" s="45">
        <f>('Total Revenues by County'!BL180/'Total Revenues by County'!BL$4)</f>
        <v>4.0114102335532179E-4</v>
      </c>
      <c r="BM180" s="45">
        <f>('Total Revenues by County'!BM180/'Total Revenues by County'!BM$4)</f>
        <v>0.16469824789097989</v>
      </c>
      <c r="BN180" s="45">
        <f>('Total Revenues by County'!BN180/'Total Revenues by County'!BN$4)</f>
        <v>4.4921209308396846E-2</v>
      </c>
      <c r="BO180" s="45">
        <f>('Total Revenues by County'!BO180/'Total Revenues by County'!BO$4)</f>
        <v>0.11971395779994704</v>
      </c>
      <c r="BP180" s="45">
        <f>('Total Revenues by County'!BP180/'Total Revenues by County'!BP$4)</f>
        <v>0</v>
      </c>
      <c r="BQ180" s="14">
        <f>('Total Revenues by County'!BQ180/'Total Revenues by County'!BQ$4)</f>
        <v>0.33212283887266125</v>
      </c>
    </row>
    <row r="181" spans="1:69" x14ac:dyDescent="0.25">
      <c r="A181" s="10"/>
      <c r="B181" s="11">
        <v>348.33</v>
      </c>
      <c r="C181" s="12" t="s">
        <v>172</v>
      </c>
      <c r="D181" s="45">
        <f>('Total Revenues by County'!D181/'Total Revenues by County'!D$4)</f>
        <v>0</v>
      </c>
      <c r="E181" s="45">
        <f>('Total Revenues by County'!E181/'Total Revenues by County'!E$4)</f>
        <v>0</v>
      </c>
      <c r="F181" s="45">
        <f>('Total Revenues by County'!F181/'Total Revenues by County'!F$4)</f>
        <v>0</v>
      </c>
      <c r="G181" s="45">
        <f>('Total Revenues by County'!G181/'Total Revenues by County'!G$4)</f>
        <v>0</v>
      </c>
      <c r="H181" s="45">
        <f>('Total Revenues by County'!H181/'Total Revenues by County'!H$4)</f>
        <v>0</v>
      </c>
      <c r="I181" s="45">
        <f>('Total Revenues by County'!I181/'Total Revenues by County'!I$4)</f>
        <v>0.86643701622803293</v>
      </c>
      <c r="J181" s="45">
        <f>('Total Revenues by County'!J181/'Total Revenues by County'!J$4)</f>
        <v>0</v>
      </c>
      <c r="K181" s="45">
        <f>('Total Revenues by County'!K181/'Total Revenues by County'!K$4)</f>
        <v>0</v>
      </c>
      <c r="L181" s="45">
        <f>('Total Revenues by County'!L181/'Total Revenues by County'!L$4)</f>
        <v>0</v>
      </c>
      <c r="M181" s="45">
        <f>('Total Revenues by County'!M181/'Total Revenues by County'!M$4)</f>
        <v>0</v>
      </c>
      <c r="N181" s="45">
        <f>('Total Revenues by County'!N181/'Total Revenues by County'!N$4)</f>
        <v>0</v>
      </c>
      <c r="O181" s="45">
        <f>('Total Revenues by County'!O181/'Total Revenues by County'!O$4)</f>
        <v>0</v>
      </c>
      <c r="P181" s="45">
        <f>('Total Revenues by County'!P181/'Total Revenues by County'!P$4)</f>
        <v>0</v>
      </c>
      <c r="Q181" s="45">
        <f>('Total Revenues by County'!Q181/'Total Revenues by County'!Q$4)</f>
        <v>0</v>
      </c>
      <c r="R181" s="45">
        <f>('Total Revenues by County'!R181/'Total Revenues by County'!R$4)</f>
        <v>0</v>
      </c>
      <c r="S181" s="45">
        <f>('Total Revenues by County'!S181/'Total Revenues by County'!S$4)</f>
        <v>0</v>
      </c>
      <c r="T181" s="45">
        <f>('Total Revenues by County'!T181/'Total Revenues by County'!T$4)</f>
        <v>0</v>
      </c>
      <c r="U181" s="45">
        <f>('Total Revenues by County'!U181/'Total Revenues by County'!U$4)</f>
        <v>3.7532990092155931E-2</v>
      </c>
      <c r="V181" s="45">
        <f>('Total Revenues by County'!V181/'Total Revenues by County'!V$4)</f>
        <v>0</v>
      </c>
      <c r="W181" s="45">
        <f>('Total Revenues by County'!W181/'Total Revenues by County'!W$4)</f>
        <v>0</v>
      </c>
      <c r="X181" s="45">
        <f>('Total Revenues by County'!X181/'Total Revenues by County'!X$4)</f>
        <v>0</v>
      </c>
      <c r="Y181" s="45">
        <f>('Total Revenues by County'!Y181/'Total Revenues by County'!Y$4)</f>
        <v>0</v>
      </c>
      <c r="Z181" s="45">
        <f>('Total Revenues by County'!Z181/'Total Revenues by County'!Z$4)</f>
        <v>0</v>
      </c>
      <c r="AA181" s="45">
        <f>('Total Revenues by County'!AA181/'Total Revenues by County'!AA$4)</f>
        <v>0</v>
      </c>
      <c r="AB181" s="45">
        <f>('Total Revenues by County'!AB181/'Total Revenues by County'!AB$4)</f>
        <v>0</v>
      </c>
      <c r="AC181" s="45">
        <f>('Total Revenues by County'!AC181/'Total Revenues by County'!AC$4)</f>
        <v>0</v>
      </c>
      <c r="AD181" s="45">
        <f>('Total Revenues by County'!AD181/'Total Revenues by County'!AD$4)</f>
        <v>0</v>
      </c>
      <c r="AE181" s="45">
        <f>('Total Revenues by County'!AE181/'Total Revenues by County'!AE$4)</f>
        <v>0</v>
      </c>
      <c r="AF181" s="45">
        <f>('Total Revenues by County'!AF181/'Total Revenues by County'!AF$4)</f>
        <v>0</v>
      </c>
      <c r="AG181" s="45">
        <f>('Total Revenues by County'!AG181/'Total Revenues by County'!AG$4)</f>
        <v>0</v>
      </c>
      <c r="AH181" s="45">
        <f>('Total Revenues by County'!AH181/'Total Revenues by County'!AH$4)</f>
        <v>0</v>
      </c>
      <c r="AI181" s="45">
        <f>('Total Revenues by County'!AI181/'Total Revenues by County'!AI$4)</f>
        <v>0</v>
      </c>
      <c r="AJ181" s="45">
        <f>('Total Revenues by County'!AJ181/'Total Revenues by County'!AJ$4)</f>
        <v>0</v>
      </c>
      <c r="AK181" s="45">
        <f>('Total Revenues by County'!AK181/'Total Revenues by County'!AK$4)</f>
        <v>4.6773254380787027E-2</v>
      </c>
      <c r="AL181" s="45">
        <f>('Total Revenues by County'!AL181/'Total Revenues by County'!AL$4)</f>
        <v>0</v>
      </c>
      <c r="AM181" s="45">
        <f>('Total Revenues by County'!AM181/'Total Revenues by County'!AM$4)</f>
        <v>0</v>
      </c>
      <c r="AN181" s="45">
        <f>('Total Revenues by County'!AN181/'Total Revenues by County'!AN$4)</f>
        <v>0</v>
      </c>
      <c r="AO181" s="45">
        <f>('Total Revenues by County'!AO181/'Total Revenues by County'!AO$4)</f>
        <v>0</v>
      </c>
      <c r="AP181" s="45">
        <f>('Total Revenues by County'!AP181/'Total Revenues by County'!AP$4)</f>
        <v>0</v>
      </c>
      <c r="AQ181" s="45">
        <f>('Total Revenues by County'!AQ181/'Total Revenues by County'!AQ$4)</f>
        <v>0</v>
      </c>
      <c r="AR181" s="45">
        <f>('Total Revenues by County'!AR181/'Total Revenues by County'!AR$4)</f>
        <v>0</v>
      </c>
      <c r="AS181" s="45">
        <f>('Total Revenues by County'!AS181/'Total Revenues by County'!AS$4)</f>
        <v>0.43663358507537081</v>
      </c>
      <c r="AT181" s="45">
        <f>('Total Revenues by County'!AT181/'Total Revenues by County'!AT$4)</f>
        <v>0</v>
      </c>
      <c r="AU181" s="45">
        <f>('Total Revenues by County'!AU181/'Total Revenues by County'!AU$4)</f>
        <v>0</v>
      </c>
      <c r="AV181" s="45">
        <f>('Total Revenues by County'!AV181/'Total Revenues by County'!AV$4)</f>
        <v>0</v>
      </c>
      <c r="AW181" s="45">
        <f>('Total Revenues by County'!AW181/'Total Revenues by County'!AW$4)</f>
        <v>0</v>
      </c>
      <c r="AX181" s="45">
        <f>('Total Revenues by County'!AX181/'Total Revenues by County'!AX$4)</f>
        <v>0</v>
      </c>
      <c r="AY181" s="45">
        <f>('Total Revenues by County'!AY181/'Total Revenues by County'!AY$4)</f>
        <v>0</v>
      </c>
      <c r="AZ181" s="45">
        <f>('Total Revenues by County'!AZ181/'Total Revenues by County'!AZ$4)</f>
        <v>0</v>
      </c>
      <c r="BA181" s="45">
        <f>('Total Revenues by County'!BA181/'Total Revenues by County'!BA$4)</f>
        <v>0</v>
      </c>
      <c r="BB181" s="45">
        <f>('Total Revenues by County'!BB181/'Total Revenues by County'!BB$4)</f>
        <v>1.829167911517051E-5</v>
      </c>
      <c r="BC181" s="45">
        <f>('Total Revenues by County'!BC181/'Total Revenues by County'!BC$4)</f>
        <v>0</v>
      </c>
      <c r="BD181" s="45">
        <f>('Total Revenues by County'!BD181/'Total Revenues by County'!BD$4)</f>
        <v>0</v>
      </c>
      <c r="BE181" s="45">
        <f>('Total Revenues by County'!BE181/'Total Revenues by County'!BE$4)</f>
        <v>0</v>
      </c>
      <c r="BF181" s="45">
        <f>('Total Revenues by County'!BF181/'Total Revenues by County'!BF$4)</f>
        <v>0</v>
      </c>
      <c r="BG181" s="45">
        <f>('Total Revenues by County'!BG181/'Total Revenues by County'!BG$4)</f>
        <v>0</v>
      </c>
      <c r="BH181" s="45">
        <f>('Total Revenues by County'!BH181/'Total Revenues by County'!BH$4)</f>
        <v>0</v>
      </c>
      <c r="BI181" s="45">
        <f>('Total Revenues by County'!BI181/'Total Revenues by County'!BI$4)</f>
        <v>0</v>
      </c>
      <c r="BJ181" s="45">
        <f>('Total Revenues by County'!BJ181/'Total Revenues by County'!BJ$4)</f>
        <v>2.3758679696228311E-3</v>
      </c>
      <c r="BK181" s="45">
        <f>('Total Revenues by County'!BK181/'Total Revenues by County'!BK$4)</f>
        <v>0</v>
      </c>
      <c r="BL181" s="45">
        <f>('Total Revenues by County'!BL181/'Total Revenues by County'!BL$4)</f>
        <v>0</v>
      </c>
      <c r="BM181" s="45">
        <f>('Total Revenues by County'!BM181/'Total Revenues by County'!BM$4)</f>
        <v>0</v>
      </c>
      <c r="BN181" s="45">
        <f>('Total Revenues by County'!BN181/'Total Revenues by County'!BN$4)</f>
        <v>0</v>
      </c>
      <c r="BO181" s="45">
        <f>('Total Revenues by County'!BO181/'Total Revenues by County'!BO$4)</f>
        <v>0</v>
      </c>
      <c r="BP181" s="45">
        <f>('Total Revenues by County'!BP181/'Total Revenues by County'!BP$4)</f>
        <v>0</v>
      </c>
      <c r="BQ181" s="14">
        <f>('Total Revenues by County'!BQ181/'Total Revenues by County'!BQ$4)</f>
        <v>0</v>
      </c>
    </row>
    <row r="182" spans="1:69" x14ac:dyDescent="0.25">
      <c r="A182" s="10"/>
      <c r="B182" s="11">
        <v>348.41</v>
      </c>
      <c r="C182" s="12" t="s">
        <v>173</v>
      </c>
      <c r="D182" s="45">
        <f>('Total Revenues by County'!D182/'Total Revenues by County'!D$4)</f>
        <v>1.8066151670913295</v>
      </c>
      <c r="E182" s="45">
        <f>('Total Revenues by County'!E182/'Total Revenues by County'!E$4)</f>
        <v>2.0672578157857844</v>
      </c>
      <c r="F182" s="45">
        <f>('Total Revenues by County'!F182/'Total Revenues by County'!F$4)</f>
        <v>4.6987787397511607</v>
      </c>
      <c r="G182" s="45">
        <f>('Total Revenues by County'!G182/'Total Revenues by County'!G$4)</f>
        <v>1.895491731940818</v>
      </c>
      <c r="H182" s="45">
        <f>('Total Revenues by County'!H182/'Total Revenues by County'!H$4)</f>
        <v>2.6537760994014876</v>
      </c>
      <c r="I182" s="45">
        <f>('Total Revenues by County'!I182/'Total Revenues by County'!I$4)</f>
        <v>2.7967355548977029</v>
      </c>
      <c r="J182" s="45">
        <f>('Total Revenues by County'!J182/'Total Revenues by County'!J$4)</f>
        <v>2.3299054455103874</v>
      </c>
      <c r="K182" s="45">
        <f>('Total Revenues by County'!K182/'Total Revenues by County'!K$4)</f>
        <v>2.1408485183923704</v>
      </c>
      <c r="L182" s="45">
        <f>('Total Revenues by County'!L182/'Total Revenues by County'!L$4)</f>
        <v>1.9916322473106043</v>
      </c>
      <c r="M182" s="45">
        <f>('Total Revenues by County'!M182/'Total Revenues by County'!M$4)</f>
        <v>1.9952909028805648</v>
      </c>
      <c r="N182" s="45">
        <f>('Total Revenues by County'!N182/'Total Revenues by County'!N$4)</f>
        <v>0</v>
      </c>
      <c r="O182" s="45">
        <f>('Total Revenues by County'!O182/'Total Revenues by County'!O$4)</f>
        <v>0</v>
      </c>
      <c r="P182" s="45">
        <f>('Total Revenues by County'!P182/'Total Revenues by County'!P$4)</f>
        <v>0.84151340272908692</v>
      </c>
      <c r="Q182" s="45">
        <f>('Total Revenues by County'!Q182/'Total Revenues by County'!Q$4)</f>
        <v>0.32431134849666926</v>
      </c>
      <c r="R182" s="45">
        <f>('Total Revenues by County'!R182/'Total Revenues by County'!R$4)</f>
        <v>2.0949078507571497</v>
      </c>
      <c r="S182" s="45">
        <f>('Total Revenues by County'!S182/'Total Revenues by County'!S$4)</f>
        <v>2.246056423147329</v>
      </c>
      <c r="T182" s="45">
        <f>('Total Revenues by County'!T182/'Total Revenues by County'!T$4)</f>
        <v>2.4755563047875926</v>
      </c>
      <c r="U182" s="45">
        <f>('Total Revenues by County'!U182/'Total Revenues by County'!U$4)</f>
        <v>2.4005105351966427</v>
      </c>
      <c r="V182" s="45">
        <f>('Total Revenues by County'!V182/'Total Revenues by County'!V$4)</f>
        <v>1.5308446001423175</v>
      </c>
      <c r="W182" s="45">
        <f>('Total Revenues by County'!W182/'Total Revenues by County'!W$4)</f>
        <v>0</v>
      </c>
      <c r="X182" s="45">
        <f>('Total Revenues by County'!X182/'Total Revenues by County'!X$4)</f>
        <v>3.9196549850584081</v>
      </c>
      <c r="Y182" s="45">
        <f>('Total Revenues by County'!Y182/'Total Revenues by County'!Y$4)</f>
        <v>1.4769389155799588</v>
      </c>
      <c r="Z182" s="45">
        <f>('Total Revenues by County'!Z182/'Total Revenues by County'!Z$4)</f>
        <v>0</v>
      </c>
      <c r="AA182" s="45">
        <f>('Total Revenues by County'!AA182/'Total Revenues by County'!AA$4)</f>
        <v>0</v>
      </c>
      <c r="AB182" s="45">
        <f>('Total Revenues by County'!AB182/'Total Revenues by County'!AB$4)</f>
        <v>2.1335841320387541</v>
      </c>
      <c r="AC182" s="45">
        <f>('Total Revenues by County'!AC182/'Total Revenues by County'!AC$4)</f>
        <v>0</v>
      </c>
      <c r="AD182" s="45">
        <f>('Total Revenues by County'!AD182/'Total Revenues by County'!AD$4)</f>
        <v>0</v>
      </c>
      <c r="AE182" s="45">
        <f>('Total Revenues by County'!AE182/'Total Revenues by County'!AE$4)</f>
        <v>0</v>
      </c>
      <c r="AF182" s="45">
        <f>('Total Revenues by County'!AF182/'Total Revenues by County'!AF$4)</f>
        <v>2.0660689776748051</v>
      </c>
      <c r="AG182" s="45">
        <f>('Total Revenues by County'!AG182/'Total Revenues by County'!AG$4)</f>
        <v>2.8242857449503078</v>
      </c>
      <c r="AH182" s="45">
        <f>('Total Revenues by County'!AH182/'Total Revenues by County'!AH$4)</f>
        <v>0</v>
      </c>
      <c r="AI182" s="45">
        <f>('Total Revenues by County'!AI182/'Total Revenues by County'!AI$4)</f>
        <v>0</v>
      </c>
      <c r="AJ182" s="45">
        <f>('Total Revenues by County'!AJ182/'Total Revenues by County'!AJ$4)</f>
        <v>2.0995904477807286</v>
      </c>
      <c r="AK182" s="45">
        <f>('Total Revenues by County'!AK182/'Total Revenues by County'!AK$4)</f>
        <v>3.8572938055384927</v>
      </c>
      <c r="AL182" s="45">
        <f>('Total Revenues by County'!AL182/'Total Revenues by County'!AL$4)</f>
        <v>3.9302266565158739</v>
      </c>
      <c r="AM182" s="45">
        <f>('Total Revenues by County'!AM182/'Total Revenues by County'!AM$4)</f>
        <v>0</v>
      </c>
      <c r="AN182" s="45">
        <f>('Total Revenues by County'!AN182/'Total Revenues by County'!AN$4)</f>
        <v>0</v>
      </c>
      <c r="AO182" s="45">
        <f>('Total Revenues by County'!AO182/'Total Revenues by County'!AO$4)</f>
        <v>0</v>
      </c>
      <c r="AP182" s="45">
        <f>('Total Revenues by County'!AP182/'Total Revenues by County'!AP$4)</f>
        <v>0</v>
      </c>
      <c r="AQ182" s="45">
        <f>('Total Revenues by County'!AQ182/'Total Revenues by County'!AQ$4)</f>
        <v>2.1933068032107785</v>
      </c>
      <c r="AR182" s="45">
        <f>('Total Revenues by County'!AR182/'Total Revenues by County'!AR$4)</f>
        <v>2.47171437250854</v>
      </c>
      <c r="AS182" s="45">
        <f>('Total Revenues by County'!AS182/'Total Revenues by County'!AS$4)</f>
        <v>3.2642980746217338</v>
      </c>
      <c r="AT182" s="45">
        <f>('Total Revenues by County'!AT182/'Total Revenues by County'!AT$4)</f>
        <v>3.948678411266592</v>
      </c>
      <c r="AU182" s="45">
        <f>('Total Revenues by County'!AU182/'Total Revenues by County'!AU$4)</f>
        <v>2.1003831589325328</v>
      </c>
      <c r="AV182" s="45">
        <f>('Total Revenues by County'!AV182/'Total Revenues by County'!AV$4)</f>
        <v>0</v>
      </c>
      <c r="AW182" s="45">
        <f>('Total Revenues by County'!AW182/'Total Revenues by County'!AW$4)</f>
        <v>2.0579407294832825</v>
      </c>
      <c r="AX182" s="45">
        <f>('Total Revenues by County'!AX182/'Total Revenues by County'!AX$4)</f>
        <v>2.825167107103995</v>
      </c>
      <c r="AY182" s="45">
        <f>('Total Revenues by County'!AY182/'Total Revenues by County'!AY$4)</f>
        <v>0</v>
      </c>
      <c r="AZ182" s="45">
        <f>('Total Revenues by County'!AZ182/'Total Revenues by County'!AZ$4)</f>
        <v>0</v>
      </c>
      <c r="BA182" s="45">
        <f>('Total Revenues by County'!BA182/'Total Revenues by County'!BA$4)</f>
        <v>0</v>
      </c>
      <c r="BB182" s="45">
        <f>('Total Revenues by County'!BB182/'Total Revenues by County'!BB$4)</f>
        <v>2.7844345940365063</v>
      </c>
      <c r="BC182" s="45">
        <f>('Total Revenues by County'!BC182/'Total Revenues by County'!BC$4)</f>
        <v>2.039200660056776</v>
      </c>
      <c r="BD182" s="45">
        <f>('Total Revenues by County'!BD182/'Total Revenues by County'!BD$4)</f>
        <v>0</v>
      </c>
      <c r="BE182" s="45">
        <f>('Total Revenues by County'!BE182/'Total Revenues by County'!BE$4)</f>
        <v>1.1647728140511646</v>
      </c>
      <c r="BF182" s="45">
        <f>('Total Revenues by County'!BF182/'Total Revenues by County'!BF$4)</f>
        <v>2.1240531860425427</v>
      </c>
      <c r="BG182" s="45">
        <f>('Total Revenues by County'!BG182/'Total Revenues by County'!BG$4)</f>
        <v>0</v>
      </c>
      <c r="BH182" s="45">
        <f>('Total Revenues by County'!BH182/'Total Revenues by County'!BH$4)</f>
        <v>2.1373969955516663</v>
      </c>
      <c r="BI182" s="45">
        <f>('Total Revenues by County'!BI182/'Total Revenues by County'!BI$4)</f>
        <v>2.4714396289700393</v>
      </c>
      <c r="BJ182" s="45">
        <f>('Total Revenues by County'!BJ182/'Total Revenues by County'!BJ$4)</f>
        <v>1.1803255504801233</v>
      </c>
      <c r="BK182" s="45">
        <f>('Total Revenues by County'!BK182/'Total Revenues by County'!BK$4)</f>
        <v>0</v>
      </c>
      <c r="BL182" s="45">
        <f>('Total Revenues by County'!BL182/'Total Revenues by County'!BL$4)</f>
        <v>1.8378944553396328</v>
      </c>
      <c r="BM182" s="45">
        <f>('Total Revenues by County'!BM182/'Total Revenues by County'!BM$4)</f>
        <v>1.5950681375730045</v>
      </c>
      <c r="BN182" s="45">
        <f>('Total Revenues by County'!BN182/'Total Revenues by County'!BN$4)</f>
        <v>2.2976061843259825</v>
      </c>
      <c r="BO182" s="45">
        <f>('Total Revenues by County'!BO182/'Total Revenues by County'!BO$4)</f>
        <v>0</v>
      </c>
      <c r="BP182" s="45">
        <f>('Total Revenues by County'!BP182/'Total Revenues by County'!BP$4)</f>
        <v>0</v>
      </c>
      <c r="BQ182" s="14">
        <f>('Total Revenues by County'!BQ182/'Total Revenues by County'!BQ$4)</f>
        <v>2.0106576142733088</v>
      </c>
    </row>
    <row r="183" spans="1:69" x14ac:dyDescent="0.25">
      <c r="A183" s="10"/>
      <c r="B183" s="11">
        <v>348.42</v>
      </c>
      <c r="C183" s="12" t="s">
        <v>174</v>
      </c>
      <c r="D183" s="45">
        <f>('Total Revenues by County'!D183/'Total Revenues by County'!D$4)</f>
        <v>0.42445174308143219</v>
      </c>
      <c r="E183" s="45">
        <f>('Total Revenues by County'!E183/'Total Revenues by County'!E$4)</f>
        <v>0.41963409505117061</v>
      </c>
      <c r="F183" s="45">
        <f>('Total Revenues by County'!F183/'Total Revenues by County'!F$4)</f>
        <v>0</v>
      </c>
      <c r="G183" s="45">
        <f>('Total Revenues by County'!G183/'Total Revenues by County'!G$4)</f>
        <v>0.2069277632724108</v>
      </c>
      <c r="H183" s="45">
        <f>('Total Revenues by County'!H183/'Total Revenues by County'!H$4)</f>
        <v>0.43824412243209254</v>
      </c>
      <c r="I183" s="45">
        <f>('Total Revenues by County'!I183/'Total Revenues by County'!I$4)</f>
        <v>0</v>
      </c>
      <c r="J183" s="45">
        <f>('Total Revenues by County'!J183/'Total Revenues by County'!J$4)</f>
        <v>0.21243702118848781</v>
      </c>
      <c r="K183" s="45">
        <f>('Total Revenues by County'!K183/'Total Revenues by County'!K$4)</f>
        <v>0.62047641348773841</v>
      </c>
      <c r="L183" s="45">
        <f>('Total Revenues by County'!L183/'Total Revenues by County'!L$4)</f>
        <v>0.4831808170943146</v>
      </c>
      <c r="M183" s="45">
        <f>('Total Revenues by County'!M183/'Total Revenues by County'!M$4)</f>
        <v>0.51457588523283615</v>
      </c>
      <c r="N183" s="45">
        <f>('Total Revenues by County'!N183/'Total Revenues by County'!N$4)</f>
        <v>0</v>
      </c>
      <c r="O183" s="45">
        <f>('Total Revenues by County'!O183/'Total Revenues by County'!O$4)</f>
        <v>0</v>
      </c>
      <c r="P183" s="45">
        <f>('Total Revenues by County'!P183/'Total Revenues by County'!P$4)</f>
        <v>0</v>
      </c>
      <c r="Q183" s="45">
        <f>('Total Revenues by County'!Q183/'Total Revenues by County'!Q$4)</f>
        <v>0.23273120086419014</v>
      </c>
      <c r="R183" s="45">
        <f>('Total Revenues by County'!R183/'Total Revenues by County'!R$4)</f>
        <v>0.47776123368158313</v>
      </c>
      <c r="S183" s="45">
        <f>('Total Revenues by County'!S183/'Total Revenues by County'!S$4)</f>
        <v>0.65828173035656412</v>
      </c>
      <c r="T183" s="45">
        <f>('Total Revenues by County'!T183/'Total Revenues by County'!T$4)</f>
        <v>0.39860080917060015</v>
      </c>
      <c r="U183" s="45">
        <f>('Total Revenues by County'!U183/'Total Revenues by County'!U$4)</f>
        <v>0.20410591442045603</v>
      </c>
      <c r="V183" s="45">
        <f>('Total Revenues by County'!V183/'Total Revenues by County'!V$4)</f>
        <v>0.12797635338551644</v>
      </c>
      <c r="W183" s="45">
        <f>('Total Revenues by County'!W183/'Total Revenues by County'!W$4)</f>
        <v>0</v>
      </c>
      <c r="X183" s="45">
        <f>('Total Revenues by County'!X183/'Total Revenues by County'!X$4)</f>
        <v>0.35757946210268948</v>
      </c>
      <c r="Y183" s="45">
        <f>('Total Revenues by County'!Y183/'Total Revenues by County'!Y$4)</f>
        <v>0.14639670555936857</v>
      </c>
      <c r="Z183" s="45">
        <f>('Total Revenues by County'!Z183/'Total Revenues by County'!Z$4)</f>
        <v>0</v>
      </c>
      <c r="AA183" s="45">
        <f>('Total Revenues by County'!AA183/'Total Revenues by County'!AA$4)</f>
        <v>0</v>
      </c>
      <c r="AB183" s="45">
        <f>('Total Revenues by County'!AB183/'Total Revenues by County'!AB$4)</f>
        <v>0.71691486372576563</v>
      </c>
      <c r="AC183" s="45">
        <f>('Total Revenues by County'!AC183/'Total Revenues by County'!AC$4)</f>
        <v>0</v>
      </c>
      <c r="AD183" s="45">
        <f>('Total Revenues by County'!AD183/'Total Revenues by County'!AD$4)</f>
        <v>0</v>
      </c>
      <c r="AE183" s="45">
        <f>('Total Revenues by County'!AE183/'Total Revenues by County'!AE$4)</f>
        <v>0</v>
      </c>
      <c r="AF183" s="45">
        <f>('Total Revenues by County'!AF183/'Total Revenues by County'!AF$4)</f>
        <v>0.74927912159865018</v>
      </c>
      <c r="AG183" s="45">
        <f>('Total Revenues by County'!AG183/'Total Revenues by County'!AG$4)</f>
        <v>0.38525768991349518</v>
      </c>
      <c r="AH183" s="45">
        <f>('Total Revenues by County'!AH183/'Total Revenues by County'!AH$4)</f>
        <v>0</v>
      </c>
      <c r="AI183" s="45">
        <f>('Total Revenues by County'!AI183/'Total Revenues by County'!AI$4)</f>
        <v>0</v>
      </c>
      <c r="AJ183" s="45">
        <f>('Total Revenues by County'!AJ183/'Total Revenues by County'!AJ$4)</f>
        <v>0.44064764875580109</v>
      </c>
      <c r="AK183" s="45">
        <f>('Total Revenues by County'!AK183/'Total Revenues by County'!AK$4)</f>
        <v>0.60073178563957297</v>
      </c>
      <c r="AL183" s="45">
        <f>('Total Revenues by County'!AL183/'Total Revenues by County'!AL$4)</f>
        <v>0.29845333974436028</v>
      </c>
      <c r="AM183" s="45">
        <f>('Total Revenues by County'!AM183/'Total Revenues by County'!AM$4)</f>
        <v>2.3943739658025374</v>
      </c>
      <c r="AN183" s="45">
        <f>('Total Revenues by County'!AN183/'Total Revenues by County'!AN$4)</f>
        <v>0</v>
      </c>
      <c r="AO183" s="45">
        <f>('Total Revenues by County'!AO183/'Total Revenues by County'!AO$4)</f>
        <v>0</v>
      </c>
      <c r="AP183" s="45">
        <f>('Total Revenues by County'!AP183/'Total Revenues by County'!AP$4)</f>
        <v>0</v>
      </c>
      <c r="AQ183" s="45">
        <f>('Total Revenues by County'!AQ183/'Total Revenues by County'!AQ$4)</f>
        <v>0.68558001819984515</v>
      </c>
      <c r="AR183" s="45">
        <f>('Total Revenues by County'!AR183/'Total Revenues by County'!AR$4)</f>
        <v>0.39217363810515743</v>
      </c>
      <c r="AS183" s="45">
        <f>('Total Revenues by County'!AS183/'Total Revenues by County'!AS$4)</f>
        <v>0.87734794693860552</v>
      </c>
      <c r="AT183" s="45">
        <f>('Total Revenues by County'!AT183/'Total Revenues by County'!AT$4)</f>
        <v>0.54341261580766609</v>
      </c>
      <c r="AU183" s="45">
        <f>('Total Revenues by County'!AU183/'Total Revenues by County'!AU$4)</f>
        <v>0.53796858544892334</v>
      </c>
      <c r="AV183" s="45">
        <f>('Total Revenues by County'!AV183/'Total Revenues by County'!AV$4)</f>
        <v>0</v>
      </c>
      <c r="AW183" s="45">
        <f>('Total Revenues by County'!AW183/'Total Revenues by County'!AW$4)</f>
        <v>0.14131363981762918</v>
      </c>
      <c r="AX183" s="45">
        <f>('Total Revenues by County'!AX183/'Total Revenues by County'!AX$4)</f>
        <v>0.71399036219493239</v>
      </c>
      <c r="AY183" s="45">
        <f>('Total Revenues by County'!AY183/'Total Revenues by County'!AY$4)</f>
        <v>0</v>
      </c>
      <c r="AZ183" s="45">
        <f>('Total Revenues by County'!AZ183/'Total Revenues by County'!AZ$4)</f>
        <v>0</v>
      </c>
      <c r="BA183" s="45">
        <f>('Total Revenues by County'!BA183/'Total Revenues by County'!BA$4)</f>
        <v>0</v>
      </c>
      <c r="BB183" s="45">
        <f>('Total Revenues by County'!BB183/'Total Revenues by County'!BB$4)</f>
        <v>0.89849235915915182</v>
      </c>
      <c r="BC183" s="45">
        <f>('Total Revenues by County'!BC183/'Total Revenues by County'!BC$4)</f>
        <v>0.50994979652910821</v>
      </c>
      <c r="BD183" s="45">
        <f>('Total Revenues by County'!BD183/'Total Revenues by County'!BD$4)</f>
        <v>0</v>
      </c>
      <c r="BE183" s="45">
        <f>('Total Revenues by County'!BE183/'Total Revenues by County'!BE$4)</f>
        <v>0.3315578465063001</v>
      </c>
      <c r="BF183" s="45">
        <f>('Total Revenues by County'!BF183/'Total Revenues by County'!BF$4)</f>
        <v>0.7412253890431787</v>
      </c>
      <c r="BG183" s="45">
        <f>('Total Revenues by County'!BG183/'Total Revenues by County'!BG$4)</f>
        <v>0</v>
      </c>
      <c r="BH183" s="45">
        <f>('Total Revenues by County'!BH183/'Total Revenues by County'!BH$4)</f>
        <v>0.73855100999051992</v>
      </c>
      <c r="BI183" s="45">
        <f>('Total Revenues by County'!BI183/'Total Revenues by County'!BI$4)</f>
        <v>0.79694248490226061</v>
      </c>
      <c r="BJ183" s="45">
        <f>('Total Revenues by County'!BJ183/'Total Revenues by County'!BJ$4)</f>
        <v>5.3046909250328803E-2</v>
      </c>
      <c r="BK183" s="45">
        <f>('Total Revenues by County'!BK183/'Total Revenues by County'!BK$4)</f>
        <v>0</v>
      </c>
      <c r="BL183" s="45">
        <f>('Total Revenues by County'!BL183/'Total Revenues by County'!BL$4)</f>
        <v>0.41085755036548405</v>
      </c>
      <c r="BM183" s="45">
        <f>('Total Revenues by County'!BM183/'Total Revenues by County'!BM$4)</f>
        <v>0.24561972744970798</v>
      </c>
      <c r="BN183" s="45">
        <f>('Total Revenues by County'!BN183/'Total Revenues by County'!BN$4)</f>
        <v>0.6409657207916053</v>
      </c>
      <c r="BO183" s="45">
        <f>('Total Revenues by County'!BO183/'Total Revenues by County'!BO$4)</f>
        <v>0</v>
      </c>
      <c r="BP183" s="45">
        <f>('Total Revenues by County'!BP183/'Total Revenues by County'!BP$4)</f>
        <v>0</v>
      </c>
      <c r="BQ183" s="14">
        <f>('Total Revenues by County'!BQ183/'Total Revenues by County'!BQ$4)</f>
        <v>0.25988789768690296</v>
      </c>
    </row>
    <row r="184" spans="1:69" x14ac:dyDescent="0.25">
      <c r="A184" s="10"/>
      <c r="B184" s="11">
        <v>348.43</v>
      </c>
      <c r="C184" s="12" t="s">
        <v>175</v>
      </c>
      <c r="D184" s="45">
        <f>('Total Revenues by County'!D184/'Total Revenues by County'!D$4)</f>
        <v>0</v>
      </c>
      <c r="E184" s="45">
        <f>('Total Revenues by County'!E184/'Total Revenues by County'!E$4)</f>
        <v>0</v>
      </c>
      <c r="F184" s="45">
        <f>('Total Revenues by County'!F184/'Total Revenues by County'!F$4)</f>
        <v>0</v>
      </c>
      <c r="G184" s="45">
        <f>('Total Revenues by County'!G184/'Total Revenues by County'!G$4)</f>
        <v>0</v>
      </c>
      <c r="H184" s="45">
        <f>('Total Revenues by County'!H184/'Total Revenues by County'!H$4)</f>
        <v>0</v>
      </c>
      <c r="I184" s="45">
        <f>('Total Revenues by County'!I184/'Total Revenues by County'!I$4)</f>
        <v>1.158874906066208</v>
      </c>
      <c r="J184" s="45">
        <f>('Total Revenues by County'!J184/'Total Revenues by County'!J$4)</f>
        <v>0</v>
      </c>
      <c r="K184" s="45">
        <f>('Total Revenues by County'!K184/'Total Revenues by County'!K$4)</f>
        <v>0</v>
      </c>
      <c r="L184" s="45">
        <f>('Total Revenues by County'!L184/'Total Revenues by County'!L$4)</f>
        <v>0</v>
      </c>
      <c r="M184" s="45">
        <f>('Total Revenues by County'!M184/'Total Revenues by County'!M$4)</f>
        <v>0</v>
      </c>
      <c r="N184" s="45">
        <f>('Total Revenues by County'!N184/'Total Revenues by County'!N$4)</f>
        <v>0</v>
      </c>
      <c r="O184" s="45">
        <f>('Total Revenues by County'!O184/'Total Revenues by County'!O$4)</f>
        <v>0</v>
      </c>
      <c r="P184" s="45">
        <f>('Total Revenues by County'!P184/'Total Revenues by County'!P$4)</f>
        <v>4.6383690200097083E-2</v>
      </c>
      <c r="Q184" s="45">
        <f>('Total Revenues by County'!Q184/'Total Revenues by County'!Q$4)</f>
        <v>0</v>
      </c>
      <c r="R184" s="45">
        <f>('Total Revenues by County'!R184/'Total Revenues by County'!R$4)</f>
        <v>0</v>
      </c>
      <c r="S184" s="45">
        <f>('Total Revenues by County'!S184/'Total Revenues by County'!S$4)</f>
        <v>0</v>
      </c>
      <c r="T184" s="45">
        <f>('Total Revenues by County'!T184/'Total Revenues by County'!T$4)</f>
        <v>0</v>
      </c>
      <c r="U184" s="45">
        <f>('Total Revenues by County'!U184/'Total Revenues by County'!U$4)</f>
        <v>0</v>
      </c>
      <c r="V184" s="45">
        <f>('Total Revenues by County'!V184/'Total Revenues by County'!V$4)</f>
        <v>0</v>
      </c>
      <c r="W184" s="45">
        <f>('Total Revenues by County'!W184/'Total Revenues by County'!W$4)</f>
        <v>0</v>
      </c>
      <c r="X184" s="45">
        <f>('Total Revenues by County'!X184/'Total Revenues by County'!X$4)</f>
        <v>0</v>
      </c>
      <c r="Y184" s="45">
        <f>('Total Revenues by County'!Y184/'Total Revenues by County'!Y$4)</f>
        <v>0</v>
      </c>
      <c r="Z184" s="45">
        <f>('Total Revenues by County'!Z184/'Total Revenues by County'!Z$4)</f>
        <v>0</v>
      </c>
      <c r="AA184" s="45">
        <f>('Total Revenues by County'!AA184/'Total Revenues by County'!AA$4)</f>
        <v>0</v>
      </c>
      <c r="AB184" s="45">
        <f>('Total Revenues by County'!AB184/'Total Revenues by County'!AB$4)</f>
        <v>0</v>
      </c>
      <c r="AC184" s="45">
        <f>('Total Revenues by County'!AC184/'Total Revenues by County'!AC$4)</f>
        <v>0</v>
      </c>
      <c r="AD184" s="45">
        <f>('Total Revenues by County'!AD184/'Total Revenues by County'!AD$4)</f>
        <v>0</v>
      </c>
      <c r="AE184" s="45">
        <f>('Total Revenues by County'!AE184/'Total Revenues by County'!AE$4)</f>
        <v>0</v>
      </c>
      <c r="AF184" s="45">
        <f>('Total Revenues by County'!AF184/'Total Revenues by County'!AF$4)</f>
        <v>0</v>
      </c>
      <c r="AG184" s="45">
        <f>('Total Revenues by County'!AG184/'Total Revenues by County'!AG$4)</f>
        <v>0</v>
      </c>
      <c r="AH184" s="45">
        <f>('Total Revenues by County'!AH184/'Total Revenues by County'!AH$4)</f>
        <v>0</v>
      </c>
      <c r="AI184" s="45">
        <f>('Total Revenues by County'!AI184/'Total Revenues by County'!AI$4)</f>
        <v>0</v>
      </c>
      <c r="AJ184" s="45">
        <f>('Total Revenues by County'!AJ184/'Total Revenues by County'!AJ$4)</f>
        <v>0</v>
      </c>
      <c r="AK184" s="45">
        <f>('Total Revenues by County'!AK184/'Total Revenues by County'!AK$4)</f>
        <v>0.12276730096083507</v>
      </c>
      <c r="AL184" s="45">
        <f>('Total Revenues by County'!AL184/'Total Revenues by County'!AL$4)</f>
        <v>0</v>
      </c>
      <c r="AM184" s="45">
        <f>('Total Revenues by County'!AM184/'Total Revenues by County'!AM$4)</f>
        <v>0</v>
      </c>
      <c r="AN184" s="45">
        <f>('Total Revenues by County'!AN184/'Total Revenues by County'!AN$4)</f>
        <v>0</v>
      </c>
      <c r="AO184" s="45">
        <f>('Total Revenues by County'!AO184/'Total Revenues by County'!AO$4)</f>
        <v>0</v>
      </c>
      <c r="AP184" s="45">
        <f>('Total Revenues by County'!AP184/'Total Revenues by County'!AP$4)</f>
        <v>0</v>
      </c>
      <c r="AQ184" s="45">
        <f>('Total Revenues by County'!AQ184/'Total Revenues by County'!AQ$4)</f>
        <v>0</v>
      </c>
      <c r="AR184" s="45">
        <f>('Total Revenues by County'!AR184/'Total Revenues by County'!AR$4)</f>
        <v>0</v>
      </c>
      <c r="AS184" s="45">
        <f>('Total Revenues by County'!AS184/'Total Revenues by County'!AS$4)</f>
        <v>0</v>
      </c>
      <c r="AT184" s="45">
        <f>('Total Revenues by County'!AT184/'Total Revenues by County'!AT$4)</f>
        <v>4.1697184636932526E-2</v>
      </c>
      <c r="AU184" s="45">
        <f>('Total Revenues by County'!AU184/'Total Revenues by County'!AU$4)</f>
        <v>0</v>
      </c>
      <c r="AV184" s="45">
        <f>('Total Revenues by County'!AV184/'Total Revenues by County'!AV$4)</f>
        <v>0</v>
      </c>
      <c r="AW184" s="45">
        <f>('Total Revenues by County'!AW184/'Total Revenues by County'!AW$4)</f>
        <v>0</v>
      </c>
      <c r="AX184" s="45">
        <f>('Total Revenues by County'!AX184/'Total Revenues by County'!AX$4)</f>
        <v>0</v>
      </c>
      <c r="AY184" s="45">
        <f>('Total Revenues by County'!AY184/'Total Revenues by County'!AY$4)</f>
        <v>0</v>
      </c>
      <c r="AZ184" s="45">
        <f>('Total Revenues by County'!AZ184/'Total Revenues by County'!AZ$4)</f>
        <v>0</v>
      </c>
      <c r="BA184" s="45">
        <f>('Total Revenues by County'!BA184/'Total Revenues by County'!BA$4)</f>
        <v>0</v>
      </c>
      <c r="BB184" s="45">
        <f>('Total Revenues by County'!BB184/'Total Revenues by County'!BB$4)</f>
        <v>0</v>
      </c>
      <c r="BC184" s="45">
        <f>('Total Revenues by County'!BC184/'Total Revenues by County'!BC$4)</f>
        <v>0</v>
      </c>
      <c r="BD184" s="45">
        <f>('Total Revenues by County'!BD184/'Total Revenues by County'!BD$4)</f>
        <v>0</v>
      </c>
      <c r="BE184" s="45">
        <f>('Total Revenues by County'!BE184/'Total Revenues by County'!BE$4)</f>
        <v>0</v>
      </c>
      <c r="BF184" s="45">
        <f>('Total Revenues by County'!BF184/'Total Revenues by County'!BF$4)</f>
        <v>0</v>
      </c>
      <c r="BG184" s="45">
        <f>('Total Revenues by County'!BG184/'Total Revenues by County'!BG$4)</f>
        <v>0</v>
      </c>
      <c r="BH184" s="45">
        <f>('Total Revenues by County'!BH184/'Total Revenues by County'!BH$4)</f>
        <v>0</v>
      </c>
      <c r="BI184" s="45">
        <f>('Total Revenues by County'!BI184/'Total Revenues by County'!BI$4)</f>
        <v>0</v>
      </c>
      <c r="BJ184" s="45">
        <f>('Total Revenues by County'!BJ184/'Total Revenues by County'!BJ$4)</f>
        <v>6.0103802802958519E-4</v>
      </c>
      <c r="BK184" s="45">
        <f>('Total Revenues by County'!BK184/'Total Revenues by County'!BK$4)</f>
        <v>0</v>
      </c>
      <c r="BL184" s="45">
        <f>('Total Revenues by County'!BL184/'Total Revenues by County'!BL$4)</f>
        <v>7.1313959707612769E-4</v>
      </c>
      <c r="BM184" s="45">
        <f>('Total Revenues by County'!BM184/'Total Revenues by County'!BM$4)</f>
        <v>0</v>
      </c>
      <c r="BN184" s="45">
        <f>('Total Revenues by County'!BN184/'Total Revenues by County'!BN$4)</f>
        <v>0</v>
      </c>
      <c r="BO184" s="45">
        <f>('Total Revenues by County'!BO184/'Total Revenues by County'!BO$4)</f>
        <v>0</v>
      </c>
      <c r="BP184" s="45">
        <f>('Total Revenues by County'!BP184/'Total Revenues by County'!BP$4)</f>
        <v>0</v>
      </c>
      <c r="BQ184" s="14">
        <f>('Total Revenues by County'!BQ184/'Total Revenues by County'!BQ$4)</f>
        <v>0</v>
      </c>
    </row>
    <row r="185" spans="1:69" x14ac:dyDescent="0.25">
      <c r="A185" s="10"/>
      <c r="B185" s="11">
        <v>348.48</v>
      </c>
      <c r="C185" s="12" t="s">
        <v>176</v>
      </c>
      <c r="D185" s="45">
        <f>('Total Revenues by County'!D185/'Total Revenues by County'!D$4)</f>
        <v>0.10670942751520686</v>
      </c>
      <c r="E185" s="45">
        <f>('Total Revenues by County'!E185/'Total Revenues by County'!E$4)</f>
        <v>1.6507780737417637E-2</v>
      </c>
      <c r="F185" s="45">
        <f>('Total Revenues by County'!F185/'Total Revenues by County'!F$4)</f>
        <v>0</v>
      </c>
      <c r="G185" s="45">
        <f>('Total Revenues by County'!G185/'Total Revenues by County'!G$4)</f>
        <v>0.24184508268059182</v>
      </c>
      <c r="H185" s="45">
        <f>('Total Revenues by County'!H185/'Total Revenues by County'!H$4)</f>
        <v>0.1429671106744842</v>
      </c>
      <c r="I185" s="45">
        <f>('Total Revenues by County'!I185/'Total Revenues by County'!I$4)</f>
        <v>0</v>
      </c>
      <c r="J185" s="45">
        <f>('Total Revenues by County'!J185/'Total Revenues by County'!J$4)</f>
        <v>5.6525640140796467E-2</v>
      </c>
      <c r="K185" s="45">
        <f>('Total Revenues by County'!K185/'Total Revenues by County'!K$4)</f>
        <v>7.2281590599455034E-2</v>
      </c>
      <c r="L185" s="45">
        <f>('Total Revenues by County'!L185/'Total Revenues by County'!L$4)</f>
        <v>0.17468520514382493</v>
      </c>
      <c r="M185" s="45">
        <f>('Total Revenues by County'!M185/'Total Revenues by County'!M$4)</f>
        <v>0.1572401229648184</v>
      </c>
      <c r="N185" s="45">
        <f>('Total Revenues by County'!N185/'Total Revenues by County'!N$4)</f>
        <v>5.5071209188282362</v>
      </c>
      <c r="O185" s="45">
        <f>('Total Revenues by County'!O185/'Total Revenues by County'!O$4)</f>
        <v>0</v>
      </c>
      <c r="P185" s="45">
        <f>('Total Revenues by County'!P185/'Total Revenues by County'!P$4)</f>
        <v>1.3806428995199826</v>
      </c>
      <c r="Q185" s="45">
        <f>('Total Revenues by County'!Q185/'Total Revenues by County'!Q$4)</f>
        <v>0</v>
      </c>
      <c r="R185" s="45">
        <f>('Total Revenues by County'!R185/'Total Revenues by County'!R$4)</f>
        <v>0.14515590922851654</v>
      </c>
      <c r="S185" s="45">
        <f>('Total Revenues by County'!S185/'Total Revenues by County'!S$4)</f>
        <v>9.86047489336358E-2</v>
      </c>
      <c r="T185" s="45">
        <f>('Total Revenues by County'!T185/'Total Revenues by County'!T$4)</f>
        <v>5.8917734322319622E-2</v>
      </c>
      <c r="U185" s="45">
        <f>('Total Revenues by County'!U185/'Total Revenues by County'!U$4)</f>
        <v>0.1147406221606888</v>
      </c>
      <c r="V185" s="45">
        <f>('Total Revenues by County'!V185/'Total Revenues by County'!V$4)</f>
        <v>9.1959056324922E-3</v>
      </c>
      <c r="W185" s="45">
        <f>('Total Revenues by County'!W185/'Total Revenues by County'!W$4)</f>
        <v>0</v>
      </c>
      <c r="X185" s="45">
        <f>('Total Revenues by County'!X185/'Total Revenues by County'!X$4)</f>
        <v>6.5607171964140176E-2</v>
      </c>
      <c r="Y185" s="45">
        <f>('Total Revenues by County'!Y185/'Total Revenues by County'!Y$4)</f>
        <v>0</v>
      </c>
      <c r="Z185" s="45">
        <f>('Total Revenues by County'!Z185/'Total Revenues by County'!Z$4)</f>
        <v>0</v>
      </c>
      <c r="AA185" s="45">
        <f>('Total Revenues by County'!AA185/'Total Revenues by County'!AA$4)</f>
        <v>0</v>
      </c>
      <c r="AB185" s="45">
        <f>('Total Revenues by County'!AB185/'Total Revenues by County'!AB$4)</f>
        <v>8.2555441083117395E-2</v>
      </c>
      <c r="AC185" s="45">
        <f>('Total Revenues by County'!AC185/'Total Revenues by County'!AC$4)</f>
        <v>0</v>
      </c>
      <c r="AD185" s="45">
        <f>('Total Revenues by County'!AD185/'Total Revenues by County'!AD$4)</f>
        <v>0</v>
      </c>
      <c r="AE185" s="45">
        <f>('Total Revenues by County'!AE185/'Total Revenues by County'!AE$4)</f>
        <v>0</v>
      </c>
      <c r="AF185" s="45">
        <f>('Total Revenues by County'!AF185/'Total Revenues by County'!AF$4)</f>
        <v>0</v>
      </c>
      <c r="AG185" s="45">
        <f>('Total Revenues by County'!AG185/'Total Revenues by County'!AG$4)</f>
        <v>0</v>
      </c>
      <c r="AH185" s="45">
        <f>('Total Revenues by County'!AH185/'Total Revenues by County'!AH$4)</f>
        <v>9.8227039044046123</v>
      </c>
      <c r="AI185" s="45">
        <f>('Total Revenues by County'!AI185/'Total Revenues by County'!AI$4)</f>
        <v>0</v>
      </c>
      <c r="AJ185" s="45">
        <f>('Total Revenues by County'!AJ185/'Total Revenues by County'!AJ$4)</f>
        <v>0.24778727279667995</v>
      </c>
      <c r="AK185" s="45">
        <f>('Total Revenues by County'!AK185/'Total Revenues by County'!AK$4)</f>
        <v>0</v>
      </c>
      <c r="AL185" s="45">
        <f>('Total Revenues by County'!AL185/'Total Revenues by County'!AL$4)</f>
        <v>8.6211617315115327E-2</v>
      </c>
      <c r="AM185" s="45">
        <f>('Total Revenues by County'!AM185/'Total Revenues by County'!AM$4)</f>
        <v>0</v>
      </c>
      <c r="AN185" s="45">
        <f>('Total Revenues by County'!AN185/'Total Revenues by County'!AN$4)</f>
        <v>0</v>
      </c>
      <c r="AO185" s="45">
        <f>('Total Revenues by County'!AO185/'Total Revenues by County'!AO$4)</f>
        <v>0</v>
      </c>
      <c r="AP185" s="45">
        <f>('Total Revenues by County'!AP185/'Total Revenues by County'!AP$4)</f>
        <v>0</v>
      </c>
      <c r="AQ185" s="45">
        <f>('Total Revenues by County'!AQ185/'Total Revenues by County'!AQ$4)</f>
        <v>9.8173224496448316E-2</v>
      </c>
      <c r="AR185" s="45">
        <f>('Total Revenues by County'!AR185/'Total Revenues by County'!AR$4)</f>
        <v>0.10877179930688588</v>
      </c>
      <c r="AS185" s="45">
        <f>('Total Revenues by County'!AS185/'Total Revenues by County'!AS$4)</f>
        <v>7.7934717455628619E-2</v>
      </c>
      <c r="AT185" s="45">
        <f>('Total Revenues by County'!AT185/'Total Revenues by County'!AT$4)</f>
        <v>5.1141693329735428E-3</v>
      </c>
      <c r="AU185" s="45">
        <f>('Total Revenues by County'!AU185/'Total Revenues by County'!AU$4)</f>
        <v>0.10772143673396223</v>
      </c>
      <c r="AV185" s="45">
        <f>('Total Revenues by County'!AV185/'Total Revenues by County'!AV$4)</f>
        <v>0</v>
      </c>
      <c r="AW185" s="45">
        <f>('Total Revenues by County'!AW185/'Total Revenues by County'!AW$4)</f>
        <v>0</v>
      </c>
      <c r="AX185" s="45">
        <f>('Total Revenues by County'!AX185/'Total Revenues by County'!AX$4)</f>
        <v>0.26873860633381852</v>
      </c>
      <c r="AY185" s="45">
        <f>('Total Revenues by County'!AY185/'Total Revenues by County'!AY$4)</f>
        <v>0</v>
      </c>
      <c r="AZ185" s="45">
        <f>('Total Revenues by County'!AZ185/'Total Revenues by County'!AZ$4)</f>
        <v>0</v>
      </c>
      <c r="BA185" s="45">
        <f>('Total Revenues by County'!BA185/'Total Revenues by County'!BA$4)</f>
        <v>0</v>
      </c>
      <c r="BB185" s="45">
        <f>('Total Revenues by County'!BB185/'Total Revenues by County'!BB$4)</f>
        <v>0.15368567172126732</v>
      </c>
      <c r="BC185" s="45">
        <f>('Total Revenues by County'!BC185/'Total Revenues by County'!BC$4)</f>
        <v>0.19954691017913828</v>
      </c>
      <c r="BD185" s="45">
        <f>('Total Revenues by County'!BD185/'Total Revenues by County'!BD$4)</f>
        <v>0</v>
      </c>
      <c r="BE185" s="45">
        <f>('Total Revenues by County'!BE185/'Total Revenues by County'!BE$4)</f>
        <v>0</v>
      </c>
      <c r="BF185" s="45">
        <f>('Total Revenues by County'!BF185/'Total Revenues by County'!BF$4)</f>
        <v>4.4745783749398785E-3</v>
      </c>
      <c r="BG185" s="45">
        <f>('Total Revenues by County'!BG185/'Total Revenues by County'!BG$4)</f>
        <v>0</v>
      </c>
      <c r="BH185" s="45">
        <f>('Total Revenues by County'!BH185/'Total Revenues by County'!BH$4)</f>
        <v>4.5857489243783273E-2</v>
      </c>
      <c r="BI185" s="45">
        <f>('Total Revenues by County'!BI185/'Total Revenues by County'!BI$4)</f>
        <v>0</v>
      </c>
      <c r="BJ185" s="45">
        <f>('Total Revenues by County'!BJ185/'Total Revenues by County'!BJ$4)</f>
        <v>0.11859540948367298</v>
      </c>
      <c r="BK185" s="45">
        <f>('Total Revenues by County'!BK185/'Total Revenues by County'!BK$4)</f>
        <v>0</v>
      </c>
      <c r="BL185" s="45">
        <f>('Total Revenues by County'!BL185/'Total Revenues by County'!BL$4)</f>
        <v>0</v>
      </c>
      <c r="BM185" s="45">
        <f>('Total Revenues by County'!BM185/'Total Revenues by County'!BM$4)</f>
        <v>0</v>
      </c>
      <c r="BN185" s="45">
        <f>('Total Revenues by County'!BN185/'Total Revenues by County'!BN$4)</f>
        <v>0.16368920281079358</v>
      </c>
      <c r="BO185" s="45">
        <f>('Total Revenues by County'!BO185/'Total Revenues by County'!BO$4)</f>
        <v>0</v>
      </c>
      <c r="BP185" s="45">
        <f>('Total Revenues by County'!BP185/'Total Revenues by County'!BP$4)</f>
        <v>0</v>
      </c>
      <c r="BQ185" s="14">
        <f>('Total Revenues by County'!BQ185/'Total Revenues by County'!BQ$4)</f>
        <v>7.8945290913397012E-2</v>
      </c>
    </row>
    <row r="186" spans="1:69" x14ac:dyDescent="0.25">
      <c r="A186" s="10"/>
      <c r="B186" s="11">
        <v>348.51</v>
      </c>
      <c r="C186" s="12" t="s">
        <v>177</v>
      </c>
      <c r="D186" s="45">
        <f>('Total Revenues by County'!D186/'Total Revenues by County'!D$4)</f>
        <v>8.2477870892675668E-3</v>
      </c>
      <c r="E186" s="45">
        <f>('Total Revenues by County'!E186/'Total Revenues by County'!E$4)</f>
        <v>0</v>
      </c>
      <c r="F186" s="45">
        <f>('Total Revenues by County'!F186/'Total Revenues by County'!F$4)</f>
        <v>0</v>
      </c>
      <c r="G186" s="45">
        <f>('Total Revenues by County'!G186/'Total Revenues by County'!G$4)</f>
        <v>0</v>
      </c>
      <c r="H186" s="45">
        <f>('Total Revenues by County'!H186/'Total Revenues by County'!H$4)</f>
        <v>0</v>
      </c>
      <c r="I186" s="45">
        <f>('Total Revenues by County'!I186/'Total Revenues by County'!I$4)</f>
        <v>0</v>
      </c>
      <c r="J186" s="45">
        <f>('Total Revenues by County'!J186/'Total Revenues by County'!J$4)</f>
        <v>0</v>
      </c>
      <c r="K186" s="45">
        <f>('Total Revenues by County'!K186/'Total Revenues by County'!K$4)</f>
        <v>0</v>
      </c>
      <c r="L186" s="45">
        <f>('Total Revenues by County'!L186/'Total Revenues by County'!L$4)</f>
        <v>0</v>
      </c>
      <c r="M186" s="45">
        <f>('Total Revenues by County'!M186/'Total Revenues by County'!M$4)</f>
        <v>0</v>
      </c>
      <c r="N186" s="45">
        <f>('Total Revenues by County'!N186/'Total Revenues by County'!N$4)</f>
        <v>0</v>
      </c>
      <c r="O186" s="45">
        <f>('Total Revenues by County'!O186/'Total Revenues by County'!O$4)</f>
        <v>0</v>
      </c>
      <c r="P186" s="45">
        <f>('Total Revenues by County'!P186/'Total Revenues by County'!P$4)</f>
        <v>0</v>
      </c>
      <c r="Q186" s="45">
        <f>('Total Revenues by County'!Q186/'Total Revenues by County'!Q$4)</f>
        <v>0</v>
      </c>
      <c r="R186" s="45">
        <f>('Total Revenues by County'!R186/'Total Revenues by County'!R$4)</f>
        <v>3.0551659798464078E-2</v>
      </c>
      <c r="S186" s="45">
        <f>('Total Revenues by County'!S186/'Total Revenues by County'!S$4)</f>
        <v>0</v>
      </c>
      <c r="T186" s="45">
        <f>('Total Revenues by County'!T186/'Total Revenues by County'!T$4)</f>
        <v>0</v>
      </c>
      <c r="U186" s="45">
        <f>('Total Revenues by County'!U186/'Total Revenues by County'!U$4)</f>
        <v>0</v>
      </c>
      <c r="V186" s="45">
        <f>('Total Revenues by County'!V186/'Total Revenues by County'!V$4)</f>
        <v>0</v>
      </c>
      <c r="W186" s="45">
        <f>('Total Revenues by County'!W186/'Total Revenues by County'!W$4)</f>
        <v>0</v>
      </c>
      <c r="X186" s="45">
        <f>('Total Revenues by County'!X186/'Total Revenues by County'!X$4)</f>
        <v>0</v>
      </c>
      <c r="Y186" s="45">
        <f>('Total Revenues by County'!Y186/'Total Revenues by County'!Y$4)</f>
        <v>0</v>
      </c>
      <c r="Z186" s="45">
        <f>('Total Revenues by County'!Z186/'Total Revenues by County'!Z$4)</f>
        <v>0</v>
      </c>
      <c r="AA186" s="45">
        <f>('Total Revenues by County'!AA186/'Total Revenues by County'!AA$4)</f>
        <v>0</v>
      </c>
      <c r="AB186" s="45">
        <f>('Total Revenues by County'!AB186/'Total Revenues by County'!AB$4)</f>
        <v>0.28548905747557052</v>
      </c>
      <c r="AC186" s="45">
        <f>('Total Revenues by County'!AC186/'Total Revenues by County'!AC$4)</f>
        <v>0</v>
      </c>
      <c r="AD186" s="45">
        <f>('Total Revenues by County'!AD186/'Total Revenues by County'!AD$4)</f>
        <v>0</v>
      </c>
      <c r="AE186" s="45">
        <f>('Total Revenues by County'!AE186/'Total Revenues by County'!AE$4)</f>
        <v>0</v>
      </c>
      <c r="AF186" s="45">
        <f>('Total Revenues by County'!AF186/'Total Revenues by County'!AF$4)</f>
        <v>0</v>
      </c>
      <c r="AG186" s="45">
        <f>('Total Revenues by County'!AG186/'Total Revenues by County'!AG$4)</f>
        <v>0</v>
      </c>
      <c r="AH186" s="45">
        <f>('Total Revenues by County'!AH186/'Total Revenues by County'!AH$4)</f>
        <v>0</v>
      </c>
      <c r="AI186" s="45">
        <f>('Total Revenues by County'!AI186/'Total Revenues by County'!AI$4)</f>
        <v>0</v>
      </c>
      <c r="AJ186" s="45">
        <f>('Total Revenues by County'!AJ186/'Total Revenues by County'!AJ$4)</f>
        <v>0</v>
      </c>
      <c r="AK186" s="45">
        <f>('Total Revenues by County'!AK186/'Total Revenues by County'!AK$4)</f>
        <v>1.2418503570319776E-3</v>
      </c>
      <c r="AL186" s="45">
        <f>('Total Revenues by County'!AL186/'Total Revenues by County'!AL$4)</f>
        <v>2.4375258778432237E-3</v>
      </c>
      <c r="AM186" s="45">
        <f>('Total Revenues by County'!AM186/'Total Revenues by County'!AM$4)</f>
        <v>0</v>
      </c>
      <c r="AN186" s="45">
        <f>('Total Revenues by County'!AN186/'Total Revenues by County'!AN$4)</f>
        <v>0</v>
      </c>
      <c r="AO186" s="45">
        <f>('Total Revenues by County'!AO186/'Total Revenues by County'!AO$4)</f>
        <v>0</v>
      </c>
      <c r="AP186" s="45">
        <f>('Total Revenues by County'!AP186/'Total Revenues by County'!AP$4)</f>
        <v>0</v>
      </c>
      <c r="AQ186" s="45">
        <f>('Total Revenues by County'!AQ186/'Total Revenues by County'!AQ$4)</f>
        <v>0</v>
      </c>
      <c r="AR186" s="45">
        <f>('Total Revenues by County'!AR186/'Total Revenues by County'!AR$4)</f>
        <v>0</v>
      </c>
      <c r="AS186" s="45">
        <f>('Total Revenues by County'!AS186/'Total Revenues by County'!AS$4)</f>
        <v>0</v>
      </c>
      <c r="AT186" s="45">
        <f>('Total Revenues by County'!AT186/'Total Revenues by County'!AT$4)</f>
        <v>0</v>
      </c>
      <c r="AU186" s="45">
        <f>('Total Revenues by County'!AU186/'Total Revenues by County'!AU$4)</f>
        <v>0</v>
      </c>
      <c r="AV186" s="45">
        <f>('Total Revenues by County'!AV186/'Total Revenues by County'!AV$4)</f>
        <v>0</v>
      </c>
      <c r="AW186" s="45">
        <f>('Total Revenues by County'!AW186/'Total Revenues by County'!AW$4)</f>
        <v>0</v>
      </c>
      <c r="AX186" s="45">
        <f>('Total Revenues by County'!AX186/'Total Revenues by County'!AX$4)</f>
        <v>1.2082585531987055E-4</v>
      </c>
      <c r="AY186" s="45">
        <f>('Total Revenues by County'!AY186/'Total Revenues by County'!AY$4)</f>
        <v>0</v>
      </c>
      <c r="AZ186" s="45">
        <f>('Total Revenues by County'!AZ186/'Total Revenues by County'!AZ$4)</f>
        <v>0</v>
      </c>
      <c r="BA186" s="45">
        <f>('Total Revenues by County'!BA186/'Total Revenues by County'!BA$4)</f>
        <v>0</v>
      </c>
      <c r="BB186" s="45">
        <f>('Total Revenues by County'!BB186/'Total Revenues by County'!BB$4)</f>
        <v>0</v>
      </c>
      <c r="BC186" s="45">
        <f>('Total Revenues by County'!BC186/'Total Revenues by County'!BC$4)</f>
        <v>0</v>
      </c>
      <c r="BD186" s="45">
        <f>('Total Revenues by County'!BD186/'Total Revenues by County'!BD$4)</f>
        <v>0</v>
      </c>
      <c r="BE186" s="45">
        <f>('Total Revenues by County'!BE186/'Total Revenues by County'!BE$4)</f>
        <v>0</v>
      </c>
      <c r="BF186" s="45">
        <f>('Total Revenues by County'!BF186/'Total Revenues by County'!BF$4)</f>
        <v>1.3901602718259817E-2</v>
      </c>
      <c r="BG186" s="45">
        <f>('Total Revenues by County'!BG186/'Total Revenues by County'!BG$4)</f>
        <v>0</v>
      </c>
      <c r="BH186" s="45">
        <f>('Total Revenues by County'!BH186/'Total Revenues by County'!BH$4)</f>
        <v>2.3244366659374315E-3</v>
      </c>
      <c r="BI186" s="45">
        <f>('Total Revenues by County'!BI186/'Total Revenues by County'!BI$4)</f>
        <v>-4.4329354116716693E-2</v>
      </c>
      <c r="BJ186" s="45">
        <f>('Total Revenues by County'!BJ186/'Total Revenues by County'!BJ$4)</f>
        <v>0</v>
      </c>
      <c r="BK186" s="45">
        <f>('Total Revenues by County'!BK186/'Total Revenues by County'!BK$4)</f>
        <v>0</v>
      </c>
      <c r="BL186" s="45">
        <f>('Total Revenues by County'!BL186/'Total Revenues by County'!BL$4)</f>
        <v>0</v>
      </c>
      <c r="BM186" s="45">
        <f>('Total Revenues by County'!BM186/'Total Revenues by County'!BM$4)</f>
        <v>0</v>
      </c>
      <c r="BN186" s="45">
        <f>('Total Revenues by County'!BN186/'Total Revenues by County'!BN$4)</f>
        <v>0</v>
      </c>
      <c r="BO186" s="45">
        <f>('Total Revenues by County'!BO186/'Total Revenues by County'!BO$4)</f>
        <v>0</v>
      </c>
      <c r="BP186" s="45">
        <f>('Total Revenues by County'!BP186/'Total Revenues by County'!BP$4)</f>
        <v>0</v>
      </c>
      <c r="BQ186" s="14">
        <f>('Total Revenues by County'!BQ186/'Total Revenues by County'!BQ$4)</f>
        <v>0</v>
      </c>
    </row>
    <row r="187" spans="1:69" x14ac:dyDescent="0.25">
      <c r="A187" s="10"/>
      <c r="B187" s="11">
        <v>348.52</v>
      </c>
      <c r="C187" s="12" t="s">
        <v>178</v>
      </c>
      <c r="D187" s="45">
        <f>('Total Revenues by County'!D187/'Total Revenues by County'!D$4)</f>
        <v>0.73188800683388078</v>
      </c>
      <c r="E187" s="45">
        <f>('Total Revenues by County'!E187/'Total Revenues by County'!E$4)</f>
        <v>0.6208117201738399</v>
      </c>
      <c r="F187" s="45">
        <f>('Total Revenues by County'!F187/'Total Revenues by County'!F$4)</f>
        <v>0.75800126139556223</v>
      </c>
      <c r="G187" s="45">
        <f>('Total Revenues by County'!G187/'Total Revenues by County'!G$4)</f>
        <v>0.75585726718885993</v>
      </c>
      <c r="H187" s="45">
        <f>('Total Revenues by County'!H187/'Total Revenues by County'!H$4)</f>
        <v>0.30190168971320536</v>
      </c>
      <c r="I187" s="45">
        <f>('Total Revenues by County'!I187/'Total Revenues by County'!I$4)</f>
        <v>4.7203930003539986E-2</v>
      </c>
      <c r="J187" s="45">
        <f>('Total Revenues by County'!J187/'Total Revenues by County'!J$4)</f>
        <v>0.19297398026088758</v>
      </c>
      <c r="K187" s="45">
        <f>('Total Revenues by County'!K187/'Total Revenues by County'!K$4)</f>
        <v>0.49297513623978201</v>
      </c>
      <c r="L187" s="45">
        <f>('Total Revenues by County'!L187/'Total Revenues by County'!L$4)</f>
        <v>0.81909588105741615</v>
      </c>
      <c r="M187" s="45">
        <f>('Total Revenues by County'!M187/'Total Revenues by County'!M$4)</f>
        <v>1.2952020949561653</v>
      </c>
      <c r="N187" s="45">
        <f>('Total Revenues by County'!N187/'Total Revenues by County'!N$4)</f>
        <v>0</v>
      </c>
      <c r="O187" s="45">
        <f>('Total Revenues by County'!O187/'Total Revenues by County'!O$4)</f>
        <v>0.84752963167509243</v>
      </c>
      <c r="P187" s="45">
        <f>('Total Revenues by County'!P187/'Total Revenues by County'!P$4)</f>
        <v>0</v>
      </c>
      <c r="Q187" s="45">
        <f>('Total Revenues by County'!Q187/'Total Revenues by County'!Q$4)</f>
        <v>3.9488687511252472E-2</v>
      </c>
      <c r="R187" s="45">
        <f>('Total Revenues by County'!R187/'Total Revenues by County'!R$4)</f>
        <v>1.0810036019449267</v>
      </c>
      <c r="S187" s="45">
        <f>('Total Revenues by County'!S187/'Total Revenues by County'!S$4)</f>
        <v>0.35703712786735919</v>
      </c>
      <c r="T187" s="45">
        <f>('Total Revenues by County'!T187/'Total Revenues by County'!T$4)</f>
        <v>0.39227916385704653</v>
      </c>
      <c r="U187" s="45">
        <f>('Total Revenues by County'!U187/'Total Revenues by County'!U$4)</f>
        <v>0.23075758231298404</v>
      </c>
      <c r="V187" s="45">
        <f>('Total Revenues by County'!V187/'Total Revenues by County'!V$4)</f>
        <v>0.42848541244731514</v>
      </c>
      <c r="W187" s="45">
        <f>('Total Revenues by County'!W187/'Total Revenues by County'!W$4)</f>
        <v>0</v>
      </c>
      <c r="X187" s="45">
        <f>('Total Revenues by County'!X187/'Total Revenues by County'!X$4)</f>
        <v>0.13617223580548765</v>
      </c>
      <c r="Y187" s="45">
        <f>('Total Revenues by County'!Y187/'Total Revenues by County'!Y$4)</f>
        <v>0.45875085792724779</v>
      </c>
      <c r="Z187" s="45">
        <f>('Total Revenues by County'!Z187/'Total Revenues by County'!Z$4)</f>
        <v>0</v>
      </c>
      <c r="AA187" s="45">
        <f>('Total Revenues by County'!AA187/'Total Revenues by County'!AA$4)</f>
        <v>0</v>
      </c>
      <c r="AB187" s="45">
        <f>('Total Revenues by County'!AB187/'Total Revenues by County'!AB$4)</f>
        <v>0.79275805729865856</v>
      </c>
      <c r="AC187" s="45">
        <f>('Total Revenues by County'!AC187/'Total Revenues by County'!AC$4)</f>
        <v>0</v>
      </c>
      <c r="AD187" s="45">
        <f>('Total Revenues by County'!AD187/'Total Revenues by County'!AD$4)</f>
        <v>0</v>
      </c>
      <c r="AE187" s="45">
        <f>('Total Revenues by County'!AE187/'Total Revenues by County'!AE$4)</f>
        <v>0</v>
      </c>
      <c r="AF187" s="45">
        <f>('Total Revenues by County'!AF187/'Total Revenues by County'!AF$4)</f>
        <v>0.69133812659757987</v>
      </c>
      <c r="AG187" s="45">
        <f>('Total Revenues by County'!AG187/'Total Revenues by County'!AG$4)</f>
        <v>3.5265202738961512</v>
      </c>
      <c r="AH187" s="45">
        <f>('Total Revenues by County'!AH187/'Total Revenues by County'!AH$4)</f>
        <v>0</v>
      </c>
      <c r="AI187" s="45">
        <f>('Total Revenues by County'!AI187/'Total Revenues by County'!AI$4)</f>
        <v>0</v>
      </c>
      <c r="AJ187" s="45">
        <f>('Total Revenues by County'!AJ187/'Total Revenues by County'!AJ$4)</f>
        <v>0.78069323938899826</v>
      </c>
      <c r="AK187" s="45">
        <f>('Total Revenues by County'!AK187/'Total Revenues by County'!AK$4)</f>
        <v>1.173619207640844</v>
      </c>
      <c r="AL187" s="45">
        <f>('Total Revenues by County'!AL187/'Total Revenues by County'!AL$4)</f>
        <v>0.65463597387506511</v>
      </c>
      <c r="AM187" s="45">
        <f>('Total Revenues by County'!AM187/'Total Revenues by County'!AM$4)</f>
        <v>5.9724933451641524</v>
      </c>
      <c r="AN187" s="45">
        <f>('Total Revenues by County'!AN187/'Total Revenues by County'!AN$4)</f>
        <v>0</v>
      </c>
      <c r="AO187" s="45">
        <f>('Total Revenues by County'!AO187/'Total Revenues by County'!AO$4)</f>
        <v>0</v>
      </c>
      <c r="AP187" s="45">
        <f>('Total Revenues by County'!AP187/'Total Revenues by County'!AP$4)</f>
        <v>0</v>
      </c>
      <c r="AQ187" s="45">
        <f>('Total Revenues by County'!AQ187/'Total Revenues by County'!AQ$4)</f>
        <v>0.40076330693903051</v>
      </c>
      <c r="AR187" s="45">
        <f>('Total Revenues by County'!AR187/'Total Revenues by County'!AR$4)</f>
        <v>0.71715612426457365</v>
      </c>
      <c r="AS187" s="45">
        <f>('Total Revenues by County'!AS187/'Total Revenues by County'!AS$4)</f>
        <v>2.7443587497008255</v>
      </c>
      <c r="AT187" s="45">
        <f>('Total Revenues by County'!AT187/'Total Revenues by County'!AT$4)</f>
        <v>0.82605399432044513</v>
      </c>
      <c r="AU187" s="45">
        <f>('Total Revenues by County'!AU187/'Total Revenues by County'!AU$4)</f>
        <v>0.47243944520379128</v>
      </c>
      <c r="AV187" s="45">
        <f>('Total Revenues by County'!AV187/'Total Revenues by County'!AV$4)</f>
        <v>0</v>
      </c>
      <c r="AW187" s="45">
        <f>('Total Revenues by County'!AW187/'Total Revenues by County'!AW$4)</f>
        <v>1.3045925151975684</v>
      </c>
      <c r="AX187" s="45">
        <f>('Total Revenues by County'!AX187/'Total Revenues by County'!AX$4)</f>
        <v>1.4175451860435537</v>
      </c>
      <c r="AY187" s="45">
        <f>('Total Revenues by County'!AY187/'Total Revenues by County'!AY$4)</f>
        <v>0</v>
      </c>
      <c r="AZ187" s="45">
        <f>('Total Revenues by County'!AZ187/'Total Revenues by County'!AZ$4)</f>
        <v>0</v>
      </c>
      <c r="BA187" s="45">
        <f>('Total Revenues by County'!BA187/'Total Revenues by County'!BA$4)</f>
        <v>0</v>
      </c>
      <c r="BB187" s="45">
        <f>('Total Revenues by County'!BB187/'Total Revenues by County'!BB$4)</f>
        <v>0.72756779607623157</v>
      </c>
      <c r="BC187" s="45">
        <f>('Total Revenues by County'!BC187/'Total Revenues by County'!BC$4)</f>
        <v>1.0326574277363689</v>
      </c>
      <c r="BD187" s="45">
        <f>('Total Revenues by County'!BD187/'Total Revenues by County'!BD$4)</f>
        <v>0</v>
      </c>
      <c r="BE187" s="45">
        <f>('Total Revenues by County'!BE187/'Total Revenues by County'!BE$4)</f>
        <v>0.24443298969072164</v>
      </c>
      <c r="BF187" s="45">
        <f>('Total Revenues by County'!BF187/'Total Revenues by County'!BF$4)</f>
        <v>0.80950460025134596</v>
      </c>
      <c r="BG187" s="45">
        <f>('Total Revenues by County'!BG187/'Total Revenues by County'!BG$4)</f>
        <v>0</v>
      </c>
      <c r="BH187" s="45">
        <f>('Total Revenues by County'!BH187/'Total Revenues by County'!BH$4)</f>
        <v>0.7991595566251003</v>
      </c>
      <c r="BI187" s="45">
        <f>('Total Revenues by County'!BI187/'Total Revenues by County'!BI$4)</f>
        <v>1.7966362299597045</v>
      </c>
      <c r="BJ187" s="45">
        <f>('Total Revenues by County'!BJ187/'Total Revenues by County'!BJ$4)</f>
        <v>1.7918004270905518E-2</v>
      </c>
      <c r="BK187" s="45">
        <f>('Total Revenues by County'!BK187/'Total Revenues by County'!BK$4)</f>
        <v>0</v>
      </c>
      <c r="BL187" s="45">
        <f>('Total Revenues by County'!BL187/'Total Revenues by County'!BL$4)</f>
        <v>2.1929934034587268</v>
      </c>
      <c r="BM187" s="45">
        <f>('Total Revenues by County'!BM187/'Total Revenues by County'!BM$4)</f>
        <v>0.20434782608695654</v>
      </c>
      <c r="BN187" s="45">
        <f>('Total Revenues by County'!BN187/'Total Revenues by County'!BN$4)</f>
        <v>0.48737100879642054</v>
      </c>
      <c r="BO187" s="45">
        <f>('Total Revenues by County'!BO187/'Total Revenues by County'!BO$4)</f>
        <v>0.39666284099938198</v>
      </c>
      <c r="BP187" s="45">
        <f>('Total Revenues by County'!BP187/'Total Revenues by County'!BP$4)</f>
        <v>0</v>
      </c>
      <c r="BQ187" s="14">
        <f>('Total Revenues by County'!BQ187/'Total Revenues by County'!BQ$4)</f>
        <v>0.15662745717217968</v>
      </c>
    </row>
    <row r="188" spans="1:69" x14ac:dyDescent="0.25">
      <c r="A188" s="10"/>
      <c r="B188" s="11">
        <v>348.53</v>
      </c>
      <c r="C188" s="12" t="s">
        <v>179</v>
      </c>
      <c r="D188" s="45">
        <f>('Total Revenues by County'!D188/'Total Revenues by County'!D$4)</f>
        <v>2.3375001841023906</v>
      </c>
      <c r="E188" s="45">
        <f>('Total Revenues by County'!E188/'Total Revenues by County'!E$4)</f>
        <v>2.4983176783961869</v>
      </c>
      <c r="F188" s="45">
        <f>('Total Revenues by County'!F188/'Total Revenues by County'!F$4)</f>
        <v>2.4232612808898573</v>
      </c>
      <c r="G188" s="45">
        <f>('Total Revenues by County'!G188/'Total Revenues by County'!G$4)</f>
        <v>10.884630113141862</v>
      </c>
      <c r="H188" s="45">
        <f>('Total Revenues by County'!H188/'Total Revenues by County'!H$4)</f>
        <v>1.6048352401878447</v>
      </c>
      <c r="I188" s="45">
        <f>('Total Revenues by County'!I188/'Total Revenues by County'!I$4)</f>
        <v>0.28487764282594247</v>
      </c>
      <c r="J188" s="45">
        <f>('Total Revenues by County'!J188/'Total Revenues by County'!J$4)</f>
        <v>1.0089033059562427</v>
      </c>
      <c r="K188" s="45">
        <f>('Total Revenues by County'!K188/'Total Revenues by County'!K$4)</f>
        <v>1.2843686137602179</v>
      </c>
      <c r="L188" s="45">
        <f>('Total Revenues by County'!L188/'Total Revenues by County'!L$4)</f>
        <v>1.7797406666086502</v>
      </c>
      <c r="M188" s="45">
        <f>('Total Revenues by County'!M188/'Total Revenues by County'!M$4)</f>
        <v>3.2833291586018443</v>
      </c>
      <c r="N188" s="45">
        <f>('Total Revenues by County'!N188/'Total Revenues by County'!N$4)</f>
        <v>0</v>
      </c>
      <c r="O188" s="45">
        <f>('Total Revenues by County'!O188/'Total Revenues by County'!O$4)</f>
        <v>4.6988968661936932</v>
      </c>
      <c r="P188" s="45">
        <f>('Total Revenues by County'!P188/'Total Revenues by County'!P$4)</f>
        <v>1.2917318375492152E-2</v>
      </c>
      <c r="Q188" s="45">
        <f>('Total Revenues by County'!Q188/'Total Revenues by County'!Q$4)</f>
        <v>3.5407789713737023E-2</v>
      </c>
      <c r="R188" s="45">
        <f>('Total Revenues by County'!R188/'Total Revenues by County'!R$4)</f>
        <v>1.8629160308173265</v>
      </c>
      <c r="S188" s="45">
        <f>('Total Revenues by County'!S188/'Total Revenues by County'!S$4)</f>
        <v>1.3592705806101268</v>
      </c>
      <c r="T188" s="45">
        <f>('Total Revenues by County'!T188/'Total Revenues by County'!T$4)</f>
        <v>1.5431557653405259</v>
      </c>
      <c r="U188" s="45">
        <f>('Total Revenues by County'!U188/'Total Revenues by County'!U$4)</f>
        <v>3.0511400510535198</v>
      </c>
      <c r="V188" s="45">
        <f>('Total Revenues by County'!V188/'Total Revenues by County'!V$4)</f>
        <v>1.9889430182275987</v>
      </c>
      <c r="W188" s="45">
        <f>('Total Revenues by County'!W188/'Total Revenues by County'!W$4)</f>
        <v>0</v>
      </c>
      <c r="X188" s="45">
        <f>('Total Revenues by County'!X188/'Total Revenues by County'!X$4)</f>
        <v>0.83706873132301007</v>
      </c>
      <c r="Y188" s="45">
        <f>('Total Revenues by County'!Y188/'Total Revenues by County'!Y$4)</f>
        <v>3.8601921757035003</v>
      </c>
      <c r="Z188" s="45">
        <f>('Total Revenues by County'!Z188/'Total Revenues by County'!Z$4)</f>
        <v>0</v>
      </c>
      <c r="AA188" s="45">
        <f>('Total Revenues by County'!AA188/'Total Revenues by County'!AA$4)</f>
        <v>0</v>
      </c>
      <c r="AB188" s="45">
        <f>('Total Revenues by County'!AB188/'Total Revenues by County'!AB$4)</f>
        <v>1.5686834628953201</v>
      </c>
      <c r="AC188" s="45">
        <f>('Total Revenues by County'!AC188/'Total Revenues by County'!AC$4)</f>
        <v>0</v>
      </c>
      <c r="AD188" s="45">
        <f>('Total Revenues by County'!AD188/'Total Revenues by County'!AD$4)</f>
        <v>0</v>
      </c>
      <c r="AE188" s="45">
        <f>('Total Revenues by County'!AE188/'Total Revenues by County'!AE$4)</f>
        <v>0</v>
      </c>
      <c r="AF188" s="45">
        <f>('Total Revenues by County'!AF188/'Total Revenues by County'!AF$4)</f>
        <v>2.0169673999269677</v>
      </c>
      <c r="AG188" s="45">
        <f>('Total Revenues by County'!AG188/'Total Revenues by County'!AG$4)</f>
        <v>3.9659990984609439</v>
      </c>
      <c r="AH188" s="45">
        <f>('Total Revenues by County'!AH188/'Total Revenues by County'!AH$4)</f>
        <v>0</v>
      </c>
      <c r="AI188" s="45">
        <f>('Total Revenues by County'!AI188/'Total Revenues by County'!AI$4)</f>
        <v>0</v>
      </c>
      <c r="AJ188" s="45">
        <f>('Total Revenues by County'!AJ188/'Total Revenues by County'!AJ$4)</f>
        <v>1.7057659062774375</v>
      </c>
      <c r="AK188" s="45">
        <f>('Total Revenues by County'!AK188/'Total Revenues by County'!AK$4)</f>
        <v>1.7959767779313065</v>
      </c>
      <c r="AL188" s="45">
        <f>('Total Revenues by County'!AL188/'Total Revenues by County'!AL$4)</f>
        <v>0.51399073072351109</v>
      </c>
      <c r="AM188" s="45">
        <f>('Total Revenues by County'!AM188/'Total Revenues by County'!AM$4)</f>
        <v>0</v>
      </c>
      <c r="AN188" s="45">
        <f>('Total Revenues by County'!AN188/'Total Revenues by County'!AN$4)</f>
        <v>0</v>
      </c>
      <c r="AO188" s="45">
        <f>('Total Revenues by County'!AO188/'Total Revenues by County'!AO$4)</f>
        <v>0</v>
      </c>
      <c r="AP188" s="45">
        <f>('Total Revenues by County'!AP188/'Total Revenues by County'!AP$4)</f>
        <v>0</v>
      </c>
      <c r="AQ188" s="45">
        <f>('Total Revenues by County'!AQ188/'Total Revenues by County'!AQ$4)</f>
        <v>1.1211838048541976</v>
      </c>
      <c r="AR188" s="45">
        <f>('Total Revenues by County'!AR188/'Total Revenues by County'!AR$4)</f>
        <v>2.4325143675488681</v>
      </c>
      <c r="AS188" s="45">
        <f>('Total Revenues by County'!AS188/'Total Revenues by County'!AS$4)</f>
        <v>1.9606212100138591</v>
      </c>
      <c r="AT188" s="45">
        <f>('Total Revenues by County'!AT188/'Total Revenues by County'!AT$4)</f>
        <v>4.368888374902021E-4</v>
      </c>
      <c r="AU188" s="45">
        <f>('Total Revenues by County'!AU188/'Total Revenues by County'!AU$4)</f>
        <v>2.3143807837952899</v>
      </c>
      <c r="AV188" s="45">
        <f>('Total Revenues by County'!AV188/'Total Revenues by County'!AV$4)</f>
        <v>0</v>
      </c>
      <c r="AW188" s="45">
        <f>('Total Revenues by County'!AW188/'Total Revenues by County'!AW$4)</f>
        <v>1.6705689589665653</v>
      </c>
      <c r="AX188" s="45">
        <f>('Total Revenues by County'!AX188/'Total Revenues by County'!AX$4)</f>
        <v>3.171424331924876</v>
      </c>
      <c r="AY188" s="45">
        <f>('Total Revenues by County'!AY188/'Total Revenues by County'!AY$4)</f>
        <v>0</v>
      </c>
      <c r="AZ188" s="45">
        <f>('Total Revenues by County'!AZ188/'Total Revenues by County'!AZ$4)</f>
        <v>0</v>
      </c>
      <c r="BA188" s="45">
        <f>('Total Revenues by County'!BA188/'Total Revenues by County'!BA$4)</f>
        <v>0</v>
      </c>
      <c r="BB188" s="45">
        <f>('Total Revenues by County'!BB188/'Total Revenues by County'!BB$4)</f>
        <v>1.9984137049389565</v>
      </c>
      <c r="BC188" s="45">
        <f>('Total Revenues by County'!BC188/'Total Revenues by County'!BC$4)</f>
        <v>2.1582514089135634</v>
      </c>
      <c r="BD188" s="45">
        <f>('Total Revenues by County'!BD188/'Total Revenues by County'!BD$4)</f>
        <v>0</v>
      </c>
      <c r="BE188" s="45">
        <f>('Total Revenues by County'!BE188/'Total Revenues by County'!BE$4)</f>
        <v>1.3416036655211914</v>
      </c>
      <c r="BF188" s="45">
        <f>('Total Revenues by County'!BF188/'Total Revenues by County'!BF$4)</f>
        <v>2.5781949637720509</v>
      </c>
      <c r="BG188" s="45">
        <f>('Total Revenues by County'!BG188/'Total Revenues by County'!BG$4)</f>
        <v>0</v>
      </c>
      <c r="BH188" s="45">
        <f>('Total Revenues by County'!BH188/'Total Revenues by County'!BH$4)</f>
        <v>0.15018367607379859</v>
      </c>
      <c r="BI188" s="45">
        <f>('Total Revenues by County'!BI188/'Total Revenues by County'!BI$4)</f>
        <v>0.17016237804865258</v>
      </c>
      <c r="BJ188" s="45">
        <f>('Total Revenues by County'!BJ188/'Total Revenues by County'!BJ$4)</f>
        <v>3.8210533014665327</v>
      </c>
      <c r="BK188" s="45">
        <f>('Total Revenues by County'!BK188/'Total Revenues by County'!BK$4)</f>
        <v>0</v>
      </c>
      <c r="BL188" s="45">
        <f>('Total Revenues by County'!BL188/'Total Revenues by County'!BL$4)</f>
        <v>3.7336423604920661</v>
      </c>
      <c r="BM188" s="45">
        <f>('Total Revenues by County'!BM188/'Total Revenues by County'!BM$4)</f>
        <v>0.82147955872809864</v>
      </c>
      <c r="BN188" s="45">
        <f>('Total Revenues by County'!BN188/'Total Revenues by County'!BN$4)</f>
        <v>1.5439168364794014</v>
      </c>
      <c r="BO188" s="45">
        <f>('Total Revenues by County'!BO188/'Total Revenues by County'!BO$4)</f>
        <v>1.8522998146022778</v>
      </c>
      <c r="BP188" s="45">
        <f>('Total Revenues by County'!BP188/'Total Revenues by County'!BP$4)</f>
        <v>0</v>
      </c>
      <c r="BQ188" s="14">
        <f>('Total Revenues by County'!BQ188/'Total Revenues by County'!BQ$4)</f>
        <v>1.7139812110207626</v>
      </c>
    </row>
    <row r="189" spans="1:69" x14ac:dyDescent="0.25">
      <c r="A189" s="10"/>
      <c r="B189" s="11">
        <v>348.54</v>
      </c>
      <c r="C189" s="12" t="s">
        <v>180</v>
      </c>
      <c r="D189" s="45">
        <f>('Total Revenues by County'!D189/'Total Revenues by County'!D$4)</f>
        <v>0</v>
      </c>
      <c r="E189" s="45">
        <f>('Total Revenues by County'!E189/'Total Revenues by County'!E$4)</f>
        <v>0.24442730968736856</v>
      </c>
      <c r="F189" s="45">
        <f>('Total Revenues by County'!F189/'Total Revenues by County'!F$4)</f>
        <v>0</v>
      </c>
      <c r="G189" s="45">
        <f>('Total Revenues by County'!G189/'Total Revenues by County'!G$4)</f>
        <v>0</v>
      </c>
      <c r="H189" s="45">
        <f>('Total Revenues by County'!H189/'Total Revenues by County'!H$4)</f>
        <v>0</v>
      </c>
      <c r="I189" s="45">
        <f>('Total Revenues by County'!I189/'Total Revenues by County'!I$4)</f>
        <v>0</v>
      </c>
      <c r="J189" s="45">
        <f>('Total Revenues by County'!J189/'Total Revenues by County'!J$4)</f>
        <v>0</v>
      </c>
      <c r="K189" s="45">
        <f>('Total Revenues by County'!K189/'Total Revenues by County'!K$4)</f>
        <v>0</v>
      </c>
      <c r="L189" s="45">
        <f>('Total Revenues by County'!L189/'Total Revenues by County'!L$4)</f>
        <v>0</v>
      </c>
      <c r="M189" s="45">
        <f>('Total Revenues by County'!M189/'Total Revenues by County'!M$4)</f>
        <v>0</v>
      </c>
      <c r="N189" s="45">
        <f>('Total Revenues by County'!N189/'Total Revenues by County'!N$4)</f>
        <v>0</v>
      </c>
      <c r="O189" s="45">
        <f>('Total Revenues by County'!O189/'Total Revenues by County'!O$4)</f>
        <v>0</v>
      </c>
      <c r="P189" s="45">
        <f>('Total Revenues by County'!P189/'Total Revenues by County'!P$4)</f>
        <v>0</v>
      </c>
      <c r="Q189" s="45">
        <f>('Total Revenues by County'!Q189/'Total Revenues by County'!Q$4)</f>
        <v>0</v>
      </c>
      <c r="R189" s="45">
        <f>('Total Revenues by County'!R189/'Total Revenues by County'!R$4)</f>
        <v>0</v>
      </c>
      <c r="S189" s="45">
        <f>('Total Revenues by County'!S189/'Total Revenues by County'!S$4)</f>
        <v>0</v>
      </c>
      <c r="T189" s="45">
        <f>('Total Revenues by County'!T189/'Total Revenues by County'!T$4)</f>
        <v>0</v>
      </c>
      <c r="U189" s="45">
        <f>('Total Revenues by County'!U189/'Total Revenues by County'!U$4)</f>
        <v>0</v>
      </c>
      <c r="V189" s="45">
        <f>('Total Revenues by County'!V189/'Total Revenues by County'!V$4)</f>
        <v>0.44715091137993324</v>
      </c>
      <c r="W189" s="45">
        <f>('Total Revenues by County'!W189/'Total Revenues by County'!W$4)</f>
        <v>0</v>
      </c>
      <c r="X189" s="45">
        <f>('Total Revenues by County'!X189/'Total Revenues by County'!X$4)</f>
        <v>0</v>
      </c>
      <c r="Y189" s="45">
        <f>('Total Revenues by County'!Y189/'Total Revenues by County'!Y$4)</f>
        <v>0</v>
      </c>
      <c r="Z189" s="45">
        <f>('Total Revenues by County'!Z189/'Total Revenues by County'!Z$4)</f>
        <v>0</v>
      </c>
      <c r="AA189" s="45">
        <f>('Total Revenues by County'!AA189/'Total Revenues by County'!AA$4)</f>
        <v>0</v>
      </c>
      <c r="AB189" s="45">
        <f>('Total Revenues by County'!AB189/'Total Revenues by County'!AB$4)</f>
        <v>0</v>
      </c>
      <c r="AC189" s="45">
        <f>('Total Revenues by County'!AC189/'Total Revenues by County'!AC$4)</f>
        <v>0</v>
      </c>
      <c r="AD189" s="45">
        <f>('Total Revenues by County'!AD189/'Total Revenues by County'!AD$4)</f>
        <v>0</v>
      </c>
      <c r="AE189" s="45">
        <f>('Total Revenues by County'!AE189/'Total Revenues by County'!AE$4)</f>
        <v>0</v>
      </c>
      <c r="AF189" s="45">
        <f>('Total Revenues by County'!AF189/'Total Revenues by County'!AF$4)</f>
        <v>0</v>
      </c>
      <c r="AG189" s="45">
        <f>('Total Revenues by County'!AG189/'Total Revenues by County'!AG$4)</f>
        <v>0</v>
      </c>
      <c r="AH189" s="45">
        <f>('Total Revenues by County'!AH189/'Total Revenues by County'!AH$4)</f>
        <v>0</v>
      </c>
      <c r="AI189" s="45">
        <f>('Total Revenues by County'!AI189/'Total Revenues by County'!AI$4)</f>
        <v>0</v>
      </c>
      <c r="AJ189" s="45">
        <f>('Total Revenues by County'!AJ189/'Total Revenues by County'!AJ$4)</f>
        <v>0</v>
      </c>
      <c r="AK189" s="45">
        <f>('Total Revenues by County'!AK189/'Total Revenues by County'!AK$4)</f>
        <v>2.5177316777105183</v>
      </c>
      <c r="AL189" s="45">
        <f>('Total Revenues by County'!AL189/'Total Revenues by County'!AL$4)</f>
        <v>1.4610830628681333</v>
      </c>
      <c r="AM189" s="45">
        <f>('Total Revenues by County'!AM189/'Total Revenues by County'!AM$4)</f>
        <v>0</v>
      </c>
      <c r="AN189" s="45">
        <f>('Total Revenues by County'!AN189/'Total Revenues by County'!AN$4)</f>
        <v>0</v>
      </c>
      <c r="AO189" s="45">
        <f>('Total Revenues by County'!AO189/'Total Revenues by County'!AO$4)</f>
        <v>0</v>
      </c>
      <c r="AP189" s="45">
        <f>('Total Revenues by County'!AP189/'Total Revenues by County'!AP$4)</f>
        <v>0</v>
      </c>
      <c r="AQ189" s="45">
        <f>('Total Revenues by County'!AQ189/'Total Revenues by County'!AQ$4)</f>
        <v>0</v>
      </c>
      <c r="AR189" s="45">
        <f>('Total Revenues by County'!AR189/'Total Revenues by County'!AR$4)</f>
        <v>0</v>
      </c>
      <c r="AS189" s="45">
        <f>('Total Revenues by County'!AS189/'Total Revenues by County'!AS$4)</f>
        <v>0</v>
      </c>
      <c r="AT189" s="45">
        <f>('Total Revenues by County'!AT189/'Total Revenues by County'!AT$4)</f>
        <v>0</v>
      </c>
      <c r="AU189" s="45">
        <f>('Total Revenues by County'!AU189/'Total Revenues by County'!AU$4)</f>
        <v>0</v>
      </c>
      <c r="AV189" s="45">
        <f>('Total Revenues by County'!AV189/'Total Revenues by County'!AV$4)</f>
        <v>0</v>
      </c>
      <c r="AW189" s="45">
        <f>('Total Revenues by County'!AW189/'Total Revenues by County'!AW$4)</f>
        <v>0</v>
      </c>
      <c r="AX189" s="45">
        <f>('Total Revenues by County'!AX189/'Total Revenues by County'!AX$4)</f>
        <v>0</v>
      </c>
      <c r="AY189" s="45">
        <f>('Total Revenues by County'!AY189/'Total Revenues by County'!AY$4)</f>
        <v>0</v>
      </c>
      <c r="AZ189" s="45">
        <f>('Total Revenues by County'!AZ189/'Total Revenues by County'!AZ$4)</f>
        <v>0</v>
      </c>
      <c r="BA189" s="45">
        <f>('Total Revenues by County'!BA189/'Total Revenues by County'!BA$4)</f>
        <v>0</v>
      </c>
      <c r="BB189" s="45">
        <f>('Total Revenues by County'!BB189/'Total Revenues by County'!BB$4)</f>
        <v>0</v>
      </c>
      <c r="BC189" s="45">
        <f>('Total Revenues by County'!BC189/'Total Revenues by County'!BC$4)</f>
        <v>0</v>
      </c>
      <c r="BD189" s="45">
        <f>('Total Revenues by County'!BD189/'Total Revenues by County'!BD$4)</f>
        <v>0</v>
      </c>
      <c r="BE189" s="45">
        <f>('Total Revenues by County'!BE189/'Total Revenues by County'!BE$4)</f>
        <v>0.73179075983199693</v>
      </c>
      <c r="BF189" s="45">
        <f>('Total Revenues by County'!BF189/'Total Revenues by County'!BF$4)</f>
        <v>0</v>
      </c>
      <c r="BG189" s="45">
        <f>('Total Revenues by County'!BG189/'Total Revenues by County'!BG$4)</f>
        <v>0</v>
      </c>
      <c r="BH189" s="45">
        <f>('Total Revenues by County'!BH189/'Total Revenues by County'!BH$4)</f>
        <v>1.9267050426602494</v>
      </c>
      <c r="BI189" s="45">
        <f>('Total Revenues by County'!BI189/'Total Revenues by County'!BI$4)</f>
        <v>3.411201798933142</v>
      </c>
      <c r="BJ189" s="45">
        <f>('Total Revenues by County'!BJ189/'Total Revenues by County'!BJ$4)</f>
        <v>0</v>
      </c>
      <c r="BK189" s="45">
        <f>('Total Revenues by County'!BK189/'Total Revenues by County'!BK$4)</f>
        <v>0</v>
      </c>
      <c r="BL189" s="45">
        <f>('Total Revenues by County'!BL189/'Total Revenues by County'!BL$4)</f>
        <v>0</v>
      </c>
      <c r="BM189" s="45">
        <f>('Total Revenues by County'!BM189/'Total Revenues by County'!BM$4)</f>
        <v>0</v>
      </c>
      <c r="BN189" s="45">
        <f>('Total Revenues by County'!BN189/'Total Revenues by County'!BN$4)</f>
        <v>0</v>
      </c>
      <c r="BO189" s="45">
        <f>('Total Revenues by County'!BO189/'Total Revenues by County'!BO$4)</f>
        <v>0</v>
      </c>
      <c r="BP189" s="45">
        <f>('Total Revenues by County'!BP189/'Total Revenues by County'!BP$4)</f>
        <v>0</v>
      </c>
      <c r="BQ189" s="14">
        <f>('Total Revenues by County'!BQ189/'Total Revenues by County'!BQ$4)</f>
        <v>1.8640956816925871</v>
      </c>
    </row>
    <row r="190" spans="1:69" x14ac:dyDescent="0.25">
      <c r="A190" s="10"/>
      <c r="B190" s="11">
        <v>348.61</v>
      </c>
      <c r="C190" s="12" t="s">
        <v>181</v>
      </c>
      <c r="D190" s="45">
        <f>('Total Revenues by County'!D190/'Total Revenues by County'!D$4)</f>
        <v>0</v>
      </c>
      <c r="E190" s="45">
        <f>('Total Revenues by County'!E190/'Total Revenues by County'!E$4)</f>
        <v>0</v>
      </c>
      <c r="F190" s="45">
        <f>('Total Revenues by County'!F190/'Total Revenues by County'!F$4)</f>
        <v>0.40552720600882974</v>
      </c>
      <c r="G190" s="45">
        <f>('Total Revenues by County'!G190/'Total Revenues by County'!G$4)</f>
        <v>8.877284595300261E-2</v>
      </c>
      <c r="H190" s="45">
        <f>('Total Revenues by County'!H190/'Total Revenues by County'!H$4)</f>
        <v>0</v>
      </c>
      <c r="I190" s="45">
        <f>('Total Revenues by County'!I190/'Total Revenues by County'!I$4)</f>
        <v>0</v>
      </c>
      <c r="J190" s="45">
        <f>('Total Revenues by County'!J190/'Total Revenues by County'!J$4)</f>
        <v>0.10766788598246946</v>
      </c>
      <c r="K190" s="45">
        <f>('Total Revenues by County'!K190/'Total Revenues by County'!K$4)</f>
        <v>0</v>
      </c>
      <c r="L190" s="45">
        <f>('Total Revenues by County'!L190/'Total Revenues by County'!L$4)</f>
        <v>7.0489948655469495E-2</v>
      </c>
      <c r="M190" s="45">
        <f>('Total Revenues by County'!M190/'Total Revenues by County'!M$4)</f>
        <v>5.0620516907662533E-2</v>
      </c>
      <c r="N190" s="45">
        <f>('Total Revenues by County'!N190/'Total Revenues by County'!N$4)</f>
        <v>0</v>
      </c>
      <c r="O190" s="45">
        <f>('Total Revenues by County'!O190/'Total Revenues by County'!O$4)</f>
        <v>0</v>
      </c>
      <c r="P190" s="45">
        <f>('Total Revenues by County'!P190/'Total Revenues by County'!P$4)</f>
        <v>0</v>
      </c>
      <c r="Q190" s="45">
        <f>('Total Revenues by County'!Q190/'Total Revenues by County'!Q$4)</f>
        <v>0</v>
      </c>
      <c r="R190" s="45">
        <f>('Total Revenues by County'!R190/'Total Revenues by County'!R$4)</f>
        <v>6.1782931847247879E-6</v>
      </c>
      <c r="S190" s="45">
        <f>('Total Revenues by County'!S190/'Total Revenues by County'!S$4)</f>
        <v>0</v>
      </c>
      <c r="T190" s="45">
        <f>('Total Revenues by County'!T190/'Total Revenues by County'!T$4)</f>
        <v>0</v>
      </c>
      <c r="U190" s="45">
        <f>('Total Revenues by County'!U190/'Total Revenues by County'!U$4)</f>
        <v>0</v>
      </c>
      <c r="V190" s="45">
        <f>('Total Revenues by County'!V190/'Total Revenues by County'!V$4)</f>
        <v>0</v>
      </c>
      <c r="W190" s="45">
        <f>('Total Revenues by County'!W190/'Total Revenues by County'!W$4)</f>
        <v>0</v>
      </c>
      <c r="X190" s="45">
        <f>('Total Revenues by County'!X190/'Total Revenues by County'!X$4)</f>
        <v>0</v>
      </c>
      <c r="Y190" s="45">
        <f>('Total Revenues by County'!Y190/'Total Revenues by County'!Y$4)</f>
        <v>0</v>
      </c>
      <c r="Z190" s="45">
        <f>('Total Revenues by County'!Z190/'Total Revenues by County'!Z$4)</f>
        <v>0</v>
      </c>
      <c r="AA190" s="45">
        <f>('Total Revenues by County'!AA190/'Total Revenues by County'!AA$4)</f>
        <v>0</v>
      </c>
      <c r="AB190" s="45">
        <f>('Total Revenues by County'!AB190/'Total Revenues by County'!AB$4)</f>
        <v>5.2761387405950488E-2</v>
      </c>
      <c r="AC190" s="45">
        <f>('Total Revenues by County'!AC190/'Total Revenues by County'!AC$4)</f>
        <v>0</v>
      </c>
      <c r="AD190" s="45">
        <f>('Total Revenues by County'!AD190/'Total Revenues by County'!AD$4)</f>
        <v>0</v>
      </c>
      <c r="AE190" s="45">
        <f>('Total Revenues by County'!AE190/'Total Revenues by County'!AE$4)</f>
        <v>0</v>
      </c>
      <c r="AF190" s="45">
        <f>('Total Revenues by County'!AF190/'Total Revenues by County'!AF$4)</f>
        <v>3.9978845839052091E-3</v>
      </c>
      <c r="AG190" s="45">
        <f>('Total Revenues by County'!AG190/'Total Revenues by County'!AG$4)</f>
        <v>4.6042887500804944E-2</v>
      </c>
      <c r="AH190" s="45">
        <f>('Total Revenues by County'!AH190/'Total Revenues by County'!AH$4)</f>
        <v>0</v>
      </c>
      <c r="AI190" s="45">
        <f>('Total Revenues by County'!AI190/'Total Revenues by County'!AI$4)</f>
        <v>0</v>
      </c>
      <c r="AJ190" s="45">
        <f>('Total Revenues by County'!AJ190/'Total Revenues by County'!AJ$4)</f>
        <v>0</v>
      </c>
      <c r="AK190" s="45">
        <f>('Total Revenues by County'!AK190/'Total Revenues by County'!AK$4)</f>
        <v>2.2971566690162332E-2</v>
      </c>
      <c r="AL190" s="45">
        <f>('Total Revenues by County'!AL190/'Total Revenues by County'!AL$4)</f>
        <v>0</v>
      </c>
      <c r="AM190" s="45">
        <f>('Total Revenues by County'!AM190/'Total Revenues by County'!AM$4)</f>
        <v>0</v>
      </c>
      <c r="AN190" s="45">
        <f>('Total Revenues by County'!AN190/'Total Revenues by County'!AN$4)</f>
        <v>0</v>
      </c>
      <c r="AO190" s="45">
        <f>('Total Revenues by County'!AO190/'Total Revenues by County'!AO$4)</f>
        <v>5.1440329218106998E-2</v>
      </c>
      <c r="AP190" s="45">
        <f>('Total Revenues by County'!AP190/'Total Revenues by County'!AP$4)</f>
        <v>0</v>
      </c>
      <c r="AQ190" s="45">
        <f>('Total Revenues by County'!AQ190/'Total Revenues by County'!AQ$4)</f>
        <v>4.8677794830700692E-2</v>
      </c>
      <c r="AR190" s="45">
        <f>('Total Revenues by County'!AR190/'Total Revenues by County'!AR$4)</f>
        <v>0</v>
      </c>
      <c r="AS190" s="45">
        <f>('Total Revenues by County'!AS190/'Total Revenues by County'!AS$4)</f>
        <v>0</v>
      </c>
      <c r="AT190" s="45">
        <f>('Total Revenues by County'!AT190/'Total Revenues by County'!AT$4)</f>
        <v>0</v>
      </c>
      <c r="AU190" s="45">
        <f>('Total Revenues by County'!AU190/'Total Revenues by County'!AU$4)</f>
        <v>3.2770171861345759E-2</v>
      </c>
      <c r="AV190" s="45">
        <f>('Total Revenues by County'!AV190/'Total Revenues by County'!AV$4)</f>
        <v>0</v>
      </c>
      <c r="AW190" s="45">
        <f>('Total Revenues by County'!AW190/'Total Revenues by County'!AW$4)</f>
        <v>0</v>
      </c>
      <c r="AX190" s="45">
        <f>('Total Revenues by County'!AX190/'Total Revenues by County'!AX$4)</f>
        <v>1.483826293401919E-4</v>
      </c>
      <c r="AY190" s="45">
        <f>('Total Revenues by County'!AY190/'Total Revenues by County'!AY$4)</f>
        <v>0</v>
      </c>
      <c r="AZ190" s="45">
        <f>('Total Revenues by County'!AZ190/'Total Revenues by County'!AZ$4)</f>
        <v>0</v>
      </c>
      <c r="BA190" s="45">
        <f>('Total Revenues by County'!BA190/'Total Revenues by County'!BA$4)</f>
        <v>0</v>
      </c>
      <c r="BB190" s="45">
        <f>('Total Revenues by County'!BB190/'Total Revenues by County'!BB$4)</f>
        <v>4.5729197787926272E-4</v>
      </c>
      <c r="BC190" s="45">
        <f>('Total Revenues by County'!BC190/'Total Revenues by County'!BC$4)</f>
        <v>8.1807884322253148E-4</v>
      </c>
      <c r="BD190" s="45">
        <f>('Total Revenues by County'!BD190/'Total Revenues by County'!BD$4)</f>
        <v>0</v>
      </c>
      <c r="BE190" s="45">
        <f>('Total Revenues by County'!BE190/'Total Revenues by County'!BE$4)</f>
        <v>0.15126384116074837</v>
      </c>
      <c r="BF190" s="45">
        <f>('Total Revenues by County'!BF190/'Total Revenues by County'!BF$4)</f>
        <v>4.6545544815602068E-4</v>
      </c>
      <c r="BG190" s="45">
        <f>('Total Revenues by County'!BG190/'Total Revenues by County'!BG$4)</f>
        <v>0</v>
      </c>
      <c r="BH190" s="45">
        <f>('Total Revenues by County'!BH190/'Total Revenues by County'!BH$4)</f>
        <v>0</v>
      </c>
      <c r="BI190" s="45">
        <f>('Total Revenues by County'!BI190/'Total Revenues by County'!BI$4)</f>
        <v>0</v>
      </c>
      <c r="BJ190" s="45">
        <f>('Total Revenues by County'!BJ190/'Total Revenues by County'!BJ$4)</f>
        <v>1.1030815573248857E-2</v>
      </c>
      <c r="BK190" s="45">
        <f>('Total Revenues by County'!BK190/'Total Revenues by County'!BK$4)</f>
        <v>0</v>
      </c>
      <c r="BL190" s="45">
        <f>('Total Revenues by County'!BL190/'Total Revenues by County'!BL$4)</f>
        <v>0</v>
      </c>
      <c r="BM190" s="45">
        <f>('Total Revenues by County'!BM190/'Total Revenues by County'!BM$4)</f>
        <v>0</v>
      </c>
      <c r="BN190" s="45">
        <f>('Total Revenues by County'!BN190/'Total Revenues by County'!BN$4)</f>
        <v>8.8834419893108623E-4</v>
      </c>
      <c r="BO190" s="45">
        <f>('Total Revenues by County'!BO190/'Total Revenues by County'!BO$4)</f>
        <v>0</v>
      </c>
      <c r="BP190" s="45">
        <f>('Total Revenues by County'!BP190/'Total Revenues by County'!BP$4)</f>
        <v>0</v>
      </c>
      <c r="BQ190" s="14">
        <f>('Total Revenues by County'!BQ190/'Total Revenues by County'!BQ$4)</f>
        <v>1.5789058182679404E-4</v>
      </c>
    </row>
    <row r="191" spans="1:69" x14ac:dyDescent="0.25">
      <c r="A191" s="10"/>
      <c r="B191" s="11">
        <v>348.62</v>
      </c>
      <c r="C191" s="12" t="s">
        <v>182</v>
      </c>
      <c r="D191" s="45">
        <f>('Total Revenues by County'!D191/'Total Revenues by County'!D$4)</f>
        <v>1.7121522305845618E-3</v>
      </c>
      <c r="E191" s="45">
        <f>('Total Revenues by County'!E191/'Total Revenues by County'!E$4)</f>
        <v>2.369269592037011E-2</v>
      </c>
      <c r="F191" s="45">
        <f>('Total Revenues by County'!F191/'Total Revenues by County'!F$4)</f>
        <v>2.1678802820939168E-2</v>
      </c>
      <c r="G191" s="45">
        <f>('Total Revenues by County'!G191/'Total Revenues by County'!G$4)</f>
        <v>2.8894691035683201E-3</v>
      </c>
      <c r="H191" s="45">
        <f>('Total Revenues by County'!H191/'Total Revenues by County'!H$4)</f>
        <v>1.0071356633166906E-3</v>
      </c>
      <c r="I191" s="45">
        <f>('Total Revenues by County'!I191/'Total Revenues by County'!I$4)</f>
        <v>0</v>
      </c>
      <c r="J191" s="45">
        <f>('Total Revenues by County'!J191/'Total Revenues by County'!J$4)</f>
        <v>1.863482642004279E-3</v>
      </c>
      <c r="K191" s="45">
        <f>('Total Revenues by County'!K191/'Total Revenues by County'!K$4)</f>
        <v>2.2884025885558583E-3</v>
      </c>
      <c r="L191" s="45">
        <f>('Total Revenues by County'!L191/'Total Revenues by County'!L$4)</f>
        <v>1.3475428931002859E-2</v>
      </c>
      <c r="M191" s="45">
        <f>('Total Revenues by County'!M191/'Total Revenues by County'!M$4)</f>
        <v>1.9082318114539451E-3</v>
      </c>
      <c r="N191" s="45">
        <f>('Total Revenues by County'!N191/'Total Revenues by County'!N$4)</f>
        <v>0</v>
      </c>
      <c r="O191" s="45">
        <f>('Total Revenues by County'!O191/'Total Revenues by County'!O$4)</f>
        <v>3.6365181188665621E-2</v>
      </c>
      <c r="P191" s="45">
        <f>('Total Revenues by County'!P191/'Total Revenues by County'!P$4)</f>
        <v>0</v>
      </c>
      <c r="Q191" s="45">
        <f>('Total Revenues by County'!Q191/'Total Revenues by County'!Q$4)</f>
        <v>1.2602772609974194E-2</v>
      </c>
      <c r="R191" s="45">
        <f>('Total Revenues by County'!R191/'Total Revenues by County'!R$4)</f>
        <v>2.102164256102609E-2</v>
      </c>
      <c r="S191" s="45">
        <f>('Total Revenues by County'!S191/'Total Revenues by County'!S$4)</f>
        <v>3.1268338398745764E-3</v>
      </c>
      <c r="T191" s="45">
        <f>('Total Revenues by County'!T191/'Total Revenues by County'!T$4)</f>
        <v>3.0343897505057315E-3</v>
      </c>
      <c r="U191" s="45">
        <f>('Total Revenues by County'!U191/'Total Revenues by County'!U$4)</f>
        <v>7.787825033530913E-4</v>
      </c>
      <c r="V191" s="45">
        <f>('Total Revenues by County'!V191/'Total Revenues by County'!V$4)</f>
        <v>0</v>
      </c>
      <c r="W191" s="45">
        <f>('Total Revenues by County'!W191/'Total Revenues by County'!W$4)</f>
        <v>0</v>
      </c>
      <c r="X191" s="45">
        <f>('Total Revenues by County'!X191/'Total Revenues by County'!X$4)</f>
        <v>4.8220592230372181E-3</v>
      </c>
      <c r="Y191" s="45">
        <f>('Total Revenues by County'!Y191/'Total Revenues by County'!Y$4)</f>
        <v>0</v>
      </c>
      <c r="Z191" s="45">
        <f>('Total Revenues by County'!Z191/'Total Revenues by County'!Z$4)</f>
        <v>0</v>
      </c>
      <c r="AA191" s="45">
        <f>('Total Revenues by County'!AA191/'Total Revenues by County'!AA$4)</f>
        <v>0</v>
      </c>
      <c r="AB191" s="45">
        <f>('Total Revenues by County'!AB191/'Total Revenues by County'!AB$4)</f>
        <v>1.1759441374501786E-3</v>
      </c>
      <c r="AC191" s="45">
        <f>('Total Revenues by County'!AC191/'Total Revenues by County'!AC$4)</f>
        <v>0</v>
      </c>
      <c r="AD191" s="45">
        <f>('Total Revenues by County'!AD191/'Total Revenues by County'!AD$4)</f>
        <v>0</v>
      </c>
      <c r="AE191" s="45">
        <f>('Total Revenues by County'!AE191/'Total Revenues by County'!AE$4)</f>
        <v>0</v>
      </c>
      <c r="AF191" s="45">
        <f>('Total Revenues by County'!AF191/'Total Revenues by County'!AF$4)</f>
        <v>2.812999735572988E-2</v>
      </c>
      <c r="AG191" s="45">
        <f>('Total Revenues by County'!AG191/'Total Revenues by County'!AG$4)</f>
        <v>1.4810998776482709E-3</v>
      </c>
      <c r="AH191" s="45">
        <f>('Total Revenues by County'!AH191/'Total Revenues by County'!AH$4)</f>
        <v>0</v>
      </c>
      <c r="AI191" s="45">
        <f>('Total Revenues by County'!AI191/'Total Revenues by County'!AI$4)</f>
        <v>0</v>
      </c>
      <c r="AJ191" s="45">
        <f>('Total Revenues by County'!AJ191/'Total Revenues by County'!AJ$4)</f>
        <v>1.4178905061323765E-3</v>
      </c>
      <c r="AK191" s="45">
        <f>('Total Revenues by County'!AK191/'Total Revenues by County'!AK$4)</f>
        <v>4.4570702191759288E-3</v>
      </c>
      <c r="AL191" s="45">
        <f>('Total Revenues by County'!AL191/'Total Revenues by County'!AL$4)</f>
        <v>4.0332705586942873E-2</v>
      </c>
      <c r="AM191" s="45">
        <f>('Total Revenues by County'!AM191/'Total Revenues by County'!AM$4)</f>
        <v>1.194273243962685E-2</v>
      </c>
      <c r="AN191" s="45">
        <f>('Total Revenues by County'!AN191/'Total Revenues by County'!AN$4)</f>
        <v>0</v>
      </c>
      <c r="AO191" s="45">
        <f>('Total Revenues by County'!AO191/'Total Revenues by County'!AO$4)</f>
        <v>0</v>
      </c>
      <c r="AP191" s="45">
        <f>('Total Revenues by County'!AP191/'Total Revenues by County'!AP$4)</f>
        <v>0</v>
      </c>
      <c r="AQ191" s="45">
        <f>('Total Revenues by County'!AQ191/'Total Revenues by County'!AQ$4)</f>
        <v>1.2397625870944083E-2</v>
      </c>
      <c r="AR191" s="45">
        <f>('Total Revenues by County'!AR191/'Total Revenues by County'!AR$4)</f>
        <v>1.3639097091772525E-3</v>
      </c>
      <c r="AS191" s="45">
        <f>('Total Revenues by County'!AS191/'Total Revenues by County'!AS$4)</f>
        <v>0</v>
      </c>
      <c r="AT191" s="45">
        <f>('Total Revenues by County'!AT191/'Total Revenues by County'!AT$4)</f>
        <v>1.0279737352710638E-3</v>
      </c>
      <c r="AU191" s="45">
        <f>('Total Revenues by County'!AU191/'Total Revenues by County'!AU$4)</f>
        <v>9.6910080889107981E-3</v>
      </c>
      <c r="AV191" s="45">
        <f>('Total Revenues by County'!AV191/'Total Revenues by County'!AV$4)</f>
        <v>0</v>
      </c>
      <c r="AW191" s="45">
        <f>('Total Revenues by County'!AW191/'Total Revenues by County'!AW$4)</f>
        <v>0</v>
      </c>
      <c r="AX191" s="45">
        <f>('Total Revenues by County'!AX191/'Total Revenues by County'!AX$4)</f>
        <v>1.1123044528920481E-2</v>
      </c>
      <c r="AY191" s="45">
        <f>('Total Revenues by County'!AY191/'Total Revenues by County'!AY$4)</f>
        <v>0</v>
      </c>
      <c r="AZ191" s="45">
        <f>('Total Revenues by County'!AZ191/'Total Revenues by County'!AZ$4)</f>
        <v>0</v>
      </c>
      <c r="BA191" s="45">
        <f>('Total Revenues by County'!BA191/'Total Revenues by County'!BA$4)</f>
        <v>0</v>
      </c>
      <c r="BB191" s="45">
        <f>('Total Revenues by County'!BB191/'Total Revenues by County'!BB$4)</f>
        <v>2.2458117135848237E-4</v>
      </c>
      <c r="BC191" s="45">
        <f>('Total Revenues by County'!BC191/'Total Revenues by County'!BC$4)</f>
        <v>9.4673397754128849E-3</v>
      </c>
      <c r="BD191" s="45">
        <f>('Total Revenues by County'!BD191/'Total Revenues by County'!BD$4)</f>
        <v>0</v>
      </c>
      <c r="BE191" s="45">
        <f>('Total Revenues by County'!BE191/'Total Revenues by County'!BE$4)</f>
        <v>3.2836960672012218E-4</v>
      </c>
      <c r="BF191" s="45">
        <f>('Total Revenues by County'!BF191/'Total Revenues by County'!BF$4)</f>
        <v>2.5066327401362234E-2</v>
      </c>
      <c r="BG191" s="45">
        <f>('Total Revenues by County'!BG191/'Total Revenues by County'!BG$4)</f>
        <v>0</v>
      </c>
      <c r="BH191" s="45">
        <f>('Total Revenues by County'!BH191/'Total Revenues by County'!BH$4)</f>
        <v>1.5724130387223802E-4</v>
      </c>
      <c r="BI191" s="45">
        <f>('Total Revenues by County'!BI191/'Total Revenues by County'!BI$4)</f>
        <v>1.7078957138991498E-2</v>
      </c>
      <c r="BJ191" s="45">
        <f>('Total Revenues by County'!BJ191/'Total Revenues by County'!BJ$4)</f>
        <v>5.3386318960274926E-3</v>
      </c>
      <c r="BK191" s="45">
        <f>('Total Revenues by County'!BK191/'Total Revenues by County'!BK$4)</f>
        <v>0</v>
      </c>
      <c r="BL191" s="45">
        <f>('Total Revenues by County'!BL191/'Total Revenues by County'!BL$4)</f>
        <v>0</v>
      </c>
      <c r="BM191" s="45">
        <f>('Total Revenues by County'!BM191/'Total Revenues by County'!BM$4)</f>
        <v>1.2978585334198572E-4</v>
      </c>
      <c r="BN191" s="45">
        <f>('Total Revenues by County'!BN191/'Total Revenues by County'!BN$4)</f>
        <v>5.0635619339071914E-3</v>
      </c>
      <c r="BO191" s="45">
        <f>('Total Revenues by County'!BO191/'Total Revenues by County'!BO$4)</f>
        <v>5.5943026985668463E-2</v>
      </c>
      <c r="BP191" s="45">
        <f>('Total Revenues by County'!BP191/'Total Revenues by County'!BP$4)</f>
        <v>0</v>
      </c>
      <c r="BQ191" s="14">
        <f>('Total Revenues by County'!BQ191/'Total Revenues by County'!BQ$4)</f>
        <v>2.5262493092287047E-3</v>
      </c>
    </row>
    <row r="192" spans="1:69" x14ac:dyDescent="0.25">
      <c r="A192" s="10"/>
      <c r="B192" s="11">
        <v>348.63</v>
      </c>
      <c r="C192" s="12" t="s">
        <v>183</v>
      </c>
      <c r="D192" s="45">
        <f>('Total Revenues by County'!D192/'Total Revenues by County'!D$4)</f>
        <v>0</v>
      </c>
      <c r="E192" s="45">
        <f>('Total Revenues by County'!E192/'Total Revenues by County'!E$4)</f>
        <v>1.4019346698443853E-3</v>
      </c>
      <c r="F192" s="45">
        <f>('Total Revenues by County'!F192/'Total Revenues by County'!F$4)</f>
        <v>0</v>
      </c>
      <c r="G192" s="45">
        <f>('Total Revenues by County'!G192/'Total Revenues by County'!G$4)</f>
        <v>0</v>
      </c>
      <c r="H192" s="45">
        <f>('Total Revenues by County'!H192/'Total Revenues by County'!H$4)</f>
        <v>0</v>
      </c>
      <c r="I192" s="45">
        <f>('Total Revenues by County'!I192/'Total Revenues by County'!I$4)</f>
        <v>0</v>
      </c>
      <c r="J192" s="45">
        <f>('Total Revenues by County'!J192/'Total Revenues by County'!J$4)</f>
        <v>4.0030367865277108E-3</v>
      </c>
      <c r="K192" s="45">
        <f>('Total Revenues by County'!K192/'Total Revenues by County'!K$4)</f>
        <v>0</v>
      </c>
      <c r="L192" s="45">
        <f>('Total Revenues by County'!L192/'Total Revenues by County'!L$4)</f>
        <v>0</v>
      </c>
      <c r="M192" s="45">
        <f>('Total Revenues by County'!M192/'Total Revenues by County'!M$4)</f>
        <v>0</v>
      </c>
      <c r="N192" s="45">
        <f>('Total Revenues by County'!N192/'Total Revenues by County'!N$4)</f>
        <v>0</v>
      </c>
      <c r="O192" s="45">
        <f>('Total Revenues by County'!O192/'Total Revenues by County'!O$4)</f>
        <v>0</v>
      </c>
      <c r="P192" s="45">
        <f>('Total Revenues by County'!P192/'Total Revenues by County'!P$4)</f>
        <v>0</v>
      </c>
      <c r="Q192" s="45">
        <f>('Total Revenues by County'!Q192/'Total Revenues by County'!Q$4)</f>
        <v>0</v>
      </c>
      <c r="R192" s="45">
        <f>('Total Revenues by County'!R192/'Total Revenues by County'!R$4)</f>
        <v>2.03883675095918E-4</v>
      </c>
      <c r="S192" s="45">
        <f>('Total Revenues by County'!S192/'Total Revenues by County'!S$4)</f>
        <v>0</v>
      </c>
      <c r="T192" s="45">
        <f>('Total Revenues by County'!T192/'Total Revenues by County'!T$4)</f>
        <v>0</v>
      </c>
      <c r="U192" s="45">
        <f>('Total Revenues by County'!U192/'Total Revenues by County'!U$4)</f>
        <v>0</v>
      </c>
      <c r="V192" s="45">
        <f>('Total Revenues by County'!V192/'Total Revenues by County'!V$4)</f>
        <v>0</v>
      </c>
      <c r="W192" s="45">
        <f>('Total Revenues by County'!W192/'Total Revenues by County'!W$4)</f>
        <v>0</v>
      </c>
      <c r="X192" s="45">
        <f>('Total Revenues by County'!X192/'Total Revenues by County'!X$4)</f>
        <v>0</v>
      </c>
      <c r="Y192" s="45">
        <f>('Total Revenues by County'!Y192/'Total Revenues by County'!Y$4)</f>
        <v>0</v>
      </c>
      <c r="Z192" s="45">
        <f>('Total Revenues by County'!Z192/'Total Revenues by County'!Z$4)</f>
        <v>0</v>
      </c>
      <c r="AA192" s="45">
        <f>('Total Revenues by County'!AA192/'Total Revenues by County'!AA$4)</f>
        <v>0</v>
      </c>
      <c r="AB192" s="45">
        <f>('Total Revenues by County'!AB192/'Total Revenues by County'!AB$4)</f>
        <v>0</v>
      </c>
      <c r="AC192" s="45">
        <f>('Total Revenues by County'!AC192/'Total Revenues by County'!AC$4)</f>
        <v>0</v>
      </c>
      <c r="AD192" s="45">
        <f>('Total Revenues by County'!AD192/'Total Revenues by County'!AD$4)</f>
        <v>0</v>
      </c>
      <c r="AE192" s="45">
        <f>('Total Revenues by County'!AE192/'Total Revenues by County'!AE$4)</f>
        <v>0</v>
      </c>
      <c r="AF192" s="45">
        <f>('Total Revenues by County'!AF192/'Total Revenues by County'!AF$4)</f>
        <v>6.1617789642016196E-2</v>
      </c>
      <c r="AG192" s="45">
        <f>('Total Revenues by County'!AG192/'Total Revenues by County'!AG$4)</f>
        <v>0</v>
      </c>
      <c r="AH192" s="45">
        <f>('Total Revenues by County'!AH192/'Total Revenues by County'!AH$4)</f>
        <v>0</v>
      </c>
      <c r="AI192" s="45">
        <f>('Total Revenues by County'!AI192/'Total Revenues by County'!AI$4)</f>
        <v>0</v>
      </c>
      <c r="AJ192" s="45">
        <f>('Total Revenues by County'!AJ192/'Total Revenues by County'!AJ$4)</f>
        <v>0</v>
      </c>
      <c r="AK192" s="45">
        <f>('Total Revenues by County'!AK192/'Total Revenues by County'!AK$4)</f>
        <v>8.3944820271474884E-5</v>
      </c>
      <c r="AL192" s="45">
        <f>('Total Revenues by County'!AL192/'Total Revenues by County'!AL$4)</f>
        <v>0</v>
      </c>
      <c r="AM192" s="45">
        <f>('Total Revenues by County'!AM192/'Total Revenues by County'!AM$4)</f>
        <v>0</v>
      </c>
      <c r="AN192" s="45">
        <f>('Total Revenues by County'!AN192/'Total Revenues by County'!AN$4)</f>
        <v>0</v>
      </c>
      <c r="AO192" s="45">
        <f>('Total Revenues by County'!AO192/'Total Revenues by County'!AO$4)</f>
        <v>0</v>
      </c>
      <c r="AP192" s="45">
        <f>('Total Revenues by County'!AP192/'Total Revenues by County'!AP$4)</f>
        <v>0</v>
      </c>
      <c r="AQ192" s="45">
        <f>('Total Revenues by County'!AQ192/'Total Revenues by County'!AQ$4)</f>
        <v>0</v>
      </c>
      <c r="AR192" s="45">
        <f>('Total Revenues by County'!AR192/'Total Revenues by County'!AR$4)</f>
        <v>0</v>
      </c>
      <c r="AS192" s="45">
        <f>('Total Revenues by County'!AS192/'Total Revenues by County'!AS$4)</f>
        <v>0</v>
      </c>
      <c r="AT192" s="45">
        <f>('Total Revenues by County'!AT192/'Total Revenues by County'!AT$4)</f>
        <v>0</v>
      </c>
      <c r="AU192" s="45">
        <f>('Total Revenues by County'!AU192/'Total Revenues by County'!AU$4)</f>
        <v>0</v>
      </c>
      <c r="AV192" s="45">
        <f>('Total Revenues by County'!AV192/'Total Revenues by County'!AV$4)</f>
        <v>0</v>
      </c>
      <c r="AW192" s="45">
        <f>('Total Revenues by County'!AW192/'Total Revenues by County'!AW$4)</f>
        <v>0</v>
      </c>
      <c r="AX192" s="45">
        <f>('Total Revenues by County'!AX192/'Total Revenues by County'!AX$4)</f>
        <v>2.1762785636561481E-4</v>
      </c>
      <c r="AY192" s="45">
        <f>('Total Revenues by County'!AY192/'Total Revenues by County'!AY$4)</f>
        <v>0</v>
      </c>
      <c r="AZ192" s="45">
        <f>('Total Revenues by County'!AZ192/'Total Revenues by County'!AZ$4)</f>
        <v>0</v>
      </c>
      <c r="BA192" s="45">
        <f>('Total Revenues by County'!BA192/'Total Revenues by County'!BA$4)</f>
        <v>0</v>
      </c>
      <c r="BB192" s="45">
        <f>('Total Revenues by County'!BB192/'Total Revenues by County'!BB$4)</f>
        <v>0</v>
      </c>
      <c r="BC192" s="45">
        <f>('Total Revenues by County'!BC192/'Total Revenues by County'!BC$4)</f>
        <v>3.0259128221622453E-2</v>
      </c>
      <c r="BD192" s="45">
        <f>('Total Revenues by County'!BD192/'Total Revenues by County'!BD$4)</f>
        <v>0</v>
      </c>
      <c r="BE192" s="45">
        <f>('Total Revenues by County'!BE192/'Total Revenues by County'!BE$4)</f>
        <v>0</v>
      </c>
      <c r="BF192" s="45">
        <f>('Total Revenues by County'!BF192/'Total Revenues by County'!BF$4)</f>
        <v>0</v>
      </c>
      <c r="BG192" s="45">
        <f>('Total Revenues by County'!BG192/'Total Revenues by County'!BG$4)</f>
        <v>0</v>
      </c>
      <c r="BH192" s="45">
        <f>('Total Revenues by County'!BH192/'Total Revenues by County'!BH$4)</f>
        <v>0</v>
      </c>
      <c r="BI192" s="45">
        <f>('Total Revenues by County'!BI192/'Total Revenues by County'!BI$4)</f>
        <v>0</v>
      </c>
      <c r="BJ192" s="45">
        <f>('Total Revenues by County'!BJ192/'Total Revenues by County'!BJ$4)</f>
        <v>3.1112556745060884E-4</v>
      </c>
      <c r="BK192" s="45">
        <f>('Total Revenues by County'!BK192/'Total Revenues by County'!BK$4)</f>
        <v>0</v>
      </c>
      <c r="BL192" s="45">
        <f>('Total Revenues by County'!BL192/'Total Revenues by County'!BL$4)</f>
        <v>0</v>
      </c>
      <c r="BM192" s="45">
        <f>('Total Revenues by County'!BM192/'Total Revenues by County'!BM$4)</f>
        <v>0</v>
      </c>
      <c r="BN192" s="45">
        <f>('Total Revenues by County'!BN192/'Total Revenues by County'!BN$4)</f>
        <v>0</v>
      </c>
      <c r="BO192" s="45">
        <f>('Total Revenues by County'!BO192/'Total Revenues by County'!BO$4)</f>
        <v>0</v>
      </c>
      <c r="BP192" s="45">
        <f>('Total Revenues by County'!BP192/'Total Revenues by County'!BP$4)</f>
        <v>0</v>
      </c>
      <c r="BQ192" s="14">
        <f>('Total Revenues by County'!BQ192/'Total Revenues by County'!BQ$4)</f>
        <v>0</v>
      </c>
    </row>
    <row r="193" spans="1:69" x14ac:dyDescent="0.25">
      <c r="A193" s="10"/>
      <c r="B193" s="11">
        <v>348.64</v>
      </c>
      <c r="C193" s="12" t="s">
        <v>184</v>
      </c>
      <c r="D193" s="45">
        <f>('Total Revenues by County'!D193/'Total Revenues by County'!D$4)</f>
        <v>0</v>
      </c>
      <c r="E193" s="45">
        <f>('Total Revenues by County'!E193/'Total Revenues by County'!E$4)</f>
        <v>0</v>
      </c>
      <c r="F193" s="45">
        <f>('Total Revenues by County'!F193/'Total Revenues by County'!F$4)</f>
        <v>0</v>
      </c>
      <c r="G193" s="45">
        <f>('Total Revenues by County'!G193/'Total Revenues by County'!G$4)</f>
        <v>0</v>
      </c>
      <c r="H193" s="45">
        <f>('Total Revenues by County'!H193/'Total Revenues by County'!H$4)</f>
        <v>0</v>
      </c>
      <c r="I193" s="45">
        <f>('Total Revenues by County'!I193/'Total Revenues by County'!I$4)</f>
        <v>0</v>
      </c>
      <c r="J193" s="45">
        <f>('Total Revenues by County'!J193/'Total Revenues by County'!J$4)</f>
        <v>0</v>
      </c>
      <c r="K193" s="45">
        <f>('Total Revenues by County'!K193/'Total Revenues by County'!K$4)</f>
        <v>0</v>
      </c>
      <c r="L193" s="45">
        <f>('Total Revenues by County'!L193/'Total Revenues by County'!L$4)</f>
        <v>0</v>
      </c>
      <c r="M193" s="45">
        <f>('Total Revenues by County'!M193/'Total Revenues by County'!M$4)</f>
        <v>0</v>
      </c>
      <c r="N193" s="45">
        <f>('Total Revenues by County'!N193/'Total Revenues by County'!N$4)</f>
        <v>0</v>
      </c>
      <c r="O193" s="45">
        <f>('Total Revenues by County'!O193/'Total Revenues by County'!O$4)</f>
        <v>0</v>
      </c>
      <c r="P193" s="45">
        <f>('Total Revenues by County'!P193/'Total Revenues by County'!P$4)</f>
        <v>0</v>
      </c>
      <c r="Q193" s="45">
        <f>('Total Revenues by County'!Q193/'Total Revenues by County'!Q$4)</f>
        <v>0</v>
      </c>
      <c r="R193" s="45">
        <f>('Total Revenues by County'!R193/'Total Revenues by County'!R$4)</f>
        <v>0</v>
      </c>
      <c r="S193" s="45">
        <f>('Total Revenues by County'!S193/'Total Revenues by County'!S$4)</f>
        <v>0</v>
      </c>
      <c r="T193" s="45">
        <f>('Total Revenues by County'!T193/'Total Revenues by County'!T$4)</f>
        <v>0</v>
      </c>
      <c r="U193" s="45">
        <f>('Total Revenues by County'!U193/'Total Revenues by County'!U$4)</f>
        <v>0</v>
      </c>
      <c r="V193" s="45">
        <f>('Total Revenues by County'!V193/'Total Revenues by County'!V$4)</f>
        <v>0</v>
      </c>
      <c r="W193" s="45">
        <f>('Total Revenues by County'!W193/'Total Revenues by County'!W$4)</f>
        <v>0</v>
      </c>
      <c r="X193" s="45">
        <f>('Total Revenues by County'!X193/'Total Revenues by County'!X$4)</f>
        <v>0</v>
      </c>
      <c r="Y193" s="45">
        <f>('Total Revenues by County'!Y193/'Total Revenues by County'!Y$4)</f>
        <v>0</v>
      </c>
      <c r="Z193" s="45">
        <f>('Total Revenues by County'!Z193/'Total Revenues by County'!Z$4)</f>
        <v>0</v>
      </c>
      <c r="AA193" s="45">
        <f>('Total Revenues by County'!AA193/'Total Revenues by County'!AA$4)</f>
        <v>0</v>
      </c>
      <c r="AB193" s="45">
        <f>('Total Revenues by County'!AB193/'Total Revenues by County'!AB$4)</f>
        <v>0</v>
      </c>
      <c r="AC193" s="45">
        <f>('Total Revenues by County'!AC193/'Total Revenues by County'!AC$4)</f>
        <v>0</v>
      </c>
      <c r="AD193" s="45">
        <f>('Total Revenues by County'!AD193/'Total Revenues by County'!AD$4)</f>
        <v>0</v>
      </c>
      <c r="AE193" s="45">
        <f>('Total Revenues by County'!AE193/'Total Revenues by County'!AE$4)</f>
        <v>0</v>
      </c>
      <c r="AF193" s="45">
        <f>('Total Revenues by County'!AF193/'Total Revenues by County'!AF$4)</f>
        <v>0</v>
      </c>
      <c r="AG193" s="45">
        <f>('Total Revenues by County'!AG193/'Total Revenues by County'!AG$4)</f>
        <v>0</v>
      </c>
      <c r="AH193" s="45">
        <f>('Total Revenues by County'!AH193/'Total Revenues by County'!AH$4)</f>
        <v>0</v>
      </c>
      <c r="AI193" s="45">
        <f>('Total Revenues by County'!AI193/'Total Revenues by County'!AI$4)</f>
        <v>0</v>
      </c>
      <c r="AJ193" s="45">
        <f>('Total Revenues by County'!AJ193/'Total Revenues by County'!AJ$4)</f>
        <v>0</v>
      </c>
      <c r="AK193" s="45">
        <f>('Total Revenues by County'!AK193/'Total Revenues by County'!AK$4)</f>
        <v>2.1585810926950683E-4</v>
      </c>
      <c r="AL193" s="45">
        <f>('Total Revenues by County'!AL193/'Total Revenues by County'!AL$4)</f>
        <v>0</v>
      </c>
      <c r="AM193" s="45">
        <f>('Total Revenues by County'!AM193/'Total Revenues by County'!AM$4)</f>
        <v>0</v>
      </c>
      <c r="AN193" s="45">
        <f>('Total Revenues by County'!AN193/'Total Revenues by County'!AN$4)</f>
        <v>0</v>
      </c>
      <c r="AO193" s="45">
        <f>('Total Revenues by County'!AO193/'Total Revenues by County'!AO$4)</f>
        <v>0</v>
      </c>
      <c r="AP193" s="45">
        <f>('Total Revenues by County'!AP193/'Total Revenues by County'!AP$4)</f>
        <v>0</v>
      </c>
      <c r="AQ193" s="45">
        <f>('Total Revenues by County'!AQ193/'Total Revenues by County'!AQ$4)</f>
        <v>0</v>
      </c>
      <c r="AR193" s="45">
        <f>('Total Revenues by County'!AR193/'Total Revenues by County'!AR$4)</f>
        <v>0</v>
      </c>
      <c r="AS193" s="45">
        <f>('Total Revenues by County'!AS193/'Total Revenues by County'!AS$4)</f>
        <v>0</v>
      </c>
      <c r="AT193" s="45">
        <f>('Total Revenues by County'!AT193/'Total Revenues by County'!AT$4)</f>
        <v>0</v>
      </c>
      <c r="AU193" s="45">
        <f>('Total Revenues by County'!AU193/'Total Revenues by County'!AU$4)</f>
        <v>0</v>
      </c>
      <c r="AV193" s="45">
        <f>('Total Revenues by County'!AV193/'Total Revenues by County'!AV$4)</f>
        <v>0</v>
      </c>
      <c r="AW193" s="45">
        <f>('Total Revenues by County'!AW193/'Total Revenues by County'!AW$4)</f>
        <v>0</v>
      </c>
      <c r="AX193" s="45">
        <f>('Total Revenues by County'!AX193/'Total Revenues by County'!AX$4)</f>
        <v>0</v>
      </c>
      <c r="AY193" s="45">
        <f>('Total Revenues by County'!AY193/'Total Revenues by County'!AY$4)</f>
        <v>0</v>
      </c>
      <c r="AZ193" s="45">
        <f>('Total Revenues by County'!AZ193/'Total Revenues by County'!AZ$4)</f>
        <v>0</v>
      </c>
      <c r="BA193" s="45">
        <f>('Total Revenues by County'!BA193/'Total Revenues by County'!BA$4)</f>
        <v>0</v>
      </c>
      <c r="BB193" s="45">
        <f>('Total Revenues by County'!BB193/'Total Revenues by County'!BB$4)</f>
        <v>0</v>
      </c>
      <c r="BC193" s="45">
        <f>('Total Revenues by County'!BC193/'Total Revenues by County'!BC$4)</f>
        <v>0</v>
      </c>
      <c r="BD193" s="45">
        <f>('Total Revenues by County'!BD193/'Total Revenues by County'!BD$4)</f>
        <v>0</v>
      </c>
      <c r="BE193" s="45">
        <f>('Total Revenues by County'!BE193/'Total Revenues by County'!BE$4)</f>
        <v>0</v>
      </c>
      <c r="BF193" s="45">
        <f>('Total Revenues by County'!BF193/'Total Revenues by County'!BF$4)</f>
        <v>0</v>
      </c>
      <c r="BG193" s="45">
        <f>('Total Revenues by County'!BG193/'Total Revenues by County'!BG$4)</f>
        <v>0</v>
      </c>
      <c r="BH193" s="45">
        <f>('Total Revenues by County'!BH193/'Total Revenues by County'!BH$4)</f>
        <v>0</v>
      </c>
      <c r="BI193" s="45">
        <f>('Total Revenues by County'!BI193/'Total Revenues by County'!BI$4)</f>
        <v>3.5806656639963755E-3</v>
      </c>
      <c r="BJ193" s="45">
        <f>('Total Revenues by County'!BJ193/'Total Revenues by County'!BJ$4)</f>
        <v>0</v>
      </c>
      <c r="BK193" s="45">
        <f>('Total Revenues by County'!BK193/'Total Revenues by County'!BK$4)</f>
        <v>0</v>
      </c>
      <c r="BL193" s="45">
        <f>('Total Revenues by County'!BL193/'Total Revenues by County'!BL$4)</f>
        <v>0</v>
      </c>
      <c r="BM193" s="45">
        <f>('Total Revenues by County'!BM193/'Total Revenues by County'!BM$4)</f>
        <v>0</v>
      </c>
      <c r="BN193" s="45">
        <f>('Total Revenues by County'!BN193/'Total Revenues by County'!BN$4)</f>
        <v>0</v>
      </c>
      <c r="BO193" s="45">
        <f>('Total Revenues by County'!BO193/'Total Revenues by County'!BO$4)</f>
        <v>0</v>
      </c>
      <c r="BP193" s="45">
        <f>('Total Revenues by County'!BP193/'Total Revenues by County'!BP$4)</f>
        <v>0</v>
      </c>
      <c r="BQ193" s="14">
        <f>('Total Revenues by County'!BQ193/'Total Revenues by County'!BQ$4)</f>
        <v>0</v>
      </c>
    </row>
    <row r="194" spans="1:69" x14ac:dyDescent="0.25">
      <c r="A194" s="10"/>
      <c r="B194" s="11">
        <v>348.71</v>
      </c>
      <c r="C194" s="12" t="s">
        <v>185</v>
      </c>
      <c r="D194" s="45">
        <f>('Total Revenues by County'!D194/'Total Revenues by County'!D$4)</f>
        <v>0.53383801935284325</v>
      </c>
      <c r="E194" s="45">
        <f>('Total Revenues by County'!E194/'Total Revenues by County'!E$4)</f>
        <v>0.44406280667320902</v>
      </c>
      <c r="F194" s="45">
        <f>('Total Revenues by County'!F194/'Total Revenues by County'!F$4)</f>
        <v>0.86451464938936984</v>
      </c>
      <c r="G194" s="45">
        <f>('Total Revenues by County'!G194/'Total Revenues by County'!G$4)</f>
        <v>0.63742384682332465</v>
      </c>
      <c r="H194" s="45">
        <f>('Total Revenues by County'!H194/'Total Revenues by County'!H$4)</f>
        <v>0.86091143305020346</v>
      </c>
      <c r="I194" s="45">
        <f>('Total Revenues by County'!I194/'Total Revenues by County'!I$4)</f>
        <v>0</v>
      </c>
      <c r="J194" s="45">
        <f>('Total Revenues by County'!J194/'Total Revenues by County'!J$4)</f>
        <v>0.57422872523983715</v>
      </c>
      <c r="K194" s="45">
        <f>('Total Revenues by County'!K194/'Total Revenues by County'!K$4)</f>
        <v>1.2907388879427792</v>
      </c>
      <c r="L194" s="45">
        <f>('Total Revenues by County'!L194/'Total Revenues by County'!L$4)</f>
        <v>1.3633010449649559</v>
      </c>
      <c r="M194" s="45">
        <f>('Total Revenues by County'!M194/'Total Revenues by County'!M$4)</f>
        <v>0.62293066150518051</v>
      </c>
      <c r="N194" s="45">
        <f>('Total Revenues by County'!N194/'Total Revenues by County'!N$4)</f>
        <v>0</v>
      </c>
      <c r="O194" s="45">
        <f>('Total Revenues by County'!O194/'Total Revenues by County'!O$4)</f>
        <v>0.67441267683419004</v>
      </c>
      <c r="P194" s="45">
        <f>('Total Revenues by County'!P194/'Total Revenues by County'!P$4)</f>
        <v>0.70654225769915324</v>
      </c>
      <c r="Q194" s="45">
        <f>('Total Revenues by County'!Q194/'Total Revenues by County'!Q$4)</f>
        <v>0.71547740502910639</v>
      </c>
      <c r="R194" s="45">
        <f>('Total Revenues by County'!R194/'Total Revenues by County'!R$4)</f>
        <v>0.69613918458886548</v>
      </c>
      <c r="S194" s="45">
        <f>('Total Revenues by County'!S194/'Total Revenues by County'!S$4)</f>
        <v>1.081560438982947</v>
      </c>
      <c r="T194" s="45">
        <f>('Total Revenues by County'!T194/'Total Revenues by County'!T$4)</f>
        <v>1.0666722859069453</v>
      </c>
      <c r="U194" s="45">
        <f>('Total Revenues by County'!U194/'Total Revenues by County'!U$4)</f>
        <v>0.85590360403236276</v>
      </c>
      <c r="V194" s="45">
        <f>('Total Revenues by County'!V194/'Total Revenues by County'!V$4)</f>
        <v>0</v>
      </c>
      <c r="W194" s="45">
        <f>('Total Revenues by County'!W194/'Total Revenues by County'!W$4)</f>
        <v>0</v>
      </c>
      <c r="X194" s="45">
        <f>('Total Revenues by County'!X194/'Total Revenues by County'!X$4)</f>
        <v>1.1477859277370279</v>
      </c>
      <c r="Y194" s="45">
        <f>('Total Revenues by County'!Y194/'Total Revenues by County'!Y$4)</f>
        <v>0.87336993822923814</v>
      </c>
      <c r="Z194" s="45">
        <f>('Total Revenues by County'!Z194/'Total Revenues by County'!Z$4)</f>
        <v>0</v>
      </c>
      <c r="AA194" s="45">
        <f>('Total Revenues by County'!AA194/'Total Revenues by County'!AA$4)</f>
        <v>0</v>
      </c>
      <c r="AB194" s="45">
        <f>('Total Revenues by County'!AB194/'Total Revenues by County'!AB$4)</f>
        <v>1.0781742686772189</v>
      </c>
      <c r="AC194" s="45">
        <f>('Total Revenues by County'!AC194/'Total Revenues by County'!AC$4)</f>
        <v>0</v>
      </c>
      <c r="AD194" s="45">
        <f>('Total Revenues by County'!AD194/'Total Revenues by County'!AD$4)</f>
        <v>0</v>
      </c>
      <c r="AE194" s="45">
        <f>('Total Revenues by County'!AE194/'Total Revenues by County'!AE$4)</f>
        <v>0</v>
      </c>
      <c r="AF194" s="45">
        <f>('Total Revenues by County'!AF194/'Total Revenues by County'!AF$4)</f>
        <v>1.3021078610373094</v>
      </c>
      <c r="AG194" s="45">
        <f>('Total Revenues by County'!AG194/'Total Revenues by County'!AG$4)</f>
        <v>1.1059952347221327</v>
      </c>
      <c r="AH194" s="45">
        <f>('Total Revenues by County'!AH194/'Total Revenues by County'!AH$4)</f>
        <v>0</v>
      </c>
      <c r="AI194" s="45">
        <f>('Total Revenues by County'!AI194/'Total Revenues by County'!AI$4)</f>
        <v>0</v>
      </c>
      <c r="AJ194" s="45">
        <f>('Total Revenues by County'!AJ194/'Total Revenues by County'!AJ$4)</f>
        <v>0.77119609971042313</v>
      </c>
      <c r="AK194" s="45">
        <f>('Total Revenues by County'!AK194/'Total Revenues by County'!AK$4)</f>
        <v>0.8676696518155399</v>
      </c>
      <c r="AL194" s="45">
        <f>('Total Revenues by County'!AL194/'Total Revenues by County'!AL$4)</f>
        <v>0.55544870510611588</v>
      </c>
      <c r="AM194" s="45">
        <f>('Total Revenues by County'!AM194/'Total Revenues by County'!AM$4)</f>
        <v>0</v>
      </c>
      <c r="AN194" s="45">
        <f>('Total Revenues by County'!AN194/'Total Revenues by County'!AN$4)</f>
        <v>0</v>
      </c>
      <c r="AO194" s="45">
        <f>('Total Revenues by County'!AO194/'Total Revenues by County'!AO$4)</f>
        <v>0</v>
      </c>
      <c r="AP194" s="45">
        <f>('Total Revenues by County'!AP194/'Total Revenues by County'!AP$4)</f>
        <v>0</v>
      </c>
      <c r="AQ194" s="45">
        <f>('Total Revenues by County'!AQ194/'Total Revenues by County'!AQ$4)</f>
        <v>0.96711532454126881</v>
      </c>
      <c r="AR194" s="45">
        <f>('Total Revenues by County'!AR194/'Total Revenues by County'!AR$4)</f>
        <v>1.032845425632823</v>
      </c>
      <c r="AS194" s="45">
        <f>('Total Revenues by County'!AS194/'Total Revenues by County'!AS$4)</f>
        <v>0.41932876163956856</v>
      </c>
      <c r="AT194" s="45">
        <f>('Total Revenues by County'!AT194/'Total Revenues by County'!AT$4)</f>
        <v>1.0948562764221375</v>
      </c>
      <c r="AU194" s="45">
        <f>('Total Revenues by County'!AU194/'Total Revenues by County'!AU$4)</f>
        <v>0.79001322010352015</v>
      </c>
      <c r="AV194" s="45">
        <f>('Total Revenues by County'!AV194/'Total Revenues by County'!AV$4)</f>
        <v>0</v>
      </c>
      <c r="AW194" s="45">
        <f>('Total Revenues by County'!AW194/'Total Revenues by County'!AW$4)</f>
        <v>0.82244965805471126</v>
      </c>
      <c r="AX194" s="45">
        <f>('Total Revenues by County'!AX194/'Total Revenues by County'!AX$4)</f>
        <v>0.41316648531011968</v>
      </c>
      <c r="AY194" s="45">
        <f>('Total Revenues by County'!AY194/'Total Revenues by County'!AY$4)</f>
        <v>0</v>
      </c>
      <c r="AZ194" s="45">
        <f>('Total Revenues by County'!AZ194/'Total Revenues by County'!AZ$4)</f>
        <v>0</v>
      </c>
      <c r="BA194" s="45">
        <f>('Total Revenues by County'!BA194/'Total Revenues by County'!BA$4)</f>
        <v>0</v>
      </c>
      <c r="BB194" s="45">
        <f>('Total Revenues by County'!BB194/'Total Revenues by County'!BB$4)</f>
        <v>0.91660010527877533</v>
      </c>
      <c r="BC194" s="45">
        <f>('Total Revenues by County'!BC194/'Total Revenues by County'!BC$4)</f>
        <v>0.63489211148247071</v>
      </c>
      <c r="BD194" s="45">
        <f>('Total Revenues by County'!BD194/'Total Revenues by County'!BD$4)</f>
        <v>0</v>
      </c>
      <c r="BE194" s="45">
        <f>('Total Revenues by County'!BE194/'Total Revenues by County'!BE$4)</f>
        <v>0.56001527300496368</v>
      </c>
      <c r="BF194" s="45">
        <f>('Total Revenues by County'!BF194/'Total Revenues by County'!BF$4)</f>
        <v>0.83922237909794739</v>
      </c>
      <c r="BG194" s="45">
        <f>('Total Revenues by County'!BG194/'Total Revenues by County'!BG$4)</f>
        <v>0</v>
      </c>
      <c r="BH194" s="45">
        <f>('Total Revenues by County'!BH194/'Total Revenues by County'!BH$4)</f>
        <v>1.1778490301174069</v>
      </c>
      <c r="BI194" s="45">
        <f>('Total Revenues by County'!BI194/'Total Revenues by County'!BI$4)</f>
        <v>0.807990736836806</v>
      </c>
      <c r="BJ194" s="45">
        <f>('Total Revenues by County'!BJ194/'Total Revenues by County'!BJ$4)</f>
        <v>0.96604488693414037</v>
      </c>
      <c r="BK194" s="45">
        <f>('Total Revenues by County'!BK194/'Total Revenues by County'!BK$4)</f>
        <v>0</v>
      </c>
      <c r="BL194" s="45">
        <f>('Total Revenues by County'!BL194/'Total Revenues by County'!BL$4)</f>
        <v>0.78779639864503481</v>
      </c>
      <c r="BM194" s="45">
        <f>('Total Revenues by County'!BM194/'Total Revenues by County'!BM$4)</f>
        <v>0.28585334198572354</v>
      </c>
      <c r="BN194" s="45">
        <f>('Total Revenues by County'!BN194/'Total Revenues by County'!BN$4)</f>
        <v>0.98526798987650199</v>
      </c>
      <c r="BO194" s="45">
        <f>('Total Revenues by County'!BO194/'Total Revenues by County'!BO$4)</f>
        <v>1.6848827285836203</v>
      </c>
      <c r="BP194" s="45">
        <f>('Total Revenues by County'!BP194/'Total Revenues by County'!BP$4)</f>
        <v>0</v>
      </c>
      <c r="BQ194" s="14">
        <f>('Total Revenues by County'!BQ194/'Total Revenues by County'!BQ$4)</f>
        <v>0.81013657535328021</v>
      </c>
    </row>
    <row r="195" spans="1:69" x14ac:dyDescent="0.25">
      <c r="A195" s="10"/>
      <c r="B195" s="11">
        <v>348.72</v>
      </c>
      <c r="C195" s="12" t="s">
        <v>186</v>
      </c>
      <c r="D195" s="45">
        <f>('Total Revenues by County'!D195/'Total Revenues by County'!D$4)</f>
        <v>4.8584620822716765E-2</v>
      </c>
      <c r="E195" s="45">
        <f>('Total Revenues by County'!E195/'Total Revenues by County'!E$4)</f>
        <v>1.3844104864713304E-2</v>
      </c>
      <c r="F195" s="45">
        <f>('Total Revenues by County'!F195/'Total Revenues by County'!F$4)</f>
        <v>4.6539762628289662E-2</v>
      </c>
      <c r="G195" s="45">
        <f>('Total Revenues by County'!G195/'Total Revenues by County'!G$4)</f>
        <v>2.8302872062663187E-2</v>
      </c>
      <c r="H195" s="45">
        <f>('Total Revenues by County'!H195/'Total Revenues by County'!H$4)</f>
        <v>8.7292783073527502E-2</v>
      </c>
      <c r="I195" s="45">
        <f>('Total Revenues by County'!I195/'Total Revenues by County'!I$4)</f>
        <v>0</v>
      </c>
      <c r="J195" s="45">
        <f>('Total Revenues by County'!J195/'Total Revenues by County'!J$4)</f>
        <v>8.1579128994409555E-2</v>
      </c>
      <c r="K195" s="45">
        <f>('Total Revenues by County'!K195/'Total Revenues by County'!K$4)</f>
        <v>8.2158974795640327E-2</v>
      </c>
      <c r="L195" s="45">
        <f>('Total Revenues by County'!L195/'Total Revenues by County'!L$4)</f>
        <v>9.9904272909233316E-2</v>
      </c>
      <c r="M195" s="45">
        <f>('Total Revenues by County'!M195/'Total Revenues by County'!M$4)</f>
        <v>4.064214960719572E-2</v>
      </c>
      <c r="N195" s="45">
        <f>('Total Revenues by County'!N195/'Total Revenues by County'!N$4)</f>
        <v>0</v>
      </c>
      <c r="O195" s="45">
        <f>('Total Revenues by County'!O195/'Total Revenues by County'!O$4)</f>
        <v>0.11998527266805444</v>
      </c>
      <c r="P195" s="45">
        <f>('Total Revenues by County'!P195/'Total Revenues by County'!P$4)</f>
        <v>5.1372633622781945E-2</v>
      </c>
      <c r="Q195" s="45">
        <f>('Total Revenues by County'!Q195/'Total Revenues by County'!Q$4)</f>
        <v>2.0404488987577268E-2</v>
      </c>
      <c r="R195" s="45">
        <f>('Total Revenues by County'!R195/'Total Revenues by County'!R$4)</f>
        <v>5.0084333701971497E-2</v>
      </c>
      <c r="S195" s="45">
        <f>('Total Revenues by County'!S195/'Total Revenues by County'!S$4)</f>
        <v>9.0757009100225092E-2</v>
      </c>
      <c r="T195" s="45">
        <f>('Total Revenues by County'!T195/'Total Revenues by County'!T$4)</f>
        <v>3.717127444369521E-2</v>
      </c>
      <c r="U195" s="45">
        <f>('Total Revenues by County'!U195/'Total Revenues by County'!U$4)</f>
        <v>8.4649331545017956E-2</v>
      </c>
      <c r="V195" s="45">
        <f>('Total Revenues by County'!V195/'Total Revenues by County'!V$4)</f>
        <v>0.60742240954622584</v>
      </c>
      <c r="W195" s="45">
        <f>('Total Revenues by County'!W195/'Total Revenues by County'!W$4)</f>
        <v>0</v>
      </c>
      <c r="X195" s="45">
        <f>('Total Revenues by County'!X195/'Total Revenues by County'!X$4)</f>
        <v>3.7421896223852211E-2</v>
      </c>
      <c r="Y195" s="45">
        <f>('Total Revenues by County'!Y195/'Total Revenues by County'!Y$4)</f>
        <v>0</v>
      </c>
      <c r="Z195" s="45">
        <f>('Total Revenues by County'!Z195/'Total Revenues by County'!Z$4)</f>
        <v>0</v>
      </c>
      <c r="AA195" s="45">
        <f>('Total Revenues by County'!AA195/'Total Revenues by County'!AA$4)</f>
        <v>0</v>
      </c>
      <c r="AB195" s="45">
        <f>('Total Revenues by County'!AB195/'Total Revenues by County'!AB$4)</f>
        <v>0.10037151509475196</v>
      </c>
      <c r="AC195" s="45">
        <f>('Total Revenues by County'!AC195/'Total Revenues by County'!AC$4)</f>
        <v>0</v>
      </c>
      <c r="AD195" s="45">
        <f>('Total Revenues by County'!AD195/'Total Revenues by County'!AD$4)</f>
        <v>0</v>
      </c>
      <c r="AE195" s="45">
        <f>('Total Revenues by County'!AE195/'Total Revenues by County'!AE$4)</f>
        <v>0</v>
      </c>
      <c r="AF195" s="45">
        <f>('Total Revenues by County'!AF195/'Total Revenues by County'!AF$4)</f>
        <v>6.7472959190097839E-2</v>
      </c>
      <c r="AG195" s="45">
        <f>('Total Revenues by County'!AG195/'Total Revenues by County'!AG$4)</f>
        <v>7.5600489406916091E-2</v>
      </c>
      <c r="AH195" s="45">
        <f>('Total Revenues by County'!AH195/'Total Revenues by County'!AH$4)</f>
        <v>0</v>
      </c>
      <c r="AI195" s="45">
        <f>('Total Revenues by County'!AI195/'Total Revenues by County'!AI$4)</f>
        <v>0</v>
      </c>
      <c r="AJ195" s="45">
        <f>('Total Revenues by County'!AJ195/'Total Revenues by County'!AJ$4)</f>
        <v>9.2770939788734311E-2</v>
      </c>
      <c r="AK195" s="45">
        <f>('Total Revenues by County'!AK195/'Total Revenues by County'!AK$4)</f>
        <v>8.1183968404768603E-2</v>
      </c>
      <c r="AL195" s="45">
        <f>('Total Revenues by County'!AL195/'Total Revenues by County'!AL$4)</f>
        <v>8.0922520067850029E-2</v>
      </c>
      <c r="AM195" s="45">
        <f>('Total Revenues by County'!AM195/'Total Revenues by County'!AM$4)</f>
        <v>0.9230197366843329</v>
      </c>
      <c r="AN195" s="45">
        <f>('Total Revenues by County'!AN195/'Total Revenues by County'!AN$4)</f>
        <v>0</v>
      </c>
      <c r="AO195" s="45">
        <f>('Total Revenues by County'!AO195/'Total Revenues by County'!AO$4)</f>
        <v>0</v>
      </c>
      <c r="AP195" s="45">
        <f>('Total Revenues by County'!AP195/'Total Revenues by County'!AP$4)</f>
        <v>0</v>
      </c>
      <c r="AQ195" s="45">
        <f>('Total Revenues by County'!AQ195/'Total Revenues by County'!AQ$4)</f>
        <v>9.3927499422766111E-2</v>
      </c>
      <c r="AR195" s="45">
        <f>('Total Revenues by County'!AR195/'Total Revenues by County'!AR$4)</f>
        <v>0.14910632916100955</v>
      </c>
      <c r="AS195" s="45">
        <f>('Total Revenues by County'!AS195/'Total Revenues by County'!AS$4)</f>
        <v>0.11086933959899661</v>
      </c>
      <c r="AT195" s="45">
        <f>('Total Revenues by County'!AT195/'Total Revenues by County'!AT$4)</f>
        <v>0.10039448492091027</v>
      </c>
      <c r="AU195" s="45">
        <f>('Total Revenues by County'!AU195/'Total Revenues by County'!AU$4)</f>
        <v>8.7835264065966076E-2</v>
      </c>
      <c r="AV195" s="45">
        <f>('Total Revenues by County'!AV195/'Total Revenues by County'!AV$4)</f>
        <v>0</v>
      </c>
      <c r="AW195" s="45">
        <f>('Total Revenues by County'!AW195/'Total Revenues by County'!AW$4)</f>
        <v>5.0080737082066867E-2</v>
      </c>
      <c r="AX195" s="45">
        <f>('Total Revenues by County'!AX195/'Total Revenues by County'!AX$4)</f>
        <v>5.67761400732021E-2</v>
      </c>
      <c r="AY195" s="45">
        <f>('Total Revenues by County'!AY195/'Total Revenues by County'!AY$4)</f>
        <v>0</v>
      </c>
      <c r="AZ195" s="45">
        <f>('Total Revenues by County'!AZ195/'Total Revenues by County'!AZ$4)</f>
        <v>0</v>
      </c>
      <c r="BA195" s="45">
        <f>('Total Revenues by County'!BA195/'Total Revenues by County'!BA$4)</f>
        <v>0</v>
      </c>
      <c r="BB195" s="45">
        <f>('Total Revenues by County'!BB195/'Total Revenues by County'!BB$4)</f>
        <v>0.14874691836017129</v>
      </c>
      <c r="BC195" s="45">
        <f>('Total Revenues by County'!BC195/'Total Revenues by County'!BC$4)</f>
        <v>8.5649358821966462E-2</v>
      </c>
      <c r="BD195" s="45">
        <f>('Total Revenues by County'!BD195/'Total Revenues by County'!BD$4)</f>
        <v>0</v>
      </c>
      <c r="BE195" s="45">
        <f>('Total Revenues by County'!BE195/'Total Revenues by County'!BE$4)</f>
        <v>1.1989308896525391E-2</v>
      </c>
      <c r="BF195" s="45">
        <f>('Total Revenues by County'!BF195/'Total Revenues by County'!BF$4)</f>
        <v>7.1779436178300474E-2</v>
      </c>
      <c r="BG195" s="45">
        <f>('Total Revenues by County'!BG195/'Total Revenues by County'!BG$4)</f>
        <v>0</v>
      </c>
      <c r="BH195" s="45">
        <f>('Total Revenues by County'!BH195/'Total Revenues by County'!BH$4)</f>
        <v>6.9794629183986004E-2</v>
      </c>
      <c r="BI195" s="45">
        <f>('Total Revenues by County'!BI195/'Total Revenues by County'!BI$4)</f>
        <v>0.11402962282396424</v>
      </c>
      <c r="BJ195" s="45">
        <f>('Total Revenues by County'!BJ195/'Total Revenues by County'!BJ$4)</f>
        <v>0.10014707754097665</v>
      </c>
      <c r="BK195" s="45">
        <f>('Total Revenues by County'!BK195/'Total Revenues by County'!BK$4)</f>
        <v>0</v>
      </c>
      <c r="BL195" s="45">
        <f>('Total Revenues by County'!BL195/'Total Revenues by County'!BL$4)</f>
        <v>3.2314137992512038E-2</v>
      </c>
      <c r="BM195" s="45">
        <f>('Total Revenues by County'!BM195/'Total Revenues by County'!BM$4)</f>
        <v>1.2978585334198572E-2</v>
      </c>
      <c r="BN195" s="45">
        <f>('Total Revenues by County'!BN195/'Total Revenues by County'!BN$4)</f>
        <v>0.1263297968773795</v>
      </c>
      <c r="BO195" s="45">
        <f>('Total Revenues by County'!BO195/'Total Revenues by County'!BO$4)</f>
        <v>2.7662517289073305E-2</v>
      </c>
      <c r="BP195" s="45">
        <f>('Total Revenues by County'!BP195/'Total Revenues by County'!BP$4)</f>
        <v>0</v>
      </c>
      <c r="BQ195" s="14">
        <f>('Total Revenues by County'!BQ195/'Total Revenues by County'!BQ$4)</f>
        <v>3.9670008683982003E-2</v>
      </c>
    </row>
    <row r="196" spans="1:69" x14ac:dyDescent="0.25">
      <c r="A196" s="10"/>
      <c r="B196" s="11">
        <v>348.73</v>
      </c>
      <c r="C196" s="12" t="s">
        <v>187</v>
      </c>
      <c r="D196" s="45">
        <f>('Total Revenues by County'!D196/'Total Revenues by County'!D$4)</f>
        <v>0</v>
      </c>
      <c r="E196" s="45">
        <f>('Total Revenues by County'!E196/'Total Revenues by County'!E$4)</f>
        <v>0</v>
      </c>
      <c r="F196" s="45">
        <f>('Total Revenues by County'!F196/'Total Revenues by County'!F$4)</f>
        <v>0</v>
      </c>
      <c r="G196" s="45">
        <f>('Total Revenues by County'!G196/'Total Revenues by County'!G$4)</f>
        <v>0</v>
      </c>
      <c r="H196" s="45">
        <f>('Total Revenues by County'!H196/'Total Revenues by County'!H$4)</f>
        <v>0</v>
      </c>
      <c r="I196" s="45">
        <f>('Total Revenues by County'!I196/'Total Revenues by County'!I$4)</f>
        <v>0</v>
      </c>
      <c r="J196" s="45">
        <f>('Total Revenues by County'!J196/'Total Revenues by County'!J$4)</f>
        <v>0</v>
      </c>
      <c r="K196" s="45">
        <f>('Total Revenues by County'!K196/'Total Revenues by County'!K$4)</f>
        <v>0</v>
      </c>
      <c r="L196" s="45">
        <f>('Total Revenues by County'!L196/'Total Revenues by County'!L$4)</f>
        <v>0</v>
      </c>
      <c r="M196" s="45">
        <f>('Total Revenues by County'!M196/'Total Revenues by County'!M$4)</f>
        <v>0</v>
      </c>
      <c r="N196" s="45">
        <f>('Total Revenues by County'!N196/'Total Revenues by County'!N$4)</f>
        <v>0</v>
      </c>
      <c r="O196" s="45">
        <f>('Total Revenues by County'!O196/'Total Revenues by County'!O$4)</f>
        <v>0</v>
      </c>
      <c r="P196" s="45">
        <f>('Total Revenues by County'!P196/'Total Revenues by County'!P$4)</f>
        <v>0</v>
      </c>
      <c r="Q196" s="45">
        <f>('Total Revenues by County'!Q196/'Total Revenues by County'!Q$4)</f>
        <v>0</v>
      </c>
      <c r="R196" s="45">
        <f>('Total Revenues by County'!R196/'Total Revenues by County'!R$4)</f>
        <v>0</v>
      </c>
      <c r="S196" s="45">
        <f>('Total Revenues by County'!S196/'Total Revenues by County'!S$4)</f>
        <v>0</v>
      </c>
      <c r="T196" s="45">
        <f>('Total Revenues by County'!T196/'Total Revenues by County'!T$4)</f>
        <v>0</v>
      </c>
      <c r="U196" s="45">
        <f>('Total Revenues by County'!U196/'Total Revenues by County'!U$4)</f>
        <v>0</v>
      </c>
      <c r="V196" s="45">
        <f>('Total Revenues by County'!V196/'Total Revenues by County'!V$4)</f>
        <v>0</v>
      </c>
      <c r="W196" s="45">
        <f>('Total Revenues by County'!W196/'Total Revenues by County'!W$4)</f>
        <v>0</v>
      </c>
      <c r="X196" s="45">
        <f>('Total Revenues by County'!X196/'Total Revenues by County'!X$4)</f>
        <v>0</v>
      </c>
      <c r="Y196" s="45">
        <f>('Total Revenues by County'!Y196/'Total Revenues by County'!Y$4)</f>
        <v>0</v>
      </c>
      <c r="Z196" s="45">
        <f>('Total Revenues by County'!Z196/'Total Revenues by County'!Z$4)</f>
        <v>0</v>
      </c>
      <c r="AA196" s="45">
        <f>('Total Revenues by County'!AA196/'Total Revenues by County'!AA$4)</f>
        <v>0</v>
      </c>
      <c r="AB196" s="45">
        <f>('Total Revenues by County'!AB196/'Total Revenues by County'!AB$4)</f>
        <v>0</v>
      </c>
      <c r="AC196" s="45">
        <f>('Total Revenues by County'!AC196/'Total Revenues by County'!AC$4)</f>
        <v>0</v>
      </c>
      <c r="AD196" s="45">
        <f>('Total Revenues by County'!AD196/'Total Revenues by County'!AD$4)</f>
        <v>0</v>
      </c>
      <c r="AE196" s="45">
        <f>('Total Revenues by County'!AE196/'Total Revenues by County'!AE$4)</f>
        <v>0</v>
      </c>
      <c r="AF196" s="45">
        <f>('Total Revenues by County'!AF196/'Total Revenues by County'!AF$4)</f>
        <v>0</v>
      </c>
      <c r="AG196" s="45">
        <f>('Total Revenues by County'!AG196/'Total Revenues by County'!AG$4)</f>
        <v>0</v>
      </c>
      <c r="AH196" s="45">
        <f>('Total Revenues by County'!AH196/'Total Revenues by County'!AH$4)</f>
        <v>0</v>
      </c>
      <c r="AI196" s="45">
        <f>('Total Revenues by County'!AI196/'Total Revenues by County'!AI$4)</f>
        <v>0</v>
      </c>
      <c r="AJ196" s="45">
        <f>('Total Revenues by County'!AJ196/'Total Revenues by County'!AJ$4)</f>
        <v>0</v>
      </c>
      <c r="AK196" s="45">
        <f>('Total Revenues by County'!AK196/'Total Revenues by County'!AK$4)</f>
        <v>0</v>
      </c>
      <c r="AL196" s="45">
        <f>('Total Revenues by County'!AL196/'Total Revenues by County'!AL$4)</f>
        <v>0</v>
      </c>
      <c r="AM196" s="45">
        <f>('Total Revenues by County'!AM196/'Total Revenues by County'!AM$4)</f>
        <v>0</v>
      </c>
      <c r="AN196" s="45">
        <f>('Total Revenues by County'!AN196/'Total Revenues by County'!AN$4)</f>
        <v>0</v>
      </c>
      <c r="AO196" s="45">
        <f>('Total Revenues by County'!AO196/'Total Revenues by County'!AO$4)</f>
        <v>0</v>
      </c>
      <c r="AP196" s="45">
        <f>('Total Revenues by County'!AP196/'Total Revenues by County'!AP$4)</f>
        <v>0</v>
      </c>
      <c r="AQ196" s="45">
        <f>('Total Revenues by County'!AQ196/'Total Revenues by County'!AQ$4)</f>
        <v>0</v>
      </c>
      <c r="AR196" s="45">
        <f>('Total Revenues by County'!AR196/'Total Revenues by County'!AR$4)</f>
        <v>0</v>
      </c>
      <c r="AS196" s="45">
        <f>('Total Revenues by County'!AS196/'Total Revenues by County'!AS$4)</f>
        <v>0</v>
      </c>
      <c r="AT196" s="45">
        <f>('Total Revenues by County'!AT196/'Total Revenues by County'!AT$4)</f>
        <v>0</v>
      </c>
      <c r="AU196" s="45">
        <f>('Total Revenues by County'!AU196/'Total Revenues by County'!AU$4)</f>
        <v>0</v>
      </c>
      <c r="AV196" s="45">
        <f>('Total Revenues by County'!AV196/'Total Revenues by County'!AV$4)</f>
        <v>0</v>
      </c>
      <c r="AW196" s="45">
        <f>('Total Revenues by County'!AW196/'Total Revenues by County'!AW$4)</f>
        <v>0</v>
      </c>
      <c r="AX196" s="45">
        <f>('Total Revenues by County'!AX196/'Total Revenues by County'!AX$4)</f>
        <v>0</v>
      </c>
      <c r="AY196" s="45">
        <f>('Total Revenues by County'!AY196/'Total Revenues by County'!AY$4)</f>
        <v>0</v>
      </c>
      <c r="AZ196" s="45">
        <f>('Total Revenues by County'!AZ196/'Total Revenues by County'!AZ$4)</f>
        <v>0</v>
      </c>
      <c r="BA196" s="45">
        <f>('Total Revenues by County'!BA196/'Total Revenues by County'!BA$4)</f>
        <v>0</v>
      </c>
      <c r="BB196" s="45">
        <f>('Total Revenues by County'!BB196/'Total Revenues by County'!BB$4)</f>
        <v>0</v>
      </c>
      <c r="BC196" s="45">
        <f>('Total Revenues by County'!BC196/'Total Revenues by County'!BC$4)</f>
        <v>0</v>
      </c>
      <c r="BD196" s="45">
        <f>('Total Revenues by County'!BD196/'Total Revenues by County'!BD$4)</f>
        <v>0</v>
      </c>
      <c r="BE196" s="45">
        <f>('Total Revenues by County'!BE196/'Total Revenues by County'!BE$4)</f>
        <v>0</v>
      </c>
      <c r="BF196" s="45">
        <f>('Total Revenues by County'!BF196/'Total Revenues by County'!BF$4)</f>
        <v>0</v>
      </c>
      <c r="BG196" s="45">
        <f>('Total Revenues by County'!BG196/'Total Revenues by County'!BG$4)</f>
        <v>0</v>
      </c>
      <c r="BH196" s="45">
        <f>('Total Revenues by County'!BH196/'Total Revenues by County'!BH$4)</f>
        <v>0</v>
      </c>
      <c r="BI196" s="45">
        <f>('Total Revenues by County'!BI196/'Total Revenues by County'!BI$4)</f>
        <v>0</v>
      </c>
      <c r="BJ196" s="45">
        <f>('Total Revenues by County'!BJ196/'Total Revenues by County'!BJ$4)</f>
        <v>1.1030815573248858E-3</v>
      </c>
      <c r="BK196" s="45">
        <f>('Total Revenues by County'!BK196/'Total Revenues by County'!BK$4)</f>
        <v>0</v>
      </c>
      <c r="BL196" s="45">
        <f>('Total Revenues by County'!BL196/'Total Revenues by County'!BL$4)</f>
        <v>0</v>
      </c>
      <c r="BM196" s="45">
        <f>('Total Revenues by County'!BM196/'Total Revenues by County'!BM$4)</f>
        <v>0</v>
      </c>
      <c r="BN196" s="45">
        <f>('Total Revenues by County'!BN196/'Total Revenues by County'!BN$4)</f>
        <v>0</v>
      </c>
      <c r="BO196" s="45">
        <f>('Total Revenues by County'!BO196/'Total Revenues by County'!BO$4)</f>
        <v>0</v>
      </c>
      <c r="BP196" s="45">
        <f>('Total Revenues by County'!BP196/'Total Revenues by County'!BP$4)</f>
        <v>0</v>
      </c>
      <c r="BQ196" s="14">
        <f>('Total Revenues by County'!BQ196/'Total Revenues by County'!BQ$4)</f>
        <v>0</v>
      </c>
    </row>
    <row r="197" spans="1:69" x14ac:dyDescent="0.25">
      <c r="A197" s="10"/>
      <c r="B197" s="11">
        <v>348.74</v>
      </c>
      <c r="C197" s="12" t="s">
        <v>188</v>
      </c>
      <c r="D197" s="45">
        <f>('Total Revenues by County'!D197/'Total Revenues by County'!D$4)</f>
        <v>0</v>
      </c>
      <c r="E197" s="45">
        <f>('Total Revenues by County'!E197/'Total Revenues by County'!E$4)</f>
        <v>0</v>
      </c>
      <c r="F197" s="45">
        <f>('Total Revenues by County'!F197/'Total Revenues by County'!F$4)</f>
        <v>0</v>
      </c>
      <c r="G197" s="45">
        <f>('Total Revenues by County'!G197/'Total Revenues by County'!G$4)</f>
        <v>0</v>
      </c>
      <c r="H197" s="45">
        <f>('Total Revenues by County'!H197/'Total Revenues by County'!H$4)</f>
        <v>0</v>
      </c>
      <c r="I197" s="45">
        <f>('Total Revenues by County'!I197/'Total Revenues by County'!I$4)</f>
        <v>0</v>
      </c>
      <c r="J197" s="45">
        <f>('Total Revenues by County'!J197/'Total Revenues by County'!J$4)</f>
        <v>0</v>
      </c>
      <c r="K197" s="45">
        <f>('Total Revenues by County'!K197/'Total Revenues by County'!K$4)</f>
        <v>0</v>
      </c>
      <c r="L197" s="45">
        <f>('Total Revenues by County'!L197/'Total Revenues by County'!L$4)</f>
        <v>0</v>
      </c>
      <c r="M197" s="45">
        <f>('Total Revenues by County'!M197/'Total Revenues by County'!M$4)</f>
        <v>0</v>
      </c>
      <c r="N197" s="45">
        <f>('Total Revenues by County'!N197/'Total Revenues by County'!N$4)</f>
        <v>0</v>
      </c>
      <c r="O197" s="45">
        <f>('Total Revenues by County'!O197/'Total Revenues by County'!O$4)</f>
        <v>0</v>
      </c>
      <c r="P197" s="45">
        <f>('Total Revenues by County'!P197/'Total Revenues by County'!P$4)</f>
        <v>0</v>
      </c>
      <c r="Q197" s="45">
        <f>('Total Revenues by County'!Q197/'Total Revenues by County'!Q$4)</f>
        <v>0</v>
      </c>
      <c r="R197" s="45">
        <f>('Total Revenues by County'!R197/'Total Revenues by County'!R$4)</f>
        <v>0</v>
      </c>
      <c r="S197" s="45">
        <f>('Total Revenues by County'!S197/'Total Revenues by County'!S$4)</f>
        <v>0</v>
      </c>
      <c r="T197" s="45">
        <f>('Total Revenues by County'!T197/'Total Revenues by County'!T$4)</f>
        <v>0</v>
      </c>
      <c r="U197" s="45">
        <f>('Total Revenues by County'!U197/'Total Revenues by County'!U$4)</f>
        <v>0</v>
      </c>
      <c r="V197" s="45">
        <f>('Total Revenues by County'!V197/'Total Revenues by County'!V$4)</f>
        <v>0</v>
      </c>
      <c r="W197" s="45">
        <f>('Total Revenues by County'!W197/'Total Revenues by County'!W$4)</f>
        <v>0</v>
      </c>
      <c r="X197" s="45">
        <f>('Total Revenues by County'!X197/'Total Revenues by County'!X$4)</f>
        <v>0</v>
      </c>
      <c r="Y197" s="45">
        <f>('Total Revenues by County'!Y197/'Total Revenues by County'!Y$4)</f>
        <v>0</v>
      </c>
      <c r="Z197" s="45">
        <f>('Total Revenues by County'!Z197/'Total Revenues by County'!Z$4)</f>
        <v>0</v>
      </c>
      <c r="AA197" s="45">
        <f>('Total Revenues by County'!AA197/'Total Revenues by County'!AA$4)</f>
        <v>0</v>
      </c>
      <c r="AB197" s="45">
        <f>('Total Revenues by County'!AB197/'Total Revenues by County'!AB$4)</f>
        <v>0</v>
      </c>
      <c r="AC197" s="45">
        <f>('Total Revenues by County'!AC197/'Total Revenues by County'!AC$4)</f>
        <v>0</v>
      </c>
      <c r="AD197" s="45">
        <f>('Total Revenues by County'!AD197/'Total Revenues by County'!AD$4)</f>
        <v>0</v>
      </c>
      <c r="AE197" s="45">
        <f>('Total Revenues by County'!AE197/'Total Revenues by County'!AE$4)</f>
        <v>0</v>
      </c>
      <c r="AF197" s="45">
        <f>('Total Revenues by County'!AF197/'Total Revenues by County'!AF$4)</f>
        <v>0</v>
      </c>
      <c r="AG197" s="45">
        <f>('Total Revenues by County'!AG197/'Total Revenues by County'!AG$4)</f>
        <v>0</v>
      </c>
      <c r="AH197" s="45">
        <f>('Total Revenues by County'!AH197/'Total Revenues by County'!AH$4)</f>
        <v>0</v>
      </c>
      <c r="AI197" s="45">
        <f>('Total Revenues by County'!AI197/'Total Revenues by County'!AI$4)</f>
        <v>0</v>
      </c>
      <c r="AJ197" s="45">
        <f>('Total Revenues by County'!AJ197/'Total Revenues by County'!AJ$4)</f>
        <v>0</v>
      </c>
      <c r="AK197" s="45">
        <f>('Total Revenues by County'!AK197/'Total Revenues by County'!AK$4)</f>
        <v>0</v>
      </c>
      <c r="AL197" s="45">
        <f>('Total Revenues by County'!AL197/'Total Revenues by County'!AL$4)</f>
        <v>0</v>
      </c>
      <c r="AM197" s="45">
        <f>('Total Revenues by County'!AM197/'Total Revenues by County'!AM$4)</f>
        <v>0</v>
      </c>
      <c r="AN197" s="45">
        <f>('Total Revenues by County'!AN197/'Total Revenues by County'!AN$4)</f>
        <v>0</v>
      </c>
      <c r="AO197" s="45">
        <f>('Total Revenues by County'!AO197/'Total Revenues by County'!AO$4)</f>
        <v>0</v>
      </c>
      <c r="AP197" s="45">
        <f>('Total Revenues by County'!AP197/'Total Revenues by County'!AP$4)</f>
        <v>0</v>
      </c>
      <c r="AQ197" s="45">
        <f>('Total Revenues by County'!AQ197/'Total Revenues by County'!AQ$4)</f>
        <v>0</v>
      </c>
      <c r="AR197" s="45">
        <f>('Total Revenues by County'!AR197/'Total Revenues by County'!AR$4)</f>
        <v>0</v>
      </c>
      <c r="AS197" s="45">
        <f>('Total Revenues by County'!AS197/'Total Revenues by County'!AS$4)</f>
        <v>0</v>
      </c>
      <c r="AT197" s="45">
        <f>('Total Revenues by County'!AT197/'Total Revenues by County'!AT$4)</f>
        <v>0</v>
      </c>
      <c r="AU197" s="45">
        <f>('Total Revenues by County'!AU197/'Total Revenues by County'!AU$4)</f>
        <v>0</v>
      </c>
      <c r="AV197" s="45">
        <f>('Total Revenues by County'!AV197/'Total Revenues by County'!AV$4)</f>
        <v>0</v>
      </c>
      <c r="AW197" s="45">
        <f>('Total Revenues by County'!AW197/'Total Revenues by County'!AW$4)</f>
        <v>0</v>
      </c>
      <c r="AX197" s="45">
        <f>('Total Revenues by County'!AX197/'Total Revenues by County'!AX$4)</f>
        <v>0</v>
      </c>
      <c r="AY197" s="45">
        <f>('Total Revenues by County'!AY197/'Total Revenues by County'!AY$4)</f>
        <v>0</v>
      </c>
      <c r="AZ197" s="45">
        <f>('Total Revenues by County'!AZ197/'Total Revenues by County'!AZ$4)</f>
        <v>0</v>
      </c>
      <c r="BA197" s="45">
        <f>('Total Revenues by County'!BA197/'Total Revenues by County'!BA$4)</f>
        <v>0</v>
      </c>
      <c r="BB197" s="45">
        <f>('Total Revenues by County'!BB197/'Total Revenues by County'!BB$4)</f>
        <v>0</v>
      </c>
      <c r="BC197" s="45">
        <f>('Total Revenues by County'!BC197/'Total Revenues by County'!BC$4)</f>
        <v>0</v>
      </c>
      <c r="BD197" s="45">
        <f>('Total Revenues by County'!BD197/'Total Revenues by County'!BD$4)</f>
        <v>0</v>
      </c>
      <c r="BE197" s="45">
        <f>('Total Revenues by County'!BE197/'Total Revenues by County'!BE$4)</f>
        <v>0</v>
      </c>
      <c r="BF197" s="45">
        <f>('Total Revenues by County'!BF197/'Total Revenues by County'!BF$4)</f>
        <v>0</v>
      </c>
      <c r="BG197" s="45">
        <f>('Total Revenues by County'!BG197/'Total Revenues by County'!BG$4)</f>
        <v>0</v>
      </c>
      <c r="BH197" s="45">
        <f>('Total Revenues by County'!BH197/'Total Revenues by County'!BH$4)</f>
        <v>0</v>
      </c>
      <c r="BI197" s="45">
        <f>('Total Revenues by County'!BI197/'Total Revenues by County'!BI$4)</f>
        <v>0</v>
      </c>
      <c r="BJ197" s="45">
        <f>('Total Revenues by County'!BJ197/'Total Revenues by County'!BJ$4)</f>
        <v>0</v>
      </c>
      <c r="BK197" s="45">
        <f>('Total Revenues by County'!BK197/'Total Revenues by County'!BK$4)</f>
        <v>0</v>
      </c>
      <c r="BL197" s="45">
        <f>('Total Revenues by County'!BL197/'Total Revenues by County'!BL$4)</f>
        <v>0</v>
      </c>
      <c r="BM197" s="45">
        <f>('Total Revenues by County'!BM197/'Total Revenues by County'!BM$4)</f>
        <v>0</v>
      </c>
      <c r="BN197" s="45">
        <f>('Total Revenues by County'!BN197/'Total Revenues by County'!BN$4)</f>
        <v>0</v>
      </c>
      <c r="BO197" s="45">
        <f>('Total Revenues by County'!BO197/'Total Revenues by County'!BO$4)</f>
        <v>0</v>
      </c>
      <c r="BP197" s="45">
        <f>('Total Revenues by County'!BP197/'Total Revenues by County'!BP$4)</f>
        <v>0</v>
      </c>
      <c r="BQ197" s="14">
        <f>('Total Revenues by County'!BQ197/'Total Revenues by County'!BQ$4)</f>
        <v>7.8945290913397023E-3</v>
      </c>
    </row>
    <row r="198" spans="1:69" x14ac:dyDescent="0.25">
      <c r="A198" s="10"/>
      <c r="B198" s="11">
        <v>348.82</v>
      </c>
      <c r="C198" s="12" t="s">
        <v>189</v>
      </c>
      <c r="D198" s="45">
        <f>('Total Revenues by County'!D198/'Total Revenues by County'!D$4)</f>
        <v>1.5911417293842143</v>
      </c>
      <c r="E198" s="45">
        <f>('Total Revenues by County'!E198/'Total Revenues by County'!E$4)</f>
        <v>0</v>
      </c>
      <c r="F198" s="45">
        <f>('Total Revenues by County'!F198/'Total Revenues by County'!F$4)</f>
        <v>0</v>
      </c>
      <c r="G198" s="45">
        <f>('Total Revenues by County'!G198/'Total Revenues by County'!G$4)</f>
        <v>0</v>
      </c>
      <c r="H198" s="45">
        <f>('Total Revenues by County'!H198/'Total Revenues by County'!H$4)</f>
        <v>0</v>
      </c>
      <c r="I198" s="45">
        <f>('Total Revenues by County'!I198/'Total Revenues by County'!I$4)</f>
        <v>0</v>
      </c>
      <c r="J198" s="45">
        <f>('Total Revenues by County'!J198/'Total Revenues by County'!J$4)</f>
        <v>0</v>
      </c>
      <c r="K198" s="45">
        <f>('Total Revenues by County'!K198/'Total Revenues by County'!K$4)</f>
        <v>0</v>
      </c>
      <c r="L198" s="45">
        <f>('Total Revenues by County'!L198/'Total Revenues by County'!L$4)</f>
        <v>0</v>
      </c>
      <c r="M198" s="45">
        <f>('Total Revenues by County'!M198/'Total Revenues by County'!M$4)</f>
        <v>0</v>
      </c>
      <c r="N198" s="45">
        <f>('Total Revenues by County'!N198/'Total Revenues by County'!N$4)</f>
        <v>0</v>
      </c>
      <c r="O198" s="45">
        <f>('Total Revenues by County'!O198/'Total Revenues by County'!O$4)</f>
        <v>0</v>
      </c>
      <c r="P198" s="45">
        <f>('Total Revenues by County'!P198/'Total Revenues by County'!P$4)</f>
        <v>0</v>
      </c>
      <c r="Q198" s="45">
        <f>('Total Revenues by County'!Q198/'Total Revenues by County'!Q$4)</f>
        <v>0</v>
      </c>
      <c r="R198" s="45">
        <f>('Total Revenues by County'!R198/'Total Revenues by County'!R$4)</f>
        <v>0</v>
      </c>
      <c r="S198" s="45">
        <f>('Total Revenues by County'!S198/'Total Revenues by County'!S$4)</f>
        <v>0</v>
      </c>
      <c r="T198" s="45">
        <f>('Total Revenues by County'!T198/'Total Revenues by County'!T$4)</f>
        <v>0</v>
      </c>
      <c r="U198" s="45">
        <f>('Total Revenues by County'!U198/'Total Revenues by County'!U$4)</f>
        <v>0</v>
      </c>
      <c r="V198" s="45">
        <f>('Total Revenues by County'!V198/'Total Revenues by County'!V$4)</f>
        <v>0</v>
      </c>
      <c r="W198" s="45">
        <f>('Total Revenues by County'!W198/'Total Revenues by County'!W$4)</f>
        <v>0</v>
      </c>
      <c r="X198" s="45">
        <f>('Total Revenues by County'!X198/'Total Revenues by County'!X$4)</f>
        <v>0</v>
      </c>
      <c r="Y198" s="45">
        <f>('Total Revenues by County'!Y198/'Total Revenues by County'!Y$4)</f>
        <v>8.2856554564172953</v>
      </c>
      <c r="Z198" s="45">
        <f>('Total Revenues by County'!Z198/'Total Revenues by County'!Z$4)</f>
        <v>0</v>
      </c>
      <c r="AA198" s="45">
        <f>('Total Revenues by County'!AA198/'Total Revenues by County'!AA$4)</f>
        <v>0</v>
      </c>
      <c r="AB198" s="45">
        <f>('Total Revenues by County'!AB198/'Total Revenues by County'!AB$4)</f>
        <v>0</v>
      </c>
      <c r="AC198" s="45">
        <f>('Total Revenues by County'!AC198/'Total Revenues by County'!AC$4)</f>
        <v>0</v>
      </c>
      <c r="AD198" s="45">
        <f>('Total Revenues by County'!AD198/'Total Revenues by County'!AD$4)</f>
        <v>0</v>
      </c>
      <c r="AE198" s="45">
        <f>('Total Revenues by County'!AE198/'Total Revenues by County'!AE$4)</f>
        <v>0</v>
      </c>
      <c r="AF198" s="45">
        <f>('Total Revenues by County'!AF198/'Total Revenues by County'!AF$4)</f>
        <v>0</v>
      </c>
      <c r="AG198" s="45">
        <f>('Total Revenues by County'!AG198/'Total Revenues by County'!AG$4)</f>
        <v>0</v>
      </c>
      <c r="AH198" s="45">
        <f>('Total Revenues by County'!AH198/'Total Revenues by County'!AH$4)</f>
        <v>0</v>
      </c>
      <c r="AI198" s="45">
        <f>('Total Revenues by County'!AI198/'Total Revenues by County'!AI$4)</f>
        <v>0</v>
      </c>
      <c r="AJ198" s="45">
        <f>('Total Revenues by County'!AJ198/'Total Revenues by County'!AJ$4)</f>
        <v>0</v>
      </c>
      <c r="AK198" s="45">
        <f>('Total Revenues by County'!AK198/'Total Revenues by County'!AK$4)</f>
        <v>0</v>
      </c>
      <c r="AL198" s="45">
        <f>('Total Revenues by County'!AL198/'Total Revenues by County'!AL$4)</f>
        <v>0</v>
      </c>
      <c r="AM198" s="45">
        <f>('Total Revenues by County'!AM198/'Total Revenues by County'!AM$4)</f>
        <v>0</v>
      </c>
      <c r="AN198" s="45">
        <f>('Total Revenues by County'!AN198/'Total Revenues by County'!AN$4)</f>
        <v>0</v>
      </c>
      <c r="AO198" s="45">
        <f>('Total Revenues by County'!AO198/'Total Revenues by County'!AO$4)</f>
        <v>20.055450036931518</v>
      </c>
      <c r="AP198" s="45">
        <f>('Total Revenues by County'!AP198/'Total Revenues by County'!AP$4)</f>
        <v>0</v>
      </c>
      <c r="AQ198" s="45">
        <f>('Total Revenues by County'!AQ198/'Total Revenues by County'!AQ$4)</f>
        <v>0</v>
      </c>
      <c r="AR198" s="45">
        <f>('Total Revenues by County'!AR198/'Total Revenues by County'!AR$4)</f>
        <v>0</v>
      </c>
      <c r="AS198" s="45">
        <f>('Total Revenues by County'!AS198/'Total Revenues by County'!AS$4)</f>
        <v>0</v>
      </c>
      <c r="AT198" s="45">
        <f>('Total Revenues by County'!AT198/'Total Revenues by County'!AT$4)</f>
        <v>0</v>
      </c>
      <c r="AU198" s="45">
        <f>('Total Revenues by County'!AU198/'Total Revenues by County'!AU$4)</f>
        <v>0</v>
      </c>
      <c r="AV198" s="45">
        <f>('Total Revenues by County'!AV198/'Total Revenues by County'!AV$4)</f>
        <v>0</v>
      </c>
      <c r="AW198" s="45">
        <f>('Total Revenues by County'!AW198/'Total Revenues by County'!AW$4)</f>
        <v>0</v>
      </c>
      <c r="AX198" s="45">
        <f>('Total Revenues by County'!AX198/'Total Revenues by County'!AX$4)</f>
        <v>0</v>
      </c>
      <c r="AY198" s="45">
        <f>('Total Revenues by County'!AY198/'Total Revenues by County'!AY$4)</f>
        <v>0</v>
      </c>
      <c r="AZ198" s="45">
        <f>('Total Revenues by County'!AZ198/'Total Revenues by County'!AZ$4)</f>
        <v>0</v>
      </c>
      <c r="BA198" s="45">
        <f>('Total Revenues by County'!BA198/'Total Revenues by County'!BA$4)</f>
        <v>0</v>
      </c>
      <c r="BB198" s="45">
        <f>('Total Revenues by County'!BB198/'Total Revenues by County'!BB$4)</f>
        <v>0</v>
      </c>
      <c r="BC198" s="45">
        <f>('Total Revenues by County'!BC198/'Total Revenues by County'!BC$4)</f>
        <v>0</v>
      </c>
      <c r="BD198" s="45">
        <f>('Total Revenues by County'!BD198/'Total Revenues by County'!BD$4)</f>
        <v>0</v>
      </c>
      <c r="BE198" s="45">
        <f>('Total Revenues by County'!BE198/'Total Revenues by County'!BE$4)</f>
        <v>0</v>
      </c>
      <c r="BF198" s="45">
        <f>('Total Revenues by County'!BF198/'Total Revenues by County'!BF$4)</f>
        <v>0</v>
      </c>
      <c r="BG198" s="45">
        <f>('Total Revenues by County'!BG198/'Total Revenues by County'!BG$4)</f>
        <v>0</v>
      </c>
      <c r="BH198" s="45">
        <f>('Total Revenues by County'!BH198/'Total Revenues by County'!BH$4)</f>
        <v>0</v>
      </c>
      <c r="BI198" s="45">
        <f>('Total Revenues by County'!BI198/'Total Revenues by County'!BI$4)</f>
        <v>0</v>
      </c>
      <c r="BJ198" s="45">
        <f>('Total Revenues by County'!BJ198/'Total Revenues by County'!BJ$4)</f>
        <v>0</v>
      </c>
      <c r="BK198" s="45">
        <f>('Total Revenues by County'!BK198/'Total Revenues by County'!BK$4)</f>
        <v>12.781910564634979</v>
      </c>
      <c r="BL198" s="45">
        <f>('Total Revenues by County'!BL198/'Total Revenues by County'!BL$4)</f>
        <v>0</v>
      </c>
      <c r="BM198" s="45">
        <f>('Total Revenues by County'!BM198/'Total Revenues by County'!BM$4)</f>
        <v>0</v>
      </c>
      <c r="BN198" s="45">
        <f>('Total Revenues by County'!BN198/'Total Revenues by County'!BN$4)</f>
        <v>0</v>
      </c>
      <c r="BO198" s="45">
        <f>('Total Revenues by County'!BO198/'Total Revenues by County'!BO$4)</f>
        <v>0</v>
      </c>
      <c r="BP198" s="45">
        <f>('Total Revenues by County'!BP198/'Total Revenues by County'!BP$4)</f>
        <v>0</v>
      </c>
      <c r="BQ198" s="14">
        <f>('Total Revenues by County'!BQ198/'Total Revenues by County'!BQ$4)</f>
        <v>0</v>
      </c>
    </row>
    <row r="199" spans="1:69" x14ac:dyDescent="0.25">
      <c r="A199" s="10"/>
      <c r="B199" s="11">
        <v>348.85</v>
      </c>
      <c r="C199" s="12" t="s">
        <v>190</v>
      </c>
      <c r="D199" s="45">
        <f>('Total Revenues by County'!D199/'Total Revenues by County'!D$4)</f>
        <v>0</v>
      </c>
      <c r="E199" s="45">
        <f>('Total Revenues by County'!E199/'Total Revenues by County'!E$4)</f>
        <v>0</v>
      </c>
      <c r="F199" s="45">
        <f>('Total Revenues by County'!F199/'Total Revenues by County'!F$4)</f>
        <v>0</v>
      </c>
      <c r="G199" s="45">
        <f>('Total Revenues by County'!G199/'Total Revenues by County'!G$4)</f>
        <v>0.87533507397737165</v>
      </c>
      <c r="H199" s="45">
        <f>('Total Revenues by County'!H199/'Total Revenues by County'!H$4)</f>
        <v>0</v>
      </c>
      <c r="I199" s="45">
        <f>('Total Revenues by County'!I199/'Total Revenues by County'!I$4)</f>
        <v>0.2933844733393644</v>
      </c>
      <c r="J199" s="45">
        <f>('Total Revenues by County'!J199/'Total Revenues by County'!J$4)</f>
        <v>0</v>
      </c>
      <c r="K199" s="45">
        <f>('Total Revenues by County'!K199/'Total Revenues by County'!K$4)</f>
        <v>0</v>
      </c>
      <c r="L199" s="45">
        <f>('Total Revenues by County'!L199/'Total Revenues by County'!L$4)</f>
        <v>0</v>
      </c>
      <c r="M199" s="45">
        <f>('Total Revenues by County'!M199/'Total Revenues by County'!M$4)</f>
        <v>0</v>
      </c>
      <c r="N199" s="45">
        <f>('Total Revenues by County'!N199/'Total Revenues by County'!N$4)</f>
        <v>0</v>
      </c>
      <c r="O199" s="45">
        <f>('Total Revenues by County'!O199/'Total Revenues by County'!O$4)</f>
        <v>3.0442386394211027</v>
      </c>
      <c r="P199" s="45">
        <f>('Total Revenues by County'!P199/'Total Revenues by County'!P$4)</f>
        <v>0</v>
      </c>
      <c r="Q199" s="45">
        <f>('Total Revenues by County'!Q199/'Total Revenues by County'!Q$4)</f>
        <v>0</v>
      </c>
      <c r="R199" s="45">
        <f>('Total Revenues by County'!R199/'Total Revenues by County'!R$4)</f>
        <v>0</v>
      </c>
      <c r="S199" s="45">
        <f>('Total Revenues by County'!S199/'Total Revenues by County'!S$4)</f>
        <v>0</v>
      </c>
      <c r="T199" s="45">
        <f>('Total Revenues by County'!T199/'Total Revenues by County'!T$4)</f>
        <v>0</v>
      </c>
      <c r="U199" s="45">
        <f>('Total Revenues by County'!U199/'Total Revenues by County'!U$4)</f>
        <v>0.21632847315363649</v>
      </c>
      <c r="V199" s="45">
        <f>('Total Revenues by County'!V199/'Total Revenues by County'!V$4)</f>
        <v>0</v>
      </c>
      <c r="W199" s="45">
        <f>('Total Revenues by County'!W199/'Total Revenues by County'!W$4)</f>
        <v>0</v>
      </c>
      <c r="X199" s="45">
        <f>('Total Revenues by County'!X199/'Total Revenues by County'!X$4)</f>
        <v>0</v>
      </c>
      <c r="Y199" s="45">
        <f>('Total Revenues by County'!Y199/'Total Revenues by County'!Y$4)</f>
        <v>0</v>
      </c>
      <c r="Z199" s="45">
        <f>('Total Revenues by County'!Z199/'Total Revenues by County'!Z$4)</f>
        <v>0</v>
      </c>
      <c r="AA199" s="45">
        <f>('Total Revenues by County'!AA199/'Total Revenues by County'!AA$4)</f>
        <v>0</v>
      </c>
      <c r="AB199" s="45">
        <f>('Total Revenues by County'!AB199/'Total Revenues by County'!AB$4)</f>
        <v>0</v>
      </c>
      <c r="AC199" s="45">
        <f>('Total Revenues by County'!AC199/'Total Revenues by County'!AC$4)</f>
        <v>0</v>
      </c>
      <c r="AD199" s="45">
        <f>('Total Revenues by County'!AD199/'Total Revenues by County'!AD$4)</f>
        <v>0</v>
      </c>
      <c r="AE199" s="45">
        <f>('Total Revenues by County'!AE199/'Total Revenues by County'!AE$4)</f>
        <v>0</v>
      </c>
      <c r="AF199" s="45">
        <f>('Total Revenues by County'!AF199/'Total Revenues by County'!AF$4)</f>
        <v>0</v>
      </c>
      <c r="AG199" s="45">
        <f>('Total Revenues by County'!AG199/'Total Revenues by County'!AG$4)</f>
        <v>0</v>
      </c>
      <c r="AH199" s="45">
        <f>('Total Revenues by County'!AH199/'Total Revenues by County'!AH$4)</f>
        <v>0</v>
      </c>
      <c r="AI199" s="45">
        <f>('Total Revenues by County'!AI199/'Total Revenues by County'!AI$4)</f>
        <v>0</v>
      </c>
      <c r="AJ199" s="45">
        <f>('Total Revenues by County'!AJ199/'Total Revenues by County'!AJ$4)</f>
        <v>0</v>
      </c>
      <c r="AK199" s="45">
        <f>('Total Revenues by County'!AK199/'Total Revenues by County'!AK$4)</f>
        <v>0.90298643691546754</v>
      </c>
      <c r="AL199" s="45">
        <f>('Total Revenues by County'!AL199/'Total Revenues by County'!AL$4)</f>
        <v>0.62919554967878089</v>
      </c>
      <c r="AM199" s="45">
        <f>('Total Revenues by County'!AM199/'Total Revenues by County'!AM$4)</f>
        <v>0</v>
      </c>
      <c r="AN199" s="45">
        <f>('Total Revenues by County'!AN199/'Total Revenues by County'!AN$4)</f>
        <v>0</v>
      </c>
      <c r="AO199" s="45">
        <f>('Total Revenues by County'!AO199/'Total Revenues by County'!AO$4)</f>
        <v>0.8941120607787274</v>
      </c>
      <c r="AP199" s="45">
        <f>('Total Revenues by County'!AP199/'Total Revenues by County'!AP$4)</f>
        <v>0</v>
      </c>
      <c r="AQ199" s="45">
        <f>('Total Revenues by County'!AQ199/'Total Revenues by County'!AQ$4)</f>
        <v>0</v>
      </c>
      <c r="AR199" s="45">
        <f>('Total Revenues by County'!AR199/'Total Revenues by County'!AR$4)</f>
        <v>0</v>
      </c>
      <c r="AS199" s="45">
        <f>('Total Revenues by County'!AS199/'Total Revenues by County'!AS$4)</f>
        <v>0</v>
      </c>
      <c r="AT199" s="45">
        <f>('Total Revenues by County'!AT199/'Total Revenues by County'!AT$4)</f>
        <v>0</v>
      </c>
      <c r="AU199" s="45">
        <f>('Total Revenues by County'!AU199/'Total Revenues by County'!AU$4)</f>
        <v>0</v>
      </c>
      <c r="AV199" s="45">
        <f>('Total Revenues by County'!AV199/'Total Revenues by County'!AV$4)</f>
        <v>0</v>
      </c>
      <c r="AW199" s="45">
        <f>('Total Revenues by County'!AW199/'Total Revenues by County'!AW$4)</f>
        <v>4.951700227963526</v>
      </c>
      <c r="AX199" s="45">
        <f>('Total Revenues by County'!AX199/'Total Revenues by County'!AX$4)</f>
        <v>0</v>
      </c>
      <c r="AY199" s="45">
        <f>('Total Revenues by County'!AY199/'Total Revenues by County'!AY$4)</f>
        <v>0</v>
      </c>
      <c r="AZ199" s="45">
        <f>('Total Revenues by County'!AZ199/'Total Revenues by County'!AZ$4)</f>
        <v>0</v>
      </c>
      <c r="BA199" s="45">
        <f>('Total Revenues by County'!BA199/'Total Revenues by County'!BA$4)</f>
        <v>0</v>
      </c>
      <c r="BB199" s="45">
        <f>('Total Revenues by County'!BB199/'Total Revenues by County'!BB$4)</f>
        <v>0</v>
      </c>
      <c r="BC199" s="45">
        <f>('Total Revenues by County'!BC199/'Total Revenues by County'!BC$4)</f>
        <v>0</v>
      </c>
      <c r="BD199" s="45">
        <f>('Total Revenues by County'!BD199/'Total Revenues by County'!BD$4)</f>
        <v>0</v>
      </c>
      <c r="BE199" s="45">
        <f>('Total Revenues by County'!BE199/'Total Revenues by County'!BE$4)</f>
        <v>0</v>
      </c>
      <c r="BF199" s="45">
        <f>('Total Revenues by County'!BF199/'Total Revenues by County'!BF$4)</f>
        <v>0</v>
      </c>
      <c r="BG199" s="45">
        <f>('Total Revenues by County'!BG199/'Total Revenues by County'!BG$4)</f>
        <v>0</v>
      </c>
      <c r="BH199" s="45">
        <f>('Total Revenues by County'!BH199/'Total Revenues by County'!BH$4)</f>
        <v>0</v>
      </c>
      <c r="BI199" s="45">
        <f>('Total Revenues by County'!BI199/'Total Revenues by County'!BI$4)</f>
        <v>0</v>
      </c>
      <c r="BJ199" s="45">
        <f>('Total Revenues by County'!BJ199/'Total Revenues by County'!BJ$4)</f>
        <v>0</v>
      </c>
      <c r="BK199" s="45">
        <f>('Total Revenues by County'!BK199/'Total Revenues by County'!BK$4)</f>
        <v>0.6658821459208587</v>
      </c>
      <c r="BL199" s="45">
        <f>('Total Revenues by County'!BL199/'Total Revenues by County'!BL$4)</f>
        <v>6.7772775895881621</v>
      </c>
      <c r="BM199" s="45">
        <f>('Total Revenues by County'!BM199/'Total Revenues by County'!BM$4)</f>
        <v>0</v>
      </c>
      <c r="BN199" s="45">
        <f>('Total Revenues by County'!BN199/'Total Revenues by County'!BN$4)</f>
        <v>0</v>
      </c>
      <c r="BO199" s="45">
        <f>('Total Revenues by County'!BO199/'Total Revenues by County'!BO$4)</f>
        <v>0</v>
      </c>
      <c r="BP199" s="45">
        <f>('Total Revenues by County'!BP199/'Total Revenues by County'!BP$4)</f>
        <v>0</v>
      </c>
      <c r="BQ199" s="14">
        <f>('Total Revenues by County'!BQ199/'Total Revenues by County'!BQ$4)</f>
        <v>0</v>
      </c>
    </row>
    <row r="200" spans="1:69" x14ac:dyDescent="0.25">
      <c r="A200" s="10"/>
      <c r="B200" s="11">
        <v>348.86</v>
      </c>
      <c r="C200" s="12" t="s">
        <v>191</v>
      </c>
      <c r="D200" s="45">
        <f>('Total Revenues by County'!D200/'Total Revenues by County'!D$4)</f>
        <v>0</v>
      </c>
      <c r="E200" s="45">
        <f>('Total Revenues by County'!E200/'Total Revenues by County'!E$4)</f>
        <v>0</v>
      </c>
      <c r="F200" s="45">
        <f>('Total Revenues by County'!F200/'Total Revenues by County'!F$4)</f>
        <v>0</v>
      </c>
      <c r="G200" s="45">
        <f>('Total Revenues by County'!G200/'Total Revenues by County'!G$4)</f>
        <v>0</v>
      </c>
      <c r="H200" s="45">
        <f>('Total Revenues by County'!H200/'Total Revenues by County'!H$4)</f>
        <v>0</v>
      </c>
      <c r="I200" s="45">
        <f>('Total Revenues by County'!I200/'Total Revenues by County'!I$4)</f>
        <v>0</v>
      </c>
      <c r="J200" s="45">
        <f>('Total Revenues by County'!J200/'Total Revenues by County'!J$4)</f>
        <v>0</v>
      </c>
      <c r="K200" s="45">
        <f>('Total Revenues by County'!K200/'Total Revenues by County'!K$4)</f>
        <v>0</v>
      </c>
      <c r="L200" s="45">
        <f>('Total Revenues by County'!L200/'Total Revenues by County'!L$4)</f>
        <v>0</v>
      </c>
      <c r="M200" s="45">
        <f>('Total Revenues by County'!M200/'Total Revenues by County'!M$4)</f>
        <v>0</v>
      </c>
      <c r="N200" s="45">
        <f>('Total Revenues by County'!N200/'Total Revenues by County'!N$4)</f>
        <v>0</v>
      </c>
      <c r="O200" s="45">
        <f>('Total Revenues by County'!O200/'Total Revenues by County'!O$4)</f>
        <v>0</v>
      </c>
      <c r="P200" s="45">
        <f>('Total Revenues by County'!P200/'Total Revenues by County'!P$4)</f>
        <v>0</v>
      </c>
      <c r="Q200" s="45">
        <f>('Total Revenues by County'!Q200/'Total Revenues by County'!Q$4)</f>
        <v>0</v>
      </c>
      <c r="R200" s="45">
        <f>('Total Revenues by County'!R200/'Total Revenues by County'!R$4)</f>
        <v>0</v>
      </c>
      <c r="S200" s="45">
        <f>('Total Revenues by County'!S200/'Total Revenues by County'!S$4)</f>
        <v>0</v>
      </c>
      <c r="T200" s="45">
        <f>('Total Revenues by County'!T200/'Total Revenues by County'!T$4)</f>
        <v>0</v>
      </c>
      <c r="U200" s="45">
        <f>('Total Revenues by County'!U200/'Total Revenues by County'!U$4)</f>
        <v>0</v>
      </c>
      <c r="V200" s="45">
        <f>('Total Revenues by County'!V200/'Total Revenues by County'!V$4)</f>
        <v>0</v>
      </c>
      <c r="W200" s="45">
        <f>('Total Revenues by County'!W200/'Total Revenues by County'!W$4)</f>
        <v>0</v>
      </c>
      <c r="X200" s="45">
        <f>('Total Revenues by County'!X200/'Total Revenues by County'!X$4)</f>
        <v>0</v>
      </c>
      <c r="Y200" s="45">
        <f>('Total Revenues by County'!Y200/'Total Revenues by County'!Y$4)</f>
        <v>0</v>
      </c>
      <c r="Z200" s="45">
        <f>('Total Revenues by County'!Z200/'Total Revenues by County'!Z$4)</f>
        <v>0</v>
      </c>
      <c r="AA200" s="45">
        <f>('Total Revenues by County'!AA200/'Total Revenues by County'!AA$4)</f>
        <v>0</v>
      </c>
      <c r="AB200" s="45">
        <f>('Total Revenues by County'!AB200/'Total Revenues by County'!AB$4)</f>
        <v>0</v>
      </c>
      <c r="AC200" s="45">
        <f>('Total Revenues by County'!AC200/'Total Revenues by County'!AC$4)</f>
        <v>0</v>
      </c>
      <c r="AD200" s="45">
        <f>('Total Revenues by County'!AD200/'Total Revenues by County'!AD$4)</f>
        <v>0</v>
      </c>
      <c r="AE200" s="45">
        <f>('Total Revenues by County'!AE200/'Total Revenues by County'!AE$4)</f>
        <v>0</v>
      </c>
      <c r="AF200" s="45">
        <f>('Total Revenues by County'!AF200/'Total Revenues by County'!AF$4)</f>
        <v>0</v>
      </c>
      <c r="AG200" s="45">
        <f>('Total Revenues by County'!AG200/'Total Revenues by County'!AG$4)</f>
        <v>0</v>
      </c>
      <c r="AH200" s="45">
        <f>('Total Revenues by County'!AH200/'Total Revenues by County'!AH$4)</f>
        <v>0</v>
      </c>
      <c r="AI200" s="45">
        <f>('Total Revenues by County'!AI200/'Total Revenues by County'!AI$4)</f>
        <v>0</v>
      </c>
      <c r="AJ200" s="45">
        <f>('Total Revenues by County'!AJ200/'Total Revenues by County'!AJ$4)</f>
        <v>0</v>
      </c>
      <c r="AK200" s="45">
        <f>('Total Revenues by County'!AK200/'Total Revenues by County'!AK$4)</f>
        <v>0</v>
      </c>
      <c r="AL200" s="45">
        <f>('Total Revenues by County'!AL200/'Total Revenues by County'!AL$4)</f>
        <v>3.2389042486409959E-4</v>
      </c>
      <c r="AM200" s="45">
        <f>('Total Revenues by County'!AM200/'Total Revenues by County'!AM$4)</f>
        <v>0</v>
      </c>
      <c r="AN200" s="45">
        <f>('Total Revenues by County'!AN200/'Total Revenues by County'!AN$4)</f>
        <v>0</v>
      </c>
      <c r="AO200" s="45">
        <f>('Total Revenues by County'!AO200/'Total Revenues by County'!AO$4)</f>
        <v>0</v>
      </c>
      <c r="AP200" s="45">
        <f>('Total Revenues by County'!AP200/'Total Revenues by County'!AP$4)</f>
        <v>0</v>
      </c>
      <c r="AQ200" s="45">
        <f>('Total Revenues by County'!AQ200/'Total Revenues by County'!AQ$4)</f>
        <v>0</v>
      </c>
      <c r="AR200" s="45">
        <f>('Total Revenues by County'!AR200/'Total Revenues by County'!AR$4)</f>
        <v>0</v>
      </c>
      <c r="AS200" s="45">
        <f>('Total Revenues by County'!AS200/'Total Revenues by County'!AS$4)</f>
        <v>0</v>
      </c>
      <c r="AT200" s="45">
        <f>('Total Revenues by County'!AT200/'Total Revenues by County'!AT$4)</f>
        <v>0</v>
      </c>
      <c r="AU200" s="45">
        <f>('Total Revenues by County'!AU200/'Total Revenues by County'!AU$4)</f>
        <v>0</v>
      </c>
      <c r="AV200" s="45">
        <f>('Total Revenues by County'!AV200/'Total Revenues by County'!AV$4)</f>
        <v>0</v>
      </c>
      <c r="AW200" s="45">
        <f>('Total Revenues by County'!AW200/'Total Revenues by County'!AW$4)</f>
        <v>0</v>
      </c>
      <c r="AX200" s="45">
        <f>('Total Revenues by County'!AX200/'Total Revenues by County'!AX$4)</f>
        <v>0</v>
      </c>
      <c r="AY200" s="45">
        <f>('Total Revenues by County'!AY200/'Total Revenues by County'!AY$4)</f>
        <v>0</v>
      </c>
      <c r="AZ200" s="45">
        <f>('Total Revenues by County'!AZ200/'Total Revenues by County'!AZ$4)</f>
        <v>0</v>
      </c>
      <c r="BA200" s="45">
        <f>('Total Revenues by County'!BA200/'Total Revenues by County'!BA$4)</f>
        <v>0</v>
      </c>
      <c r="BB200" s="45">
        <f>('Total Revenues by County'!BB200/'Total Revenues by County'!BB$4)</f>
        <v>0</v>
      </c>
      <c r="BC200" s="45">
        <f>('Total Revenues by County'!BC200/'Total Revenues by County'!BC$4)</f>
        <v>6.5096701114545023E-3</v>
      </c>
      <c r="BD200" s="45">
        <f>('Total Revenues by County'!BD200/'Total Revenues by County'!BD$4)</f>
        <v>0</v>
      </c>
      <c r="BE200" s="45">
        <f>('Total Revenues by County'!BE200/'Total Revenues by County'!BE$4)</f>
        <v>0</v>
      </c>
      <c r="BF200" s="45">
        <f>('Total Revenues by County'!BF200/'Total Revenues by County'!BF$4)</f>
        <v>0</v>
      </c>
      <c r="BG200" s="45">
        <f>('Total Revenues by County'!BG200/'Total Revenues by County'!BG$4)</f>
        <v>0</v>
      </c>
      <c r="BH200" s="45">
        <f>('Total Revenues by County'!BH200/'Total Revenues by County'!BH$4)</f>
        <v>0</v>
      </c>
      <c r="BI200" s="45">
        <f>('Total Revenues by County'!BI200/'Total Revenues by County'!BI$4)</f>
        <v>0</v>
      </c>
      <c r="BJ200" s="45">
        <f>('Total Revenues by County'!BJ200/'Total Revenues by County'!BJ$4)</f>
        <v>0</v>
      </c>
      <c r="BK200" s="45">
        <f>('Total Revenues by County'!BK200/'Total Revenues by County'!BK$4)</f>
        <v>0</v>
      </c>
      <c r="BL200" s="45">
        <f>('Total Revenues by County'!BL200/'Total Revenues by County'!BL$4)</f>
        <v>0</v>
      </c>
      <c r="BM200" s="45">
        <f>('Total Revenues by County'!BM200/'Total Revenues by County'!BM$4)</f>
        <v>0</v>
      </c>
      <c r="BN200" s="45">
        <f>('Total Revenues by County'!BN200/'Total Revenues by County'!BN$4)</f>
        <v>0</v>
      </c>
      <c r="BO200" s="45">
        <f>('Total Revenues by County'!BO200/'Total Revenues by County'!BO$4)</f>
        <v>0</v>
      </c>
      <c r="BP200" s="45">
        <f>('Total Revenues by County'!BP200/'Total Revenues by County'!BP$4)</f>
        <v>0</v>
      </c>
      <c r="BQ200" s="14">
        <f>('Total Revenues by County'!BQ200/'Total Revenues by County'!BQ$4)</f>
        <v>0</v>
      </c>
    </row>
    <row r="201" spans="1:69" x14ac:dyDescent="0.25">
      <c r="A201" s="10"/>
      <c r="B201" s="11">
        <v>348.87</v>
      </c>
      <c r="C201" s="12" t="s">
        <v>192</v>
      </c>
      <c r="D201" s="45">
        <f>('Total Revenues by County'!D201/'Total Revenues by County'!D$4)</f>
        <v>0</v>
      </c>
      <c r="E201" s="45">
        <f>('Total Revenues by County'!E201/'Total Revenues by County'!E$4)</f>
        <v>0</v>
      </c>
      <c r="F201" s="45">
        <f>('Total Revenues by County'!F201/'Total Revenues by County'!F$4)</f>
        <v>0</v>
      </c>
      <c r="G201" s="45">
        <f>('Total Revenues by County'!G201/'Total Revenues by County'!G$4)</f>
        <v>0</v>
      </c>
      <c r="H201" s="45">
        <f>('Total Revenues by County'!H201/'Total Revenues by County'!H$4)</f>
        <v>0</v>
      </c>
      <c r="I201" s="45">
        <f>('Total Revenues by County'!I201/'Total Revenues by County'!I$4)</f>
        <v>0</v>
      </c>
      <c r="J201" s="45">
        <f>('Total Revenues by County'!J201/'Total Revenues by County'!J$4)</f>
        <v>0</v>
      </c>
      <c r="K201" s="45">
        <f>('Total Revenues by County'!K201/'Total Revenues by County'!K$4)</f>
        <v>0</v>
      </c>
      <c r="L201" s="45">
        <f>('Total Revenues by County'!L201/'Total Revenues by County'!L$4)</f>
        <v>0</v>
      </c>
      <c r="M201" s="45">
        <f>('Total Revenues by County'!M201/'Total Revenues by County'!M$4)</f>
        <v>0</v>
      </c>
      <c r="N201" s="45">
        <f>('Total Revenues by County'!N201/'Total Revenues by County'!N$4)</f>
        <v>0</v>
      </c>
      <c r="O201" s="45">
        <f>('Total Revenues by County'!O201/'Total Revenues by County'!O$4)</f>
        <v>0</v>
      </c>
      <c r="P201" s="45">
        <f>('Total Revenues by County'!P201/'Total Revenues by County'!P$4)</f>
        <v>0</v>
      </c>
      <c r="Q201" s="45">
        <f>('Total Revenues by County'!Q201/'Total Revenues by County'!Q$4)</f>
        <v>0</v>
      </c>
      <c r="R201" s="45">
        <f>('Total Revenues by County'!R201/'Total Revenues by County'!R$4)</f>
        <v>0</v>
      </c>
      <c r="S201" s="45">
        <f>('Total Revenues by County'!S201/'Total Revenues by County'!S$4)</f>
        <v>0</v>
      </c>
      <c r="T201" s="45">
        <f>('Total Revenues by County'!T201/'Total Revenues by County'!T$4)</f>
        <v>0</v>
      </c>
      <c r="U201" s="45">
        <f>('Total Revenues by County'!U201/'Total Revenues by County'!U$4)</f>
        <v>0</v>
      </c>
      <c r="V201" s="45">
        <f>('Total Revenues by County'!V201/'Total Revenues by County'!V$4)</f>
        <v>0</v>
      </c>
      <c r="W201" s="45">
        <f>('Total Revenues by County'!W201/'Total Revenues by County'!W$4)</f>
        <v>0</v>
      </c>
      <c r="X201" s="45">
        <f>('Total Revenues by County'!X201/'Total Revenues by County'!X$4)</f>
        <v>0</v>
      </c>
      <c r="Y201" s="45">
        <f>('Total Revenues by County'!Y201/'Total Revenues by County'!Y$4)</f>
        <v>0</v>
      </c>
      <c r="Z201" s="45">
        <f>('Total Revenues by County'!Z201/'Total Revenues by County'!Z$4)</f>
        <v>0</v>
      </c>
      <c r="AA201" s="45">
        <f>('Total Revenues by County'!AA201/'Total Revenues by County'!AA$4)</f>
        <v>0</v>
      </c>
      <c r="AB201" s="45">
        <f>('Total Revenues by County'!AB201/'Total Revenues by County'!AB$4)</f>
        <v>0</v>
      </c>
      <c r="AC201" s="45">
        <f>('Total Revenues by County'!AC201/'Total Revenues by County'!AC$4)</f>
        <v>0</v>
      </c>
      <c r="AD201" s="45">
        <f>('Total Revenues by County'!AD201/'Total Revenues by County'!AD$4)</f>
        <v>0</v>
      </c>
      <c r="AE201" s="45">
        <f>('Total Revenues by County'!AE201/'Total Revenues by County'!AE$4)</f>
        <v>0</v>
      </c>
      <c r="AF201" s="45">
        <f>('Total Revenues by County'!AF201/'Total Revenues by County'!AF$4)</f>
        <v>0</v>
      </c>
      <c r="AG201" s="45">
        <f>('Total Revenues by County'!AG201/'Total Revenues by County'!AG$4)</f>
        <v>0</v>
      </c>
      <c r="AH201" s="45">
        <f>('Total Revenues by County'!AH201/'Total Revenues by County'!AH$4)</f>
        <v>0</v>
      </c>
      <c r="AI201" s="45">
        <f>('Total Revenues by County'!AI201/'Total Revenues by County'!AI$4)</f>
        <v>0</v>
      </c>
      <c r="AJ201" s="45">
        <f>('Total Revenues by County'!AJ201/'Total Revenues by County'!AJ$4)</f>
        <v>0</v>
      </c>
      <c r="AK201" s="45">
        <f>('Total Revenues by County'!AK201/'Total Revenues by County'!AK$4)</f>
        <v>0</v>
      </c>
      <c r="AL201" s="45">
        <f>('Total Revenues by County'!AL201/'Total Revenues by County'!AL$4)</f>
        <v>0</v>
      </c>
      <c r="AM201" s="45">
        <f>('Total Revenues by County'!AM201/'Total Revenues by County'!AM$4)</f>
        <v>0</v>
      </c>
      <c r="AN201" s="45">
        <f>('Total Revenues by County'!AN201/'Total Revenues by County'!AN$4)</f>
        <v>0</v>
      </c>
      <c r="AO201" s="45">
        <f>('Total Revenues by County'!AO201/'Total Revenues by County'!AO$4)</f>
        <v>0</v>
      </c>
      <c r="AP201" s="45">
        <f>('Total Revenues by County'!AP201/'Total Revenues by County'!AP$4)</f>
        <v>0</v>
      </c>
      <c r="AQ201" s="45">
        <f>('Total Revenues by County'!AQ201/'Total Revenues by County'!AQ$4)</f>
        <v>0</v>
      </c>
      <c r="AR201" s="45">
        <f>('Total Revenues by County'!AR201/'Total Revenues by County'!AR$4)</f>
        <v>1.8598768761507987E-3</v>
      </c>
      <c r="AS201" s="45">
        <f>('Total Revenues by County'!AS201/'Total Revenues by County'!AS$4)</f>
        <v>0</v>
      </c>
      <c r="AT201" s="45">
        <f>('Total Revenues by County'!AT201/'Total Revenues by County'!AT$4)</f>
        <v>0</v>
      </c>
      <c r="AU201" s="45">
        <f>('Total Revenues by County'!AU201/'Total Revenues by County'!AU$4)</f>
        <v>0</v>
      </c>
      <c r="AV201" s="45">
        <f>('Total Revenues by County'!AV201/'Total Revenues by County'!AV$4)</f>
        <v>0</v>
      </c>
      <c r="AW201" s="45">
        <f>('Total Revenues by County'!AW201/'Total Revenues by County'!AW$4)</f>
        <v>0</v>
      </c>
      <c r="AX201" s="45">
        <f>('Total Revenues by County'!AX201/'Total Revenues by County'!AX$4)</f>
        <v>0</v>
      </c>
      <c r="AY201" s="45">
        <f>('Total Revenues by County'!AY201/'Total Revenues by County'!AY$4)</f>
        <v>0</v>
      </c>
      <c r="AZ201" s="45">
        <f>('Total Revenues by County'!AZ201/'Total Revenues by County'!AZ$4)</f>
        <v>0</v>
      </c>
      <c r="BA201" s="45">
        <f>('Total Revenues by County'!BA201/'Total Revenues by County'!BA$4)</f>
        <v>0</v>
      </c>
      <c r="BB201" s="45">
        <f>('Total Revenues by County'!BB201/'Total Revenues by County'!BB$4)</f>
        <v>0</v>
      </c>
      <c r="BC201" s="45">
        <f>('Total Revenues by County'!BC201/'Total Revenues by County'!BC$4)</f>
        <v>0</v>
      </c>
      <c r="BD201" s="45">
        <f>('Total Revenues by County'!BD201/'Total Revenues by County'!BD$4)</f>
        <v>0</v>
      </c>
      <c r="BE201" s="45">
        <f>('Total Revenues by County'!BE201/'Total Revenues by County'!BE$4)</f>
        <v>0</v>
      </c>
      <c r="BF201" s="45">
        <f>('Total Revenues by County'!BF201/'Total Revenues by County'!BF$4)</f>
        <v>0</v>
      </c>
      <c r="BG201" s="45">
        <f>('Total Revenues by County'!BG201/'Total Revenues by County'!BG$4)</f>
        <v>0</v>
      </c>
      <c r="BH201" s="45">
        <f>('Total Revenues by County'!BH201/'Total Revenues by County'!BH$4)</f>
        <v>0</v>
      </c>
      <c r="BI201" s="45">
        <f>('Total Revenues by County'!BI201/'Total Revenues by County'!BI$4)</f>
        <v>0</v>
      </c>
      <c r="BJ201" s="45">
        <f>('Total Revenues by County'!BJ201/'Total Revenues by County'!BJ$4)</f>
        <v>0.23045919305341461</v>
      </c>
      <c r="BK201" s="45">
        <f>('Total Revenues by County'!BK201/'Total Revenues by County'!BK$4)</f>
        <v>0</v>
      </c>
      <c r="BL201" s="45">
        <f>('Total Revenues by County'!BL201/'Total Revenues by County'!BL$4)</f>
        <v>0</v>
      </c>
      <c r="BM201" s="45">
        <f>('Total Revenues by County'!BM201/'Total Revenues by County'!BM$4)</f>
        <v>0.25957170668397145</v>
      </c>
      <c r="BN201" s="45">
        <f>('Total Revenues by County'!BN201/'Total Revenues by County'!BN$4)</f>
        <v>0</v>
      </c>
      <c r="BO201" s="45">
        <f>('Total Revenues by County'!BO201/'Total Revenues by County'!BO$4)</f>
        <v>0</v>
      </c>
      <c r="BP201" s="45">
        <f>('Total Revenues by County'!BP201/'Total Revenues by County'!BP$4)</f>
        <v>0</v>
      </c>
      <c r="BQ201" s="14">
        <f>('Total Revenues by County'!BQ201/'Total Revenues by County'!BQ$4)</f>
        <v>0</v>
      </c>
    </row>
    <row r="202" spans="1:69" x14ac:dyDescent="0.25">
      <c r="A202" s="10"/>
      <c r="B202" s="11">
        <v>348.88</v>
      </c>
      <c r="C202" s="12" t="s">
        <v>193</v>
      </c>
      <c r="D202" s="45">
        <f>('Total Revenues by County'!D202/'Total Revenues by County'!D$4)</f>
        <v>0</v>
      </c>
      <c r="E202" s="45">
        <f>('Total Revenues by County'!E202/'Total Revenues by County'!E$4)</f>
        <v>0</v>
      </c>
      <c r="F202" s="45">
        <f>('Total Revenues by County'!F202/'Total Revenues by County'!F$4)</f>
        <v>3.0196204346081075</v>
      </c>
      <c r="G202" s="45">
        <f>('Total Revenues by County'!G202/'Total Revenues by County'!G$4)</f>
        <v>0</v>
      </c>
      <c r="H202" s="45">
        <f>('Total Revenues by County'!H202/'Total Revenues by County'!H$4)</f>
        <v>5.8845733519485846E-3</v>
      </c>
      <c r="I202" s="45">
        <f>('Total Revenues by County'!I202/'Total Revenues by County'!I$4)</f>
        <v>0.88790463986353463</v>
      </c>
      <c r="J202" s="45">
        <f>('Total Revenues by County'!J202/'Total Revenues by County'!J$4)</f>
        <v>0</v>
      </c>
      <c r="K202" s="45">
        <f>('Total Revenues by County'!K202/'Total Revenues by County'!K$4)</f>
        <v>1.5817172598773841</v>
      </c>
      <c r="L202" s="45">
        <f>('Total Revenues by County'!L202/'Total Revenues by County'!L$4)</f>
        <v>0</v>
      </c>
      <c r="M202" s="45">
        <f>('Total Revenues by County'!M202/'Total Revenues by County'!M$4)</f>
        <v>0.80441307070477053</v>
      </c>
      <c r="N202" s="45">
        <f>('Total Revenues by County'!N202/'Total Revenues by County'!N$4)</f>
        <v>0</v>
      </c>
      <c r="O202" s="45">
        <f>('Total Revenues by County'!O202/'Total Revenues by County'!O$4)</f>
        <v>0</v>
      </c>
      <c r="P202" s="45">
        <f>('Total Revenues by County'!P202/'Total Revenues by County'!P$4)</f>
        <v>1.8357693759775633</v>
      </c>
      <c r="Q202" s="45">
        <f>('Total Revenues by County'!Q202/'Total Revenues by County'!Q$4)</f>
        <v>0</v>
      </c>
      <c r="R202" s="45">
        <f>('Total Revenues by County'!R202/'Total Revenues by County'!R$4)</f>
        <v>2.651504105475821</v>
      </c>
      <c r="S202" s="45">
        <f>('Total Revenues by County'!S202/'Total Revenues by County'!S$4)</f>
        <v>0</v>
      </c>
      <c r="T202" s="45">
        <f>('Total Revenues by County'!T202/'Total Revenues by County'!T$4)</f>
        <v>0</v>
      </c>
      <c r="U202" s="45">
        <f>('Total Revenues by County'!U202/'Total Revenues by County'!U$4)</f>
        <v>0.70882187513520534</v>
      </c>
      <c r="V202" s="45">
        <f>('Total Revenues by County'!V202/'Total Revenues by County'!V$4)</f>
        <v>0</v>
      </c>
      <c r="W202" s="45">
        <f>('Total Revenues by County'!W202/'Total Revenues by County'!W$4)</f>
        <v>3.1489455507384818</v>
      </c>
      <c r="X202" s="45">
        <f>('Total Revenues by County'!X202/'Total Revenues by County'!X$4)</f>
        <v>3.3401249660418366</v>
      </c>
      <c r="Y202" s="45">
        <f>('Total Revenues by County'!Y202/'Total Revenues by County'!Y$4)</f>
        <v>0</v>
      </c>
      <c r="Z202" s="45">
        <f>('Total Revenues by County'!Z202/'Total Revenues by County'!Z$4)</f>
        <v>0</v>
      </c>
      <c r="AA202" s="45">
        <f>('Total Revenues by County'!AA202/'Total Revenues by County'!AA$4)</f>
        <v>0</v>
      </c>
      <c r="AB202" s="45">
        <f>('Total Revenues by County'!AB202/'Total Revenues by County'!AB$4)</f>
        <v>0</v>
      </c>
      <c r="AC202" s="45">
        <f>('Total Revenues by County'!AC202/'Total Revenues by County'!AC$4)</f>
        <v>0</v>
      </c>
      <c r="AD202" s="45">
        <f>('Total Revenues by County'!AD202/'Total Revenues by County'!AD$4)</f>
        <v>5.0927838816196551E-2</v>
      </c>
      <c r="AE202" s="45">
        <f>('Total Revenues by County'!AE202/'Total Revenues by County'!AE$4)</f>
        <v>0</v>
      </c>
      <c r="AF202" s="45">
        <f>('Total Revenues by County'!AF202/'Total Revenues by County'!AF$4)</f>
        <v>0</v>
      </c>
      <c r="AG202" s="45">
        <f>('Total Revenues by County'!AG202/'Total Revenues by County'!AG$4)</f>
        <v>0</v>
      </c>
      <c r="AH202" s="45">
        <f>('Total Revenues by County'!AH202/'Total Revenues by County'!AH$4)</f>
        <v>0</v>
      </c>
      <c r="AI202" s="45">
        <f>('Total Revenues by County'!AI202/'Total Revenues by County'!AI$4)</f>
        <v>0</v>
      </c>
      <c r="AJ202" s="45">
        <f>('Total Revenues by County'!AJ202/'Total Revenues by County'!AJ$4)</f>
        <v>0</v>
      </c>
      <c r="AK202" s="45">
        <f>('Total Revenues by County'!AK202/'Total Revenues by County'!AK$4)</f>
        <v>1.3327452754389448</v>
      </c>
      <c r="AL202" s="45">
        <f>('Total Revenues by County'!AL202/'Total Revenues by County'!AL$4)</f>
        <v>0</v>
      </c>
      <c r="AM202" s="45">
        <f>('Total Revenues by County'!AM202/'Total Revenues by County'!AM$4)</f>
        <v>0</v>
      </c>
      <c r="AN202" s="45">
        <f>('Total Revenues by County'!AN202/'Total Revenues by County'!AN$4)</f>
        <v>0</v>
      </c>
      <c r="AO202" s="45">
        <f>('Total Revenues by County'!AO202/'Total Revenues by County'!AO$4)</f>
        <v>0</v>
      </c>
      <c r="AP202" s="45">
        <f>('Total Revenues by County'!AP202/'Total Revenues by County'!AP$4)</f>
        <v>0.95105933957837208</v>
      </c>
      <c r="AQ202" s="45">
        <f>('Total Revenues by County'!AQ202/'Total Revenues by County'!AQ$4)</f>
        <v>0</v>
      </c>
      <c r="AR202" s="45">
        <f>('Total Revenues by County'!AR202/'Total Revenues by County'!AR$4)</f>
        <v>0</v>
      </c>
      <c r="AS202" s="45">
        <f>('Total Revenues by County'!AS202/'Total Revenues by County'!AS$4)</f>
        <v>0</v>
      </c>
      <c r="AT202" s="45">
        <f>('Total Revenues by County'!AT202/'Total Revenues by County'!AT$4)</f>
        <v>0</v>
      </c>
      <c r="AU202" s="45">
        <f>('Total Revenues by County'!AU202/'Total Revenues by County'!AU$4)</f>
        <v>0</v>
      </c>
      <c r="AV202" s="45">
        <f>('Total Revenues by County'!AV202/'Total Revenues by County'!AV$4)</f>
        <v>0</v>
      </c>
      <c r="AW202" s="45">
        <f>('Total Revenues by County'!AW202/'Total Revenues by County'!AW$4)</f>
        <v>0</v>
      </c>
      <c r="AX202" s="45">
        <f>('Total Revenues by County'!AX202/'Total Revenues by County'!AX$4)</f>
        <v>2.9925950002119752E-2</v>
      </c>
      <c r="AY202" s="45">
        <f>('Total Revenues by County'!AY202/'Total Revenues by County'!AY$4)</f>
        <v>0</v>
      </c>
      <c r="AZ202" s="45">
        <f>('Total Revenues by County'!AZ202/'Total Revenues by County'!AZ$4)</f>
        <v>0</v>
      </c>
      <c r="BA202" s="45">
        <f>('Total Revenues by County'!BA202/'Total Revenues by County'!BA$4)</f>
        <v>1.24512842816021</v>
      </c>
      <c r="BB202" s="45">
        <f>('Total Revenues by County'!BB202/'Total Revenues by County'!BB$4)</f>
        <v>0</v>
      </c>
      <c r="BC202" s="45">
        <f>('Total Revenues by County'!BC202/'Total Revenues by County'!BC$4)</f>
        <v>1.1884825686277252</v>
      </c>
      <c r="BD202" s="45">
        <f>('Total Revenues by County'!BD202/'Total Revenues by County'!BD$4)</f>
        <v>0</v>
      </c>
      <c r="BE202" s="45">
        <f>('Total Revenues by County'!BE202/'Total Revenues by County'!BE$4)</f>
        <v>0</v>
      </c>
      <c r="BF202" s="45">
        <f>('Total Revenues by County'!BF202/'Total Revenues by County'!BF$4)</f>
        <v>0</v>
      </c>
      <c r="BG202" s="45">
        <f>('Total Revenues by County'!BG202/'Total Revenues by County'!BG$4)</f>
        <v>0.76767775232463054</v>
      </c>
      <c r="BH202" s="45">
        <f>('Total Revenues by County'!BH202/'Total Revenues by County'!BH$4)</f>
        <v>0</v>
      </c>
      <c r="BI202" s="45">
        <f>('Total Revenues by County'!BI202/'Total Revenues by County'!BI$4)</f>
        <v>0.96215863586497097</v>
      </c>
      <c r="BJ202" s="45">
        <f>('Total Revenues by County'!BJ202/'Total Revenues by County'!BJ$4)</f>
        <v>8.9639518603894727E-2</v>
      </c>
      <c r="BK202" s="45">
        <f>('Total Revenues by County'!BK202/'Total Revenues by County'!BK$4)</f>
        <v>0</v>
      </c>
      <c r="BL202" s="45">
        <f>('Total Revenues by County'!BL202/'Total Revenues by County'!BL$4)</f>
        <v>0</v>
      </c>
      <c r="BM202" s="45">
        <f>('Total Revenues by County'!BM202/'Total Revenues by County'!BM$4)</f>
        <v>0</v>
      </c>
      <c r="BN202" s="45">
        <f>('Total Revenues by County'!BN202/'Total Revenues by County'!BN$4)</f>
        <v>0</v>
      </c>
      <c r="BO202" s="45">
        <f>('Total Revenues by County'!BO202/'Total Revenues by County'!BO$4)</f>
        <v>0</v>
      </c>
      <c r="BP202" s="45">
        <f>('Total Revenues by County'!BP202/'Total Revenues by County'!BP$4)</f>
        <v>2.056461110218939</v>
      </c>
      <c r="BQ202" s="14">
        <f>('Total Revenues by County'!BQ202/'Total Revenues by County'!BQ$4)</f>
        <v>0</v>
      </c>
    </row>
    <row r="203" spans="1:69" x14ac:dyDescent="0.25">
      <c r="A203" s="10"/>
      <c r="B203" s="11">
        <v>348.92099999999999</v>
      </c>
      <c r="C203" s="12" t="s">
        <v>194</v>
      </c>
      <c r="D203" s="45">
        <f>('Total Revenues by County'!D203/'Total Revenues by County'!D$4)</f>
        <v>0.11342548271646759</v>
      </c>
      <c r="E203" s="45">
        <f>('Total Revenues by County'!E203/'Total Revenues by County'!E$4)</f>
        <v>0</v>
      </c>
      <c r="F203" s="45">
        <f>('Total Revenues by County'!F203/'Total Revenues by County'!F$4)</f>
        <v>0.3772834126483573</v>
      </c>
      <c r="G203" s="45">
        <f>('Total Revenues by County'!G203/'Total Revenues by County'!G$4)</f>
        <v>1.1020365535248042</v>
      </c>
      <c r="H203" s="45">
        <f>('Total Revenues by County'!H203/'Total Revenues by County'!H$4)</f>
        <v>0.23124395265308545</v>
      </c>
      <c r="I203" s="45">
        <f>('Total Revenues by County'!I203/'Total Revenues by County'!I$4)</f>
        <v>0.11961523890753188</v>
      </c>
      <c r="J203" s="45">
        <f>('Total Revenues by County'!J203/'Total Revenues by County'!J$4)</f>
        <v>0</v>
      </c>
      <c r="K203" s="45">
        <f>('Total Revenues by County'!K203/'Total Revenues by County'!K$4)</f>
        <v>0.16816033719346049</v>
      </c>
      <c r="L203" s="45">
        <f>('Total Revenues by County'!L203/'Total Revenues by County'!L$4)</f>
        <v>0.18277849554500847</v>
      </c>
      <c r="M203" s="45">
        <f>('Total Revenues by County'!M203/'Total Revenues by County'!M$4)</f>
        <v>0.21227826482978482</v>
      </c>
      <c r="N203" s="45">
        <f>('Total Revenues by County'!N203/'Total Revenues by County'!N$4)</f>
        <v>0</v>
      </c>
      <c r="O203" s="45">
        <f>('Total Revenues by County'!O203/'Total Revenues by County'!O$4)</f>
        <v>0</v>
      </c>
      <c r="P203" s="45">
        <f>('Total Revenues by County'!P203/'Total Revenues by County'!P$4)</f>
        <v>0</v>
      </c>
      <c r="Q203" s="45">
        <f>('Total Revenues by County'!Q203/'Total Revenues by County'!Q$4)</f>
        <v>0</v>
      </c>
      <c r="R203" s="45">
        <f>('Total Revenues by County'!R203/'Total Revenues by County'!R$4)</f>
        <v>0.30374342784062475</v>
      </c>
      <c r="S203" s="45">
        <f>('Total Revenues by County'!S203/'Total Revenues by County'!S$4)</f>
        <v>0</v>
      </c>
      <c r="T203" s="45">
        <f>('Total Revenues by County'!T203/'Total Revenues by County'!T$4)</f>
        <v>0.29627444369521239</v>
      </c>
      <c r="U203" s="45">
        <f>('Total Revenues by County'!U203/'Total Revenues by County'!U$4)</f>
        <v>0.12034352961536797</v>
      </c>
      <c r="V203" s="45">
        <f>('Total Revenues by County'!V203/'Total Revenues by County'!V$4)</f>
        <v>0.19847829656795665</v>
      </c>
      <c r="W203" s="45">
        <f>('Total Revenues by County'!W203/'Total Revenues by County'!W$4)</f>
        <v>0</v>
      </c>
      <c r="X203" s="45">
        <f>('Total Revenues by County'!X203/'Total Revenues by County'!X$4)</f>
        <v>0.16598750339581636</v>
      </c>
      <c r="Y203" s="45">
        <f>('Total Revenues by County'!Y203/'Total Revenues by County'!Y$4)</f>
        <v>0</v>
      </c>
      <c r="Z203" s="45">
        <f>('Total Revenues by County'!Z203/'Total Revenues by County'!Z$4)</f>
        <v>0</v>
      </c>
      <c r="AA203" s="45">
        <f>('Total Revenues by County'!AA203/'Total Revenues by County'!AA$4)</f>
        <v>0</v>
      </c>
      <c r="AB203" s="45">
        <f>('Total Revenues by County'!AB203/'Total Revenues by County'!AB$4)</f>
        <v>0.25499776258416323</v>
      </c>
      <c r="AC203" s="45">
        <f>('Total Revenues by County'!AC203/'Total Revenues by County'!AC$4)</f>
        <v>0.18942327870728962</v>
      </c>
      <c r="AD203" s="45">
        <f>('Total Revenues by County'!AD203/'Total Revenues by County'!AD$4)</f>
        <v>0.13642723391708858</v>
      </c>
      <c r="AE203" s="45">
        <f>('Total Revenues by County'!AE203/'Total Revenues by County'!AE$4)</f>
        <v>0</v>
      </c>
      <c r="AF203" s="45">
        <f>('Total Revenues by County'!AF203/'Total Revenues by County'!AF$4)</f>
        <v>0.47972726242492164</v>
      </c>
      <c r="AG203" s="45">
        <f>('Total Revenues by County'!AG203/'Total Revenues by County'!AG$4)</f>
        <v>0</v>
      </c>
      <c r="AH203" s="45">
        <f>('Total Revenues by County'!AH203/'Total Revenues by County'!AH$4)</f>
        <v>0</v>
      </c>
      <c r="AI203" s="45">
        <f>('Total Revenues by County'!AI203/'Total Revenues by County'!AI$4)</f>
        <v>0</v>
      </c>
      <c r="AJ203" s="45">
        <f>('Total Revenues by County'!AJ203/'Total Revenues by County'!AJ$4)</f>
        <v>0.28282825528573219</v>
      </c>
      <c r="AK203" s="45">
        <f>('Total Revenues by County'!AK203/'Total Revenues by County'!AK$4)</f>
        <v>0.11834887200813332</v>
      </c>
      <c r="AL203" s="45">
        <f>('Total Revenues by County'!AL203/'Total Revenues by County'!AL$4)</f>
        <v>0.17512788663167314</v>
      </c>
      <c r="AM203" s="45">
        <f>('Total Revenues by County'!AM203/'Total Revenues by County'!AM$4)</f>
        <v>0.16352910141730018</v>
      </c>
      <c r="AN203" s="45">
        <f>('Total Revenues by County'!AN203/'Total Revenues by County'!AN$4)</f>
        <v>0.19591836734693877</v>
      </c>
      <c r="AO203" s="45">
        <f>('Total Revenues by County'!AO203/'Total Revenues by County'!AO$4)</f>
        <v>0.26063100137174211</v>
      </c>
      <c r="AP203" s="45">
        <f>('Total Revenues by County'!AP203/'Total Revenues by County'!AP$4)</f>
        <v>0.15558226663287353</v>
      </c>
      <c r="AQ203" s="45">
        <f>('Total Revenues by County'!AQ203/'Total Revenues by County'!AQ$4)</f>
        <v>0.20411533812324284</v>
      </c>
      <c r="AR203" s="45">
        <f>('Total Revenues by County'!AR203/'Total Revenues by County'!AR$4)</f>
        <v>0.2456525378019975</v>
      </c>
      <c r="AS203" s="45">
        <f>('Total Revenues by County'!AS203/'Total Revenues by County'!AS$4)</f>
        <v>6.853763457561686E-2</v>
      </c>
      <c r="AT203" s="45">
        <f>('Total Revenues by County'!AT203/'Total Revenues by County'!AT$4)</f>
        <v>0.34890713542268997</v>
      </c>
      <c r="AU203" s="45">
        <f>('Total Revenues by County'!AU203/'Total Revenues by County'!AU$4)</f>
        <v>0.60639942638194899</v>
      </c>
      <c r="AV203" s="45">
        <f>('Total Revenues by County'!AV203/'Total Revenues by County'!AV$4)</f>
        <v>0.42535216792268732</v>
      </c>
      <c r="AW203" s="45">
        <f>('Total Revenues by County'!AW203/'Total Revenues by County'!AW$4)</f>
        <v>0</v>
      </c>
      <c r="AX203" s="45">
        <f>('Total Revenues by County'!AX203/'Total Revenues by County'!AX$4)</f>
        <v>0.13621666690219464</v>
      </c>
      <c r="AY203" s="45">
        <f>('Total Revenues by County'!AY203/'Total Revenues by County'!AY$4)</f>
        <v>0.13021663587862189</v>
      </c>
      <c r="AZ203" s="45">
        <f>('Total Revenues by County'!AZ203/'Total Revenues by County'!AZ$4)</f>
        <v>0.17585683950974229</v>
      </c>
      <c r="BA203" s="45">
        <f>('Total Revenues by County'!BA203/'Total Revenues by County'!BA$4)</f>
        <v>0.16320456731743815</v>
      </c>
      <c r="BB203" s="45">
        <f>('Total Revenues by County'!BB203/'Total Revenues by County'!BB$4)</f>
        <v>0.21996455479069238</v>
      </c>
      <c r="BC203" s="45">
        <f>('Total Revenues by County'!BC203/'Total Revenues by County'!BC$4)</f>
        <v>0.19211847459760309</v>
      </c>
      <c r="BD203" s="45">
        <f>('Total Revenues by County'!BD203/'Total Revenues by County'!BD$4)</f>
        <v>0.16037057634659468</v>
      </c>
      <c r="BE203" s="45">
        <f>('Total Revenues by County'!BE203/'Total Revenues by County'!BE$4)</f>
        <v>0.15848415425735013</v>
      </c>
      <c r="BF203" s="45">
        <f>('Total Revenues by County'!BF203/'Total Revenues by County'!BF$4)</f>
        <v>0.20911361767489489</v>
      </c>
      <c r="BG203" s="45">
        <f>('Total Revenues by County'!BG203/'Total Revenues by County'!BG$4)</f>
        <v>0.19800923895089709</v>
      </c>
      <c r="BH203" s="45">
        <f>('Total Revenues by County'!BH203/'Total Revenues by County'!BH$4)</f>
        <v>0.12891508058047108</v>
      </c>
      <c r="BI203" s="45">
        <f>('Total Revenues by County'!BI203/'Total Revenues by County'!BI$4)</f>
        <v>0.2106215926515595</v>
      </c>
      <c r="BJ203" s="45">
        <f>('Total Revenues by County'!BJ203/'Total Revenues by County'!BJ$4)</f>
        <v>0.14165405665313741</v>
      </c>
      <c r="BK203" s="45">
        <f>('Total Revenues by County'!BK203/'Total Revenues by County'!BK$4)</f>
        <v>0</v>
      </c>
      <c r="BL203" s="45">
        <f>('Total Revenues by County'!BL203/'Total Revenues by County'!BL$4)</f>
        <v>1.1855945801390622E-2</v>
      </c>
      <c r="BM203" s="45">
        <f>('Total Revenues by County'!BM203/'Total Revenues by County'!BM$4)</f>
        <v>0</v>
      </c>
      <c r="BN203" s="45">
        <f>('Total Revenues by County'!BN203/'Total Revenues by County'!BN$4)</f>
        <v>0.20901651232441604</v>
      </c>
      <c r="BO203" s="45">
        <f>('Total Revenues by County'!BO203/'Total Revenues by County'!BO$4)</f>
        <v>0</v>
      </c>
      <c r="BP203" s="45">
        <f>('Total Revenues by County'!BP203/'Total Revenues by County'!BP$4)</f>
        <v>0</v>
      </c>
      <c r="BQ203" s="14">
        <f>('Total Revenues by County'!BQ203/'Total Revenues by County'!BQ$4)</f>
        <v>0</v>
      </c>
    </row>
    <row r="204" spans="1:69" x14ac:dyDescent="0.25">
      <c r="A204" s="10"/>
      <c r="B204" s="11">
        <v>348.92200000000003</v>
      </c>
      <c r="C204" s="12" t="s">
        <v>195</v>
      </c>
      <c r="D204" s="45">
        <f>('Total Revenues by County'!D204/'Total Revenues by County'!D$4)</f>
        <v>0.11342548271646759</v>
      </c>
      <c r="E204" s="45">
        <f>('Total Revenues by County'!E204/'Total Revenues by County'!E$4)</f>
        <v>0</v>
      </c>
      <c r="F204" s="45">
        <f>('Total Revenues by County'!F204/'Total Revenues by County'!F$4)</f>
        <v>0.3772834126483573</v>
      </c>
      <c r="G204" s="45">
        <f>('Total Revenues by County'!G204/'Total Revenues by County'!G$4)</f>
        <v>0</v>
      </c>
      <c r="H204" s="45">
        <f>('Total Revenues by County'!H204/'Total Revenues by County'!H$4)</f>
        <v>0.23128680948982233</v>
      </c>
      <c r="I204" s="45">
        <f>('Total Revenues by County'!I204/'Total Revenues by County'!I$4)</f>
        <v>0.11901075037314746</v>
      </c>
      <c r="J204" s="45">
        <f>('Total Revenues by County'!J204/'Total Revenues by County'!J$4)</f>
        <v>0</v>
      </c>
      <c r="K204" s="45">
        <f>('Total Revenues by County'!K204/'Total Revenues by County'!K$4)</f>
        <v>0.16816033719346049</v>
      </c>
      <c r="L204" s="45">
        <f>('Total Revenues by County'!L204/'Total Revenues by County'!L$4)</f>
        <v>0.18277849554500847</v>
      </c>
      <c r="M204" s="45">
        <f>('Total Revenues by County'!M204/'Total Revenues by County'!M$4)</f>
        <v>0.21227826482978482</v>
      </c>
      <c r="N204" s="45">
        <f>('Total Revenues by County'!N204/'Total Revenues by County'!N$4)</f>
        <v>0</v>
      </c>
      <c r="O204" s="45">
        <f>('Total Revenues by County'!O204/'Total Revenues by County'!O$4)</f>
        <v>0</v>
      </c>
      <c r="P204" s="45">
        <f>('Total Revenues by County'!P204/'Total Revenues by County'!P$4)</f>
        <v>0</v>
      </c>
      <c r="Q204" s="45">
        <f>('Total Revenues by County'!Q204/'Total Revenues by County'!Q$4)</f>
        <v>0</v>
      </c>
      <c r="R204" s="45">
        <f>('Total Revenues by County'!R204/'Total Revenues by County'!R$4)</f>
        <v>0.30374342784062475</v>
      </c>
      <c r="S204" s="45">
        <f>('Total Revenues by County'!S204/'Total Revenues by County'!S$4)</f>
        <v>0</v>
      </c>
      <c r="T204" s="45">
        <f>('Total Revenues by County'!T204/'Total Revenues by County'!T$4)</f>
        <v>0.29627444369521239</v>
      </c>
      <c r="U204" s="45">
        <f>('Total Revenues by County'!U204/'Total Revenues by County'!U$4)</f>
        <v>0.12010556829489898</v>
      </c>
      <c r="V204" s="45">
        <f>('Total Revenues by County'!V204/'Total Revenues by County'!V$4)</f>
        <v>0.19847829656795665</v>
      </c>
      <c r="W204" s="45">
        <f>('Total Revenues by County'!W204/'Total Revenues by County'!W$4)</f>
        <v>0</v>
      </c>
      <c r="X204" s="45">
        <f>('Total Revenues by County'!X204/'Total Revenues by County'!X$4)</f>
        <v>0.16598750339581636</v>
      </c>
      <c r="Y204" s="45">
        <f>('Total Revenues by County'!Y204/'Total Revenues by County'!Y$4)</f>
        <v>0</v>
      </c>
      <c r="Z204" s="45">
        <f>('Total Revenues by County'!Z204/'Total Revenues by County'!Z$4)</f>
        <v>0</v>
      </c>
      <c r="AA204" s="45">
        <f>('Total Revenues by County'!AA204/'Total Revenues by County'!AA$4)</f>
        <v>0</v>
      </c>
      <c r="AB204" s="45">
        <f>('Total Revenues by County'!AB204/'Total Revenues by County'!AB$4)</f>
        <v>0.25499776258416323</v>
      </c>
      <c r="AC204" s="45">
        <f>('Total Revenues by County'!AC204/'Total Revenues by County'!AC$4)</f>
        <v>0.18942327870728962</v>
      </c>
      <c r="AD204" s="45">
        <f>('Total Revenues by County'!AD204/'Total Revenues by County'!AD$4)</f>
        <v>0.13642723391708858</v>
      </c>
      <c r="AE204" s="45">
        <f>('Total Revenues by County'!AE204/'Total Revenues by County'!AE$4)</f>
        <v>0</v>
      </c>
      <c r="AF204" s="45">
        <f>('Total Revenues by County'!AF204/'Total Revenues by County'!AF$4)</f>
        <v>0</v>
      </c>
      <c r="AG204" s="45">
        <f>('Total Revenues by County'!AG204/'Total Revenues by County'!AG$4)</f>
        <v>0</v>
      </c>
      <c r="AH204" s="45">
        <f>('Total Revenues by County'!AH204/'Total Revenues by County'!AH$4)</f>
        <v>0</v>
      </c>
      <c r="AI204" s="45">
        <f>('Total Revenues by County'!AI204/'Total Revenues by County'!AI$4)</f>
        <v>0</v>
      </c>
      <c r="AJ204" s="45">
        <f>('Total Revenues by County'!AJ204/'Total Revenues by County'!AJ$4)</f>
        <v>0.1414127642866102</v>
      </c>
      <c r="AK204" s="45">
        <f>('Total Revenues by County'!AK204/'Total Revenues by County'!AK$4)</f>
        <v>0.11833421497602242</v>
      </c>
      <c r="AL204" s="45">
        <f>('Total Revenues by County'!AL204/'Total Revenues by County'!AL$4)</f>
        <v>0.17512788663167314</v>
      </c>
      <c r="AM204" s="45">
        <f>('Total Revenues by County'!AM204/'Total Revenues by County'!AM$4)</f>
        <v>0.16352910141730018</v>
      </c>
      <c r="AN204" s="45">
        <f>('Total Revenues by County'!AN204/'Total Revenues by County'!AN$4)</f>
        <v>0.19591836734693877</v>
      </c>
      <c r="AO204" s="45">
        <f>('Total Revenues by County'!AO204/'Total Revenues by County'!AO$4)</f>
        <v>0.26063100137174211</v>
      </c>
      <c r="AP204" s="45">
        <f>('Total Revenues by County'!AP204/'Total Revenues by County'!AP$4)</f>
        <v>0.15558226663287353</v>
      </c>
      <c r="AQ204" s="45">
        <f>('Total Revenues by County'!AQ204/'Total Revenues by County'!AQ$4)</f>
        <v>0.20411533812324284</v>
      </c>
      <c r="AR204" s="45">
        <f>('Total Revenues by County'!AR204/'Total Revenues by County'!AR$4)</f>
        <v>0.24555334436860279</v>
      </c>
      <c r="AS204" s="45">
        <f>('Total Revenues by County'!AS204/'Total Revenues by County'!AS$4)</f>
        <v>6.853763457561686E-2</v>
      </c>
      <c r="AT204" s="45">
        <f>('Total Revenues by County'!AT204/'Total Revenues by County'!AT$4)</f>
        <v>0.34890713542268997</v>
      </c>
      <c r="AU204" s="45">
        <f>('Total Revenues by County'!AU204/'Total Revenues by County'!AU$4)</f>
        <v>0.26890586838154562</v>
      </c>
      <c r="AV204" s="45">
        <f>('Total Revenues by County'!AV204/'Total Revenues by County'!AV$4)</f>
        <v>0.42535216792268732</v>
      </c>
      <c r="AW204" s="45">
        <f>('Total Revenues by County'!AW204/'Total Revenues by County'!AW$4)</f>
        <v>0</v>
      </c>
      <c r="AX204" s="45">
        <f>('Total Revenues by County'!AX204/'Total Revenues by County'!AX$4)</f>
        <v>0.13621737348614388</v>
      </c>
      <c r="AY204" s="45">
        <f>('Total Revenues by County'!AY204/'Total Revenues by County'!AY$4)</f>
        <v>0.13021663587862189</v>
      </c>
      <c r="AZ204" s="45">
        <f>('Total Revenues by County'!AZ204/'Total Revenues by County'!AZ$4)</f>
        <v>0.17585683950974229</v>
      </c>
      <c r="BA204" s="45">
        <f>('Total Revenues by County'!BA204/'Total Revenues by County'!BA$4)</f>
        <v>0.16320456731743815</v>
      </c>
      <c r="BB204" s="45">
        <f>('Total Revenues by County'!BB204/'Total Revenues by County'!BB$4)</f>
        <v>0.21812827344840832</v>
      </c>
      <c r="BC204" s="45">
        <f>('Total Revenues by County'!BC204/'Total Revenues by County'!BC$4)</f>
        <v>0.19211847459760309</v>
      </c>
      <c r="BD204" s="45">
        <f>('Total Revenues by County'!BD204/'Total Revenues by County'!BD$4)</f>
        <v>0.16037057634659468</v>
      </c>
      <c r="BE204" s="45">
        <f>('Total Revenues by County'!BE204/'Total Revenues by County'!BE$4)</f>
        <v>0.15870179457808323</v>
      </c>
      <c r="BF204" s="45">
        <f>('Total Revenues by County'!BF204/'Total Revenues by County'!BF$4)</f>
        <v>0.20911361767489489</v>
      </c>
      <c r="BG204" s="45">
        <f>('Total Revenues by County'!BG204/'Total Revenues by County'!BG$4)</f>
        <v>0.19800923895089709</v>
      </c>
      <c r="BH204" s="45">
        <f>('Total Revenues by County'!BH204/'Total Revenues by County'!BH$4)</f>
        <v>0.12891508058047108</v>
      </c>
      <c r="BI204" s="45">
        <f>('Total Revenues by County'!BI204/'Total Revenues by County'!BI$4)</f>
        <v>0.2106215926515595</v>
      </c>
      <c r="BJ204" s="45">
        <f>('Total Revenues by County'!BJ204/'Total Revenues by County'!BJ$4)</f>
        <v>0.14165405665313741</v>
      </c>
      <c r="BK204" s="45">
        <f>('Total Revenues by County'!BK204/'Total Revenues by County'!BK$4)</f>
        <v>0</v>
      </c>
      <c r="BL204" s="45">
        <f>('Total Revenues by County'!BL204/'Total Revenues by County'!BL$4)</f>
        <v>0</v>
      </c>
      <c r="BM204" s="45">
        <f>('Total Revenues by County'!BM204/'Total Revenues by County'!BM$4)</f>
        <v>0.33718364698247894</v>
      </c>
      <c r="BN204" s="45">
        <f>('Total Revenues by County'!BN204/'Total Revenues by County'!BN$4)</f>
        <v>0.20901651232441604</v>
      </c>
      <c r="BO204" s="45">
        <f>('Total Revenues by County'!BO204/'Total Revenues by County'!BO$4)</f>
        <v>0</v>
      </c>
      <c r="BP204" s="45">
        <f>('Total Revenues by County'!BP204/'Total Revenues by County'!BP$4)</f>
        <v>0</v>
      </c>
      <c r="BQ204" s="14">
        <f>('Total Revenues by County'!BQ204/'Total Revenues by County'!BQ$4)</f>
        <v>0</v>
      </c>
    </row>
    <row r="205" spans="1:69" x14ac:dyDescent="0.25">
      <c r="A205" s="10"/>
      <c r="B205" s="11">
        <v>348.923</v>
      </c>
      <c r="C205" s="12" t="s">
        <v>196</v>
      </c>
      <c r="D205" s="45">
        <f>('Total Revenues by County'!D205/'Total Revenues by County'!D$4)</f>
        <v>0.11342548271646759</v>
      </c>
      <c r="E205" s="45">
        <f>('Total Revenues by County'!E205/'Total Revenues by County'!E$4)</f>
        <v>0</v>
      </c>
      <c r="F205" s="45">
        <f>('Total Revenues by County'!F205/'Total Revenues by County'!F$4)</f>
        <v>0.3772834126483573</v>
      </c>
      <c r="G205" s="45">
        <f>('Total Revenues by County'!G205/'Total Revenues by County'!G$4)</f>
        <v>0</v>
      </c>
      <c r="H205" s="45">
        <f>('Total Revenues by County'!H205/'Total Revenues by County'!H$4)</f>
        <v>0.23128680948982233</v>
      </c>
      <c r="I205" s="45">
        <f>('Total Revenues by County'!I205/'Total Revenues by County'!I$4)</f>
        <v>0.11901075037314746</v>
      </c>
      <c r="J205" s="45">
        <f>('Total Revenues by County'!J205/'Total Revenues by County'!J$4)</f>
        <v>0</v>
      </c>
      <c r="K205" s="45">
        <f>('Total Revenues by County'!K205/'Total Revenues by County'!K$4)</f>
        <v>0.16816565905994552</v>
      </c>
      <c r="L205" s="45">
        <f>('Total Revenues by County'!L205/'Total Revenues by County'!L$4)</f>
        <v>0.18277849554500847</v>
      </c>
      <c r="M205" s="45">
        <f>('Total Revenues by County'!M205/'Total Revenues by County'!M$4)</f>
        <v>0.21227826482978482</v>
      </c>
      <c r="N205" s="45">
        <f>('Total Revenues by County'!N205/'Total Revenues by County'!N$4)</f>
        <v>0</v>
      </c>
      <c r="O205" s="45">
        <f>('Total Revenues by County'!O205/'Total Revenues by County'!O$4)</f>
        <v>0</v>
      </c>
      <c r="P205" s="45">
        <f>('Total Revenues by County'!P205/'Total Revenues by County'!P$4)</f>
        <v>0</v>
      </c>
      <c r="Q205" s="45">
        <f>('Total Revenues by County'!Q205/'Total Revenues by County'!Q$4)</f>
        <v>0</v>
      </c>
      <c r="R205" s="45">
        <f>('Total Revenues by County'!R205/'Total Revenues by County'!R$4)</f>
        <v>0.30374342784062475</v>
      </c>
      <c r="S205" s="45">
        <f>('Total Revenues by County'!S205/'Total Revenues by County'!S$4)</f>
        <v>0</v>
      </c>
      <c r="T205" s="45">
        <f>('Total Revenues by County'!T205/'Total Revenues by County'!T$4)</f>
        <v>0.29627444369521239</v>
      </c>
      <c r="U205" s="45">
        <f>('Total Revenues by County'!U205/'Total Revenues by County'!U$4)</f>
        <v>0.11952148141738415</v>
      </c>
      <c r="V205" s="45">
        <f>('Total Revenues by County'!V205/'Total Revenues by County'!V$4)</f>
        <v>0.19847829656795665</v>
      </c>
      <c r="W205" s="45">
        <f>('Total Revenues by County'!W205/'Total Revenues by County'!W$4)</f>
        <v>0</v>
      </c>
      <c r="X205" s="45">
        <f>('Total Revenues by County'!X205/'Total Revenues by County'!X$4)</f>
        <v>0.16598750339581636</v>
      </c>
      <c r="Y205" s="45">
        <f>('Total Revenues by County'!Y205/'Total Revenues by County'!Y$4)</f>
        <v>0</v>
      </c>
      <c r="Z205" s="45">
        <f>('Total Revenues by County'!Z205/'Total Revenues by County'!Z$4)</f>
        <v>0</v>
      </c>
      <c r="AA205" s="45">
        <f>('Total Revenues by County'!AA205/'Total Revenues by County'!AA$4)</f>
        <v>0</v>
      </c>
      <c r="AB205" s="45">
        <f>('Total Revenues by County'!AB205/'Total Revenues by County'!AB$4)</f>
        <v>0.25499776258416323</v>
      </c>
      <c r="AC205" s="45">
        <f>('Total Revenues by County'!AC205/'Total Revenues by County'!AC$4)</f>
        <v>0.18942327870728962</v>
      </c>
      <c r="AD205" s="45">
        <f>('Total Revenues by County'!AD205/'Total Revenues by County'!AD$4)</f>
        <v>0.13642723391708858</v>
      </c>
      <c r="AE205" s="45">
        <f>('Total Revenues by County'!AE205/'Total Revenues by County'!AE$4)</f>
        <v>0</v>
      </c>
      <c r="AF205" s="45">
        <f>('Total Revenues by County'!AF205/'Total Revenues by County'!AF$4)</f>
        <v>0.15990908747497387</v>
      </c>
      <c r="AG205" s="45">
        <f>('Total Revenues by County'!AG205/'Total Revenues by County'!AG$4)</f>
        <v>0</v>
      </c>
      <c r="AH205" s="45">
        <f>('Total Revenues by County'!AH205/'Total Revenues by County'!AH$4)</f>
        <v>0</v>
      </c>
      <c r="AI205" s="45">
        <f>('Total Revenues by County'!AI205/'Total Revenues by County'!AI$4)</f>
        <v>0</v>
      </c>
      <c r="AJ205" s="45">
        <f>('Total Revenues by County'!AJ205/'Total Revenues by County'!AJ$4)</f>
        <v>0</v>
      </c>
      <c r="AK205" s="45">
        <f>('Total Revenues by County'!AK205/'Total Revenues by County'!AK$4)</f>
        <v>0.11832755268869929</v>
      </c>
      <c r="AL205" s="45">
        <f>('Total Revenues by County'!AL205/'Total Revenues by County'!AL$4)</f>
        <v>0.17512788663167314</v>
      </c>
      <c r="AM205" s="45">
        <f>('Total Revenues by County'!AM205/'Total Revenues by County'!AM$4)</f>
        <v>0.16352910141730018</v>
      </c>
      <c r="AN205" s="45">
        <f>('Total Revenues by County'!AN205/'Total Revenues by County'!AN$4)</f>
        <v>0.19591836734693877</v>
      </c>
      <c r="AO205" s="45">
        <f>('Total Revenues by County'!AO205/'Total Revenues by County'!AO$4)</f>
        <v>0.26063100137174211</v>
      </c>
      <c r="AP205" s="45">
        <f>('Total Revenues by County'!AP205/'Total Revenues by County'!AP$4)</f>
        <v>0.15558226663287353</v>
      </c>
      <c r="AQ205" s="45">
        <f>('Total Revenues by County'!AQ205/'Total Revenues by County'!AQ$4)</f>
        <v>0.20411533812324284</v>
      </c>
      <c r="AR205" s="45">
        <f>('Total Revenues by County'!AR205/'Total Revenues by County'!AR$4)</f>
        <v>0.24555334436860279</v>
      </c>
      <c r="AS205" s="45">
        <f>('Total Revenues by County'!AS205/'Total Revenues by County'!AS$4)</f>
        <v>6.853763457561686E-2</v>
      </c>
      <c r="AT205" s="45">
        <f>('Total Revenues by County'!AT205/'Total Revenues by County'!AT$4)</f>
        <v>0.34890713542268997</v>
      </c>
      <c r="AU205" s="45">
        <f>('Total Revenues by County'!AU205/'Total Revenues by County'!AU$4)</f>
        <v>0.20031817876268793</v>
      </c>
      <c r="AV205" s="45">
        <f>('Total Revenues by County'!AV205/'Total Revenues by County'!AV$4)</f>
        <v>0.42535216792268732</v>
      </c>
      <c r="AW205" s="45">
        <f>('Total Revenues by County'!AW205/'Total Revenues by County'!AW$4)</f>
        <v>0</v>
      </c>
      <c r="AX205" s="45">
        <f>('Total Revenues by County'!AX205/'Total Revenues by County'!AX$4)</f>
        <v>0.13621737348614388</v>
      </c>
      <c r="AY205" s="45">
        <f>('Total Revenues by County'!AY205/'Total Revenues by County'!AY$4)</f>
        <v>0.13021663587862189</v>
      </c>
      <c r="AZ205" s="45">
        <f>('Total Revenues by County'!AZ205/'Total Revenues by County'!AZ$4)</f>
        <v>0.17585683950974229</v>
      </c>
      <c r="BA205" s="45">
        <f>('Total Revenues by County'!BA205/'Total Revenues by County'!BA$4)</f>
        <v>0</v>
      </c>
      <c r="BB205" s="45">
        <f>('Total Revenues by County'!BB205/'Total Revenues by County'!BB$4)</f>
        <v>0.21600542246665325</v>
      </c>
      <c r="BC205" s="45">
        <f>('Total Revenues by County'!BC205/'Total Revenues by County'!BC$4)</f>
        <v>0.19211847459760309</v>
      </c>
      <c r="BD205" s="45">
        <f>('Total Revenues by County'!BD205/'Total Revenues by County'!BD$4)</f>
        <v>0.16037057634659468</v>
      </c>
      <c r="BE205" s="45">
        <f>('Total Revenues by County'!BE205/'Total Revenues by County'!BE$4)</f>
        <v>0.15891943489881635</v>
      </c>
      <c r="BF205" s="45">
        <f>('Total Revenues by County'!BF205/'Total Revenues by County'!BF$4)</f>
        <v>0</v>
      </c>
      <c r="BG205" s="45">
        <f>('Total Revenues by County'!BG205/'Total Revenues by County'!BG$4)</f>
        <v>0.19800923895089709</v>
      </c>
      <c r="BH205" s="45">
        <f>('Total Revenues by County'!BH205/'Total Revenues by County'!BH$4)</f>
        <v>0.12891508058047108</v>
      </c>
      <c r="BI205" s="45">
        <f>('Total Revenues by County'!BI205/'Total Revenues by County'!BI$4)</f>
        <v>0.24448164253335766</v>
      </c>
      <c r="BJ205" s="45">
        <f>('Total Revenues by County'!BJ205/'Total Revenues by County'!BJ$4)</f>
        <v>0.14165405665313741</v>
      </c>
      <c r="BK205" s="45">
        <f>('Total Revenues by County'!BK205/'Total Revenues by County'!BK$4)</f>
        <v>0</v>
      </c>
      <c r="BL205" s="45">
        <f>('Total Revenues by County'!BL205/'Total Revenues by County'!BL$4)</f>
        <v>0</v>
      </c>
      <c r="BM205" s="45">
        <f>('Total Revenues by County'!BM205/'Total Revenues by County'!BM$4)</f>
        <v>0</v>
      </c>
      <c r="BN205" s="45">
        <f>('Total Revenues by County'!BN205/'Total Revenues by County'!BN$4)</f>
        <v>0.20901469937707129</v>
      </c>
      <c r="BO205" s="45">
        <f>('Total Revenues by County'!BO205/'Total Revenues by County'!BO$4)</f>
        <v>0</v>
      </c>
      <c r="BP205" s="45">
        <f>('Total Revenues by County'!BP205/'Total Revenues by County'!BP$4)</f>
        <v>0</v>
      </c>
      <c r="BQ205" s="14">
        <f>('Total Revenues by County'!BQ205/'Total Revenues by County'!BQ$4)</f>
        <v>0</v>
      </c>
    </row>
    <row r="206" spans="1:69" x14ac:dyDescent="0.25">
      <c r="A206" s="10"/>
      <c r="B206" s="11">
        <v>348.92399999999998</v>
      </c>
      <c r="C206" s="12" t="s">
        <v>197</v>
      </c>
      <c r="D206" s="45">
        <f>('Total Revenues by County'!D206/'Total Revenues by County'!D$4)</f>
        <v>0.11342548271646759</v>
      </c>
      <c r="E206" s="45">
        <f>('Total Revenues by County'!E206/'Total Revenues by County'!E$4)</f>
        <v>0</v>
      </c>
      <c r="F206" s="45">
        <f>('Total Revenues by County'!F206/'Total Revenues by County'!F$4)</f>
        <v>0.99369302218909461</v>
      </c>
      <c r="G206" s="45">
        <f>('Total Revenues by County'!G206/'Total Revenues by County'!G$4)</f>
        <v>0</v>
      </c>
      <c r="H206" s="45">
        <f>('Total Revenues by County'!H206/'Total Revenues by County'!H$4)</f>
        <v>0.23131483126768876</v>
      </c>
      <c r="I206" s="45">
        <f>('Total Revenues by County'!I206/'Total Revenues by County'!I$4)</f>
        <v>0.11901075037314746</v>
      </c>
      <c r="J206" s="45">
        <f>('Total Revenues by County'!J206/'Total Revenues by County'!J$4)</f>
        <v>0.10663261784802264</v>
      </c>
      <c r="K206" s="45">
        <f>('Total Revenues by County'!K206/'Total Revenues by County'!K$4)</f>
        <v>0.16816033719346049</v>
      </c>
      <c r="L206" s="45">
        <f>('Total Revenues by County'!L206/'Total Revenues by County'!L$4)</f>
        <v>0.18277849554500847</v>
      </c>
      <c r="M206" s="45">
        <f>('Total Revenues by County'!M206/'Total Revenues by County'!M$4)</f>
        <v>0.21227826482978482</v>
      </c>
      <c r="N206" s="45">
        <f>('Total Revenues by County'!N206/'Total Revenues by County'!N$4)</f>
        <v>0</v>
      </c>
      <c r="O206" s="45">
        <f>('Total Revenues by County'!O206/'Total Revenues by County'!O$4)</f>
        <v>0.2325643966750216</v>
      </c>
      <c r="P206" s="45">
        <f>('Total Revenues by County'!P206/'Total Revenues by County'!P$4)</f>
        <v>0</v>
      </c>
      <c r="Q206" s="45">
        <f>('Total Revenues by County'!Q206/'Total Revenues by County'!Q$4)</f>
        <v>0</v>
      </c>
      <c r="R206" s="45">
        <f>('Total Revenues by County'!R206/'Total Revenues by County'!R$4)</f>
        <v>0.30374342784062475</v>
      </c>
      <c r="S206" s="45">
        <f>('Total Revenues by County'!S206/'Total Revenues by County'!S$4)</f>
        <v>0</v>
      </c>
      <c r="T206" s="45">
        <f>('Total Revenues by County'!T206/'Total Revenues by County'!T$4)</f>
        <v>0.29627444369521239</v>
      </c>
      <c r="U206" s="45">
        <f>('Total Revenues by County'!U206/'Total Revenues by County'!U$4)</f>
        <v>0.11874269891403107</v>
      </c>
      <c r="V206" s="45">
        <f>('Total Revenues by County'!V206/'Total Revenues by County'!V$4)</f>
        <v>0.19847829656795665</v>
      </c>
      <c r="W206" s="45">
        <f>('Total Revenues by County'!W206/'Total Revenues by County'!W$4)</f>
        <v>0</v>
      </c>
      <c r="X206" s="45">
        <f>('Total Revenues by County'!X206/'Total Revenues by County'!X$4)</f>
        <v>0.16598750339581636</v>
      </c>
      <c r="Y206" s="45">
        <f>('Total Revenues by County'!Y206/'Total Revenues by County'!Y$4)</f>
        <v>0</v>
      </c>
      <c r="Z206" s="45">
        <f>('Total Revenues by County'!Z206/'Total Revenues by County'!Z$4)</f>
        <v>0</v>
      </c>
      <c r="AA206" s="45">
        <f>('Total Revenues by County'!AA206/'Total Revenues by County'!AA$4)</f>
        <v>0</v>
      </c>
      <c r="AB206" s="45">
        <f>('Total Revenues by County'!AB206/'Total Revenues by County'!AB$4)</f>
        <v>0.25499776258416323</v>
      </c>
      <c r="AC206" s="45">
        <f>('Total Revenues by County'!AC206/'Total Revenues by County'!AC$4)</f>
        <v>0.18942327870728962</v>
      </c>
      <c r="AD206" s="45">
        <f>('Total Revenues by County'!AD206/'Total Revenues by County'!AD$4)</f>
        <v>0.13642723391708858</v>
      </c>
      <c r="AE206" s="45">
        <f>('Total Revenues by County'!AE206/'Total Revenues by County'!AE$4)</f>
        <v>0</v>
      </c>
      <c r="AF206" s="45">
        <f>('Total Revenues by County'!AF206/'Total Revenues by County'!AF$4)</f>
        <v>0</v>
      </c>
      <c r="AG206" s="45">
        <f>('Total Revenues by County'!AG206/'Total Revenues by County'!AG$4)</f>
        <v>0</v>
      </c>
      <c r="AH206" s="45">
        <f>('Total Revenues by County'!AH206/'Total Revenues by County'!AH$4)</f>
        <v>0</v>
      </c>
      <c r="AI206" s="45">
        <f>('Total Revenues by County'!AI206/'Total Revenues by County'!AI$4)</f>
        <v>0</v>
      </c>
      <c r="AJ206" s="45">
        <f>('Total Revenues by County'!AJ206/'Total Revenues by County'!AJ$4)</f>
        <v>0.1414127642866102</v>
      </c>
      <c r="AK206" s="45">
        <f>('Total Revenues by County'!AK206/'Total Revenues by County'!AK$4)</f>
        <v>0.11833421497602242</v>
      </c>
      <c r="AL206" s="45">
        <f>('Total Revenues by County'!AL206/'Total Revenues by County'!AL$4)</f>
        <v>0.17512788663167314</v>
      </c>
      <c r="AM206" s="45">
        <f>('Total Revenues by County'!AM206/'Total Revenues by County'!AM$4)</f>
        <v>0.16352910141730018</v>
      </c>
      <c r="AN206" s="45">
        <f>('Total Revenues by County'!AN206/'Total Revenues by County'!AN$4)</f>
        <v>0.19591836734693877</v>
      </c>
      <c r="AO206" s="45">
        <f>('Total Revenues by County'!AO206/'Total Revenues by County'!AO$4)</f>
        <v>0.26063100137174211</v>
      </c>
      <c r="AP206" s="45">
        <f>('Total Revenues by County'!AP206/'Total Revenues by County'!AP$4)</f>
        <v>0.15558226663287353</v>
      </c>
      <c r="AQ206" s="45">
        <f>('Total Revenues by County'!AQ206/'Total Revenues by County'!AQ$4)</f>
        <v>0.20411533812324284</v>
      </c>
      <c r="AR206" s="45">
        <f>('Total Revenues by County'!AR206/'Total Revenues by County'!AR$4)</f>
        <v>0.24570833410828202</v>
      </c>
      <c r="AS206" s="45">
        <f>('Total Revenues by County'!AS206/'Total Revenues by County'!AS$4)</f>
        <v>6.8537987583989518E-2</v>
      </c>
      <c r="AT206" s="45">
        <f>('Total Revenues by County'!AT206/'Total Revenues by County'!AT$4)</f>
        <v>0.34891998509438082</v>
      </c>
      <c r="AU206" s="45">
        <f>('Total Revenues by County'!AU206/'Total Revenues by County'!AU$4)</f>
        <v>0</v>
      </c>
      <c r="AV206" s="45">
        <f>('Total Revenues by County'!AV206/'Total Revenues by County'!AV$4)</f>
        <v>0.42535216792268732</v>
      </c>
      <c r="AW206" s="45">
        <f>('Total Revenues by County'!AW206/'Total Revenues by County'!AW$4)</f>
        <v>0</v>
      </c>
      <c r="AX206" s="45">
        <f>('Total Revenues by County'!AX206/'Total Revenues by County'!AX$4)</f>
        <v>0.13621737348614388</v>
      </c>
      <c r="AY206" s="45">
        <f>('Total Revenues by County'!AY206/'Total Revenues by County'!AY$4)</f>
        <v>0.13021663587862189</v>
      </c>
      <c r="AZ206" s="45">
        <f>('Total Revenues by County'!AZ206/'Total Revenues by County'!AZ$4)</f>
        <v>0.17585683950974229</v>
      </c>
      <c r="BA206" s="45">
        <f>('Total Revenues by County'!BA206/'Total Revenues by County'!BA$4)</f>
        <v>0.16320641016663043</v>
      </c>
      <c r="BB206" s="45">
        <f>('Total Revenues by County'!BB206/'Total Revenues by County'!BB$4)</f>
        <v>0.21709784219158704</v>
      </c>
      <c r="BC206" s="45">
        <f>('Total Revenues by County'!BC206/'Total Revenues by County'!BC$4)</f>
        <v>0.19211847459760309</v>
      </c>
      <c r="BD206" s="45">
        <f>('Total Revenues by County'!BD206/'Total Revenues by County'!BD$4)</f>
        <v>0.1603841406345374</v>
      </c>
      <c r="BE206" s="45">
        <f>('Total Revenues by County'!BE206/'Total Revenues by County'!BE$4)</f>
        <v>0.16032073310423825</v>
      </c>
      <c r="BF206" s="45">
        <f>('Total Revenues by County'!BF206/'Total Revenues by County'!BF$4)</f>
        <v>0.20911361767489489</v>
      </c>
      <c r="BG206" s="45">
        <f>('Total Revenues by County'!BG206/'Total Revenues by County'!BG$4)</f>
        <v>0.19800923895089709</v>
      </c>
      <c r="BH206" s="45">
        <f>('Total Revenues by County'!BH206/'Total Revenues by County'!BH$4)</f>
        <v>0.12891508058047108</v>
      </c>
      <c r="BI206" s="45">
        <f>('Total Revenues by County'!BI206/'Total Revenues by County'!BI$4)</f>
        <v>0.2106215926515595</v>
      </c>
      <c r="BJ206" s="45">
        <f>('Total Revenues by County'!BJ206/'Total Revenues by County'!BJ$4)</f>
        <v>0.14165405665313741</v>
      </c>
      <c r="BK206" s="45">
        <f>('Total Revenues by County'!BK206/'Total Revenues by County'!BK$4)</f>
        <v>0.25246904075841892</v>
      </c>
      <c r="BL206" s="45">
        <f>('Total Revenues by County'!BL206/'Total Revenues by County'!BL$4)</f>
        <v>0</v>
      </c>
      <c r="BM206" s="45">
        <f>('Total Revenues by County'!BM206/'Total Revenues by County'!BM$4)</f>
        <v>0</v>
      </c>
      <c r="BN206" s="45">
        <f>('Total Revenues by County'!BN206/'Total Revenues by County'!BN$4)</f>
        <v>0.20901651232441604</v>
      </c>
      <c r="BO206" s="45">
        <f>('Total Revenues by County'!BO206/'Total Revenues by County'!BO$4)</f>
        <v>0</v>
      </c>
      <c r="BP206" s="45">
        <f>('Total Revenues by County'!BP206/'Total Revenues by County'!BP$4)</f>
        <v>0</v>
      </c>
      <c r="BQ206" s="14">
        <f>('Total Revenues by County'!BQ206/'Total Revenues by County'!BQ$4)</f>
        <v>0</v>
      </c>
    </row>
    <row r="207" spans="1:69" x14ac:dyDescent="0.25">
      <c r="A207" s="10"/>
      <c r="B207" s="11">
        <v>348.93</v>
      </c>
      <c r="C207" s="12" t="s">
        <v>198</v>
      </c>
      <c r="D207" s="45">
        <f>('Total Revenues by County'!D207/'Total Revenues by County'!D$4)</f>
        <v>1.5810308261042461</v>
      </c>
      <c r="E207" s="45">
        <f>('Total Revenues by County'!E207/'Total Revenues by County'!E$4)</f>
        <v>0</v>
      </c>
      <c r="F207" s="45">
        <f>('Total Revenues by County'!F207/'Total Revenues by County'!F$4)</f>
        <v>2.5717447394071442</v>
      </c>
      <c r="G207" s="45">
        <f>('Total Revenues by County'!G207/'Total Revenues by County'!G$4)</f>
        <v>0</v>
      </c>
      <c r="H207" s="45">
        <f>('Total Revenues by County'!H207/'Total Revenues by County'!H$4)</f>
        <v>0</v>
      </c>
      <c r="I207" s="45">
        <f>('Total Revenues by County'!I207/'Total Revenues by County'!I$4)</f>
        <v>1.6983198531010055</v>
      </c>
      <c r="J207" s="45">
        <f>('Total Revenues by County'!J207/'Total Revenues by County'!J$4)</f>
        <v>0.42936020429291188</v>
      </c>
      <c r="K207" s="45">
        <f>('Total Revenues by County'!K207/'Total Revenues by County'!K$4)</f>
        <v>0</v>
      </c>
      <c r="L207" s="45">
        <f>('Total Revenues by County'!L207/'Total Revenues by County'!L$4)</f>
        <v>1.8246989282582355</v>
      </c>
      <c r="M207" s="45">
        <f>('Total Revenues by County'!M207/'Total Revenues by County'!M$4)</f>
        <v>3.0470909711943528</v>
      </c>
      <c r="N207" s="45">
        <f>('Total Revenues by County'!N207/'Total Revenues by County'!N$4)</f>
        <v>0</v>
      </c>
      <c r="O207" s="45">
        <f>('Total Revenues by County'!O207/'Total Revenues by County'!O$4)</f>
        <v>0</v>
      </c>
      <c r="P207" s="45">
        <f>('Total Revenues by County'!P207/'Total Revenues by County'!P$4)</f>
        <v>0</v>
      </c>
      <c r="Q207" s="45">
        <f>('Total Revenues by County'!Q207/'Total Revenues by County'!Q$4)</f>
        <v>0</v>
      </c>
      <c r="R207" s="45">
        <f>('Total Revenues by County'!R207/'Total Revenues by County'!R$4)</f>
        <v>1.8617112636463051</v>
      </c>
      <c r="S207" s="45">
        <f>('Total Revenues by County'!S207/'Total Revenues by County'!S$4)</f>
        <v>0</v>
      </c>
      <c r="T207" s="45">
        <f>('Total Revenues by County'!T207/'Total Revenues by County'!T$4)</f>
        <v>1.5364969656102494</v>
      </c>
      <c r="U207" s="45">
        <f>('Total Revenues by County'!U207/'Total Revenues by County'!U$4)</f>
        <v>9.3973088737939692E-2</v>
      </c>
      <c r="V207" s="45">
        <f>('Total Revenues by County'!V207/'Total Revenues by County'!V$4)</f>
        <v>0</v>
      </c>
      <c r="W207" s="45">
        <f>('Total Revenues by County'!W207/'Total Revenues by County'!W$4)</f>
        <v>7.6082004555808656</v>
      </c>
      <c r="X207" s="45">
        <f>('Total Revenues by County'!X207/'Total Revenues by County'!X$4)</f>
        <v>8.2246672099972828E-2</v>
      </c>
      <c r="Y207" s="45">
        <f>('Total Revenues by County'!Y207/'Total Revenues by County'!Y$4)</f>
        <v>0</v>
      </c>
      <c r="Z207" s="45">
        <f>('Total Revenues by County'!Z207/'Total Revenues by County'!Z$4)</f>
        <v>0</v>
      </c>
      <c r="AA207" s="45">
        <f>('Total Revenues by County'!AA207/'Total Revenues by County'!AA$4)</f>
        <v>0</v>
      </c>
      <c r="AB207" s="45">
        <f>('Total Revenues by County'!AB207/'Total Revenues by County'!AB$4)</f>
        <v>1.5934355260008533</v>
      </c>
      <c r="AC207" s="45">
        <f>('Total Revenues by County'!AC207/'Total Revenues by County'!AC$4)</f>
        <v>1.4156380563557625</v>
      </c>
      <c r="AD207" s="45">
        <f>('Total Revenues by County'!AD207/'Total Revenues by County'!AD$4)</f>
        <v>1.7326345942780399</v>
      </c>
      <c r="AE207" s="45">
        <f>('Total Revenues by County'!AE207/'Total Revenues by County'!AE$4)</f>
        <v>2.8605569721513926</v>
      </c>
      <c r="AF207" s="45">
        <f>('Total Revenues by County'!AF207/'Total Revenues by County'!AF$4)</f>
        <v>1.0073724769255952</v>
      </c>
      <c r="AG207" s="45">
        <f>('Total Revenues by County'!AG207/'Total Revenues by County'!AG$4)</f>
        <v>0</v>
      </c>
      <c r="AH207" s="45">
        <f>('Total Revenues by County'!AH207/'Total Revenues by County'!AH$4)</f>
        <v>0</v>
      </c>
      <c r="AI207" s="45">
        <f>('Total Revenues by County'!AI207/'Total Revenues by County'!AI$4)</f>
        <v>0</v>
      </c>
      <c r="AJ207" s="45">
        <f>('Total Revenues by County'!AJ207/'Total Revenues by County'!AJ$4)</f>
        <v>1.7981932802896858</v>
      </c>
      <c r="AK207" s="45">
        <f>('Total Revenues by County'!AK207/'Total Revenues by County'!AK$4)</f>
        <v>1.6807485213053286</v>
      </c>
      <c r="AL207" s="45">
        <f>('Total Revenues by County'!AL207/'Total Revenues by County'!AL$4)</f>
        <v>1.7307134938761337</v>
      </c>
      <c r="AM207" s="45">
        <f>('Total Revenues by County'!AM207/'Total Revenues by County'!AM$4)</f>
        <v>2.556344276841171</v>
      </c>
      <c r="AN207" s="45">
        <f>('Total Revenues by County'!AN207/'Total Revenues by County'!AN$4)</f>
        <v>0</v>
      </c>
      <c r="AO207" s="45">
        <f>('Total Revenues by County'!AO207/'Total Revenues by County'!AO$4)</f>
        <v>0</v>
      </c>
      <c r="AP207" s="45">
        <f>('Total Revenues by County'!AP207/'Total Revenues by County'!AP$4)</f>
        <v>0</v>
      </c>
      <c r="AQ207" s="45">
        <f>('Total Revenues by County'!AQ207/'Total Revenues by County'!AQ$4)</f>
        <v>1.1706086082551237</v>
      </c>
      <c r="AR207" s="45">
        <f>('Total Revenues by County'!AR207/'Total Revenues by County'!AR$4)</f>
        <v>2.7320537380425414</v>
      </c>
      <c r="AS207" s="45">
        <f>('Total Revenues by County'!AS207/'Total Revenues by County'!AS$4)</f>
        <v>0</v>
      </c>
      <c r="AT207" s="45">
        <f>('Total Revenues by County'!AT207/'Total Revenues by County'!AT$4)</f>
        <v>0</v>
      </c>
      <c r="AU207" s="45">
        <f>('Total Revenues by County'!AU207/'Total Revenues by County'!AU$4)</f>
        <v>1.1285823119496292</v>
      </c>
      <c r="AV207" s="45">
        <f>('Total Revenues by County'!AV207/'Total Revenues by County'!AV$4)</f>
        <v>2.3010036724507357</v>
      </c>
      <c r="AW207" s="45">
        <f>('Total Revenues by County'!AW207/'Total Revenues by County'!AW$4)</f>
        <v>0</v>
      </c>
      <c r="AX207" s="45">
        <f>('Total Revenues by County'!AX207/'Total Revenues by County'!AX$4)</f>
        <v>0</v>
      </c>
      <c r="AY207" s="45">
        <f>('Total Revenues by County'!AY207/'Total Revenues by County'!AY$4)</f>
        <v>3.2175298084251591</v>
      </c>
      <c r="AZ207" s="45">
        <f>('Total Revenues by County'!AZ207/'Total Revenues by County'!AZ$4)</f>
        <v>1.9780837834999665</v>
      </c>
      <c r="BA207" s="45">
        <f>('Total Revenues by County'!BA207/'Total Revenues by County'!BA$4)</f>
        <v>1.1774590058197179</v>
      </c>
      <c r="BB207" s="45">
        <f>('Total Revenues by County'!BB207/'Total Revenues by County'!BB$4)</f>
        <v>0</v>
      </c>
      <c r="BC207" s="45">
        <f>('Total Revenues by County'!BC207/'Total Revenues by County'!BC$4)</f>
        <v>2.0327846844453146</v>
      </c>
      <c r="BD207" s="45">
        <f>('Total Revenues by County'!BD207/'Total Revenues by County'!BD$4)</f>
        <v>0</v>
      </c>
      <c r="BE207" s="45">
        <f>('Total Revenues by County'!BE207/'Total Revenues by County'!BE$4)</f>
        <v>1.3282206949217259</v>
      </c>
      <c r="BF207" s="45">
        <f>('Total Revenues by County'!BF207/'Total Revenues by County'!BF$4)</f>
        <v>2.0113726281166122</v>
      </c>
      <c r="BG207" s="45">
        <f>('Total Revenues by County'!BG207/'Total Revenues by County'!BG$4)</f>
        <v>2.5414317666108865</v>
      </c>
      <c r="BH207" s="45">
        <f>('Total Revenues by County'!BH207/'Total Revenues by County'!BH$4)</f>
        <v>2.0772670094071319</v>
      </c>
      <c r="BI207" s="45">
        <f>('Total Revenues by County'!BI207/'Total Revenues by County'!BI$4)</f>
        <v>2.4362161153028881</v>
      </c>
      <c r="BJ207" s="45">
        <f>('Total Revenues by County'!BJ207/'Total Revenues by County'!BJ$4)</f>
        <v>1.9653731385498721</v>
      </c>
      <c r="BK207" s="45">
        <f>('Total Revenues by County'!BK207/'Total Revenues by County'!BK$4)</f>
        <v>1.2326507269647846</v>
      </c>
      <c r="BL207" s="45">
        <f>('Total Revenues by County'!BL207/'Total Revenues by County'!BL$4)</f>
        <v>0</v>
      </c>
      <c r="BM207" s="45">
        <f>('Total Revenues by County'!BM207/'Total Revenues by County'!BM$4)</f>
        <v>0</v>
      </c>
      <c r="BN207" s="45">
        <f>('Total Revenues by County'!BN207/'Total Revenues by County'!BN$4)</f>
        <v>1.6750346272942849</v>
      </c>
      <c r="BO207" s="45">
        <f>('Total Revenues by County'!BO207/'Total Revenues by County'!BO$4)</f>
        <v>0</v>
      </c>
      <c r="BP207" s="45">
        <f>('Total Revenues by County'!BP207/'Total Revenues by County'!BP$4)</f>
        <v>0</v>
      </c>
      <c r="BQ207" s="14">
        <f>('Total Revenues by County'!BQ207/'Total Revenues by County'!BQ$4)</f>
        <v>0</v>
      </c>
    </row>
    <row r="208" spans="1:69" x14ac:dyDescent="0.25">
      <c r="A208" s="10"/>
      <c r="B208" s="11">
        <v>348.93099999999998</v>
      </c>
      <c r="C208" s="12" t="s">
        <v>199</v>
      </c>
      <c r="D208" s="45">
        <f>('Total Revenues by County'!D208/'Total Revenues by County'!D$4)</f>
        <v>0</v>
      </c>
      <c r="E208" s="45">
        <f>('Total Revenues by County'!E208/'Total Revenues by County'!E$4)</f>
        <v>0</v>
      </c>
      <c r="F208" s="45">
        <f>('Total Revenues by County'!F208/'Total Revenues by County'!F$4)</f>
        <v>0</v>
      </c>
      <c r="G208" s="45">
        <f>('Total Revenues by County'!G208/'Total Revenues by County'!G$4)</f>
        <v>0</v>
      </c>
      <c r="H208" s="45">
        <f>('Total Revenues by County'!H208/'Total Revenues by County'!H$4)</f>
        <v>1.5503213438585328</v>
      </c>
      <c r="I208" s="45">
        <f>('Total Revenues by County'!I208/'Total Revenues by County'!I$4)</f>
        <v>0</v>
      </c>
      <c r="J208" s="45">
        <f>('Total Revenues by County'!J208/'Total Revenues by County'!J$4)</f>
        <v>7.3780109048243489E-2</v>
      </c>
      <c r="K208" s="45">
        <f>('Total Revenues by County'!K208/'Total Revenues by County'!K$4)</f>
        <v>1.3588374914850136</v>
      </c>
      <c r="L208" s="45">
        <f>('Total Revenues by County'!L208/'Total Revenues by County'!L$4)</f>
        <v>0</v>
      </c>
      <c r="M208" s="45">
        <f>('Total Revenues by County'!M208/'Total Revenues by County'!M$4)</f>
        <v>0</v>
      </c>
      <c r="N208" s="45">
        <f>('Total Revenues by County'!N208/'Total Revenues by County'!N$4)</f>
        <v>0</v>
      </c>
      <c r="O208" s="45">
        <f>('Total Revenues by County'!O208/'Total Revenues by County'!O$4)</f>
        <v>2.8321792203010608E-5</v>
      </c>
      <c r="P208" s="45">
        <f>('Total Revenues by County'!P208/'Total Revenues by County'!P$4)</f>
        <v>0</v>
      </c>
      <c r="Q208" s="45">
        <f>('Total Revenues by County'!Q208/'Total Revenues by County'!Q$4)</f>
        <v>0</v>
      </c>
      <c r="R208" s="45">
        <f>('Total Revenues by County'!R208/'Total Revenues by County'!R$4)</f>
        <v>0</v>
      </c>
      <c r="S208" s="45">
        <f>('Total Revenues by County'!S208/'Total Revenues by County'!S$4)</f>
        <v>0</v>
      </c>
      <c r="T208" s="45">
        <f>('Total Revenues by County'!T208/'Total Revenues by County'!T$4)</f>
        <v>0</v>
      </c>
      <c r="U208" s="45">
        <f>('Total Revenues by County'!U208/'Total Revenues by County'!U$4)</f>
        <v>2.4876476441829274</v>
      </c>
      <c r="V208" s="45">
        <f>('Total Revenues by County'!V208/'Total Revenues by County'!V$4)</f>
        <v>0</v>
      </c>
      <c r="W208" s="45">
        <f>('Total Revenues by County'!W208/'Total Revenues by County'!W$4)</f>
        <v>0</v>
      </c>
      <c r="X208" s="45">
        <f>('Total Revenues by County'!X208/'Total Revenues by County'!X$4)</f>
        <v>0</v>
      </c>
      <c r="Y208" s="45">
        <f>('Total Revenues by County'!Y208/'Total Revenues by County'!Y$4)</f>
        <v>0</v>
      </c>
      <c r="Z208" s="45">
        <f>('Total Revenues by County'!Z208/'Total Revenues by County'!Z$4)</f>
        <v>0</v>
      </c>
      <c r="AA208" s="45">
        <f>('Total Revenues by County'!AA208/'Total Revenues by County'!AA$4)</f>
        <v>0</v>
      </c>
      <c r="AB208" s="45">
        <f>('Total Revenues by County'!AB208/'Total Revenues by County'!AB$4)</f>
        <v>0</v>
      </c>
      <c r="AC208" s="45">
        <f>('Total Revenues by County'!AC208/'Total Revenues by County'!AC$4)</f>
        <v>0.42696071885075454</v>
      </c>
      <c r="AD208" s="45">
        <f>('Total Revenues by County'!AD208/'Total Revenues by County'!AD$4)</f>
        <v>0</v>
      </c>
      <c r="AE208" s="45">
        <f>('Total Revenues by County'!AE208/'Total Revenues by County'!AE$4)</f>
        <v>1.1305434728263586</v>
      </c>
      <c r="AF208" s="45">
        <f>('Total Revenues by County'!AF208/'Total Revenues by County'!AF$4)</f>
        <v>0.263545588476019</v>
      </c>
      <c r="AG208" s="45">
        <f>('Total Revenues by County'!AG208/'Total Revenues by County'!AG$4)</f>
        <v>0</v>
      </c>
      <c r="AH208" s="45">
        <f>('Total Revenues by County'!AH208/'Total Revenues by County'!AH$4)</f>
        <v>0</v>
      </c>
      <c r="AI208" s="45">
        <f>('Total Revenues by County'!AI208/'Total Revenues by County'!AI$4)</f>
        <v>0</v>
      </c>
      <c r="AJ208" s="45">
        <f>('Total Revenues by County'!AJ208/'Total Revenues by County'!AJ$4)</f>
        <v>0</v>
      </c>
      <c r="AK208" s="45">
        <f>('Total Revenues by County'!AK208/'Total Revenues by County'!AK$4)</f>
        <v>0</v>
      </c>
      <c r="AL208" s="45">
        <f>('Total Revenues by County'!AL208/'Total Revenues by County'!AL$4)</f>
        <v>0.28321713346956767</v>
      </c>
      <c r="AM208" s="45">
        <f>('Total Revenues by County'!AM208/'Total Revenues by County'!AM$4)</f>
        <v>0</v>
      </c>
      <c r="AN208" s="45">
        <f>('Total Revenues by County'!AN208/'Total Revenues by County'!AN$4)</f>
        <v>1.105072886297376</v>
      </c>
      <c r="AO208" s="45">
        <f>('Total Revenues by County'!AO208/'Total Revenues by County'!AO$4)</f>
        <v>11.275931201857128</v>
      </c>
      <c r="AP208" s="45">
        <f>('Total Revenues by County'!AP208/'Total Revenues by County'!AP$4)</f>
        <v>0</v>
      </c>
      <c r="AQ208" s="45">
        <f>('Total Revenues by County'!AQ208/'Total Revenues by County'!AQ$4)</f>
        <v>0</v>
      </c>
      <c r="AR208" s="45">
        <f>('Total Revenues by County'!AR208/'Total Revenues by County'!AR$4)</f>
        <v>0</v>
      </c>
      <c r="AS208" s="45">
        <f>('Total Revenues by County'!AS208/'Total Revenues by County'!AS$4)</f>
        <v>1.004678066954392</v>
      </c>
      <c r="AT208" s="45">
        <f>('Total Revenues by County'!AT208/'Total Revenues by County'!AT$4)</f>
        <v>0</v>
      </c>
      <c r="AU208" s="45">
        <f>('Total Revenues by County'!AU208/'Total Revenues by County'!AU$4)</f>
        <v>0</v>
      </c>
      <c r="AV208" s="45">
        <f>('Total Revenues by County'!AV208/'Total Revenues by County'!AV$4)</f>
        <v>0</v>
      </c>
      <c r="AW208" s="45">
        <f>('Total Revenues by County'!AW208/'Total Revenues by County'!AW$4)</f>
        <v>0</v>
      </c>
      <c r="AX208" s="45">
        <f>('Total Revenues by County'!AX208/'Total Revenues by County'!AX$4)</f>
        <v>2.9444731003490525</v>
      </c>
      <c r="AY208" s="45">
        <f>('Total Revenues by County'!AY208/'Total Revenues by County'!AY$4)</f>
        <v>0</v>
      </c>
      <c r="AZ208" s="45">
        <f>('Total Revenues by County'!AZ208/'Total Revenues by County'!AZ$4)</f>
        <v>0</v>
      </c>
      <c r="BA208" s="45">
        <f>('Total Revenues by County'!BA208/'Total Revenues by County'!BA$4)</f>
        <v>0</v>
      </c>
      <c r="BB208" s="45">
        <f>('Total Revenues by County'!BB208/'Total Revenues by County'!BB$4)</f>
        <v>0</v>
      </c>
      <c r="BC208" s="45">
        <f>('Total Revenues by County'!BC208/'Total Revenues by County'!BC$4)</f>
        <v>0</v>
      </c>
      <c r="BD208" s="45">
        <f>('Total Revenues by County'!BD208/'Total Revenues by County'!BD$4)</f>
        <v>2.8376490376137705E-2</v>
      </c>
      <c r="BE208" s="45">
        <f>('Total Revenues by County'!BE208/'Total Revenues by County'!BE$4)</f>
        <v>0</v>
      </c>
      <c r="BF208" s="45">
        <f>('Total Revenues by County'!BF208/'Total Revenues by County'!BF$4)</f>
        <v>0</v>
      </c>
      <c r="BG208" s="45">
        <f>('Total Revenues by County'!BG208/'Total Revenues by County'!BG$4)</f>
        <v>0</v>
      </c>
      <c r="BH208" s="45">
        <f>('Total Revenues by County'!BH208/'Total Revenues by County'!BH$4)</f>
        <v>0.33873423029242322</v>
      </c>
      <c r="BI208" s="45">
        <f>('Total Revenues by County'!BI208/'Total Revenues by County'!BI$4)</f>
        <v>0</v>
      </c>
      <c r="BJ208" s="45">
        <f>('Total Revenues by County'!BJ208/'Total Revenues by County'!BJ$4)</f>
        <v>0</v>
      </c>
      <c r="BK208" s="45">
        <f>('Total Revenues by County'!BK208/'Total Revenues by County'!BK$4)</f>
        <v>0.74014033389789502</v>
      </c>
      <c r="BL208" s="45">
        <f>('Total Revenues by County'!BL208/'Total Revenues by County'!BL$4)</f>
        <v>0</v>
      </c>
      <c r="BM208" s="45">
        <f>('Total Revenues by County'!BM208/'Total Revenues by County'!BM$4)</f>
        <v>0</v>
      </c>
      <c r="BN208" s="45">
        <f>('Total Revenues by County'!BN208/'Total Revenues by County'!BN$4)</f>
        <v>0</v>
      </c>
      <c r="BO208" s="45">
        <f>('Total Revenues by County'!BO208/'Total Revenues by County'!BO$4)</f>
        <v>0</v>
      </c>
      <c r="BP208" s="45">
        <f>('Total Revenues by County'!BP208/'Total Revenues by County'!BP$4)</f>
        <v>0</v>
      </c>
      <c r="BQ208" s="14">
        <f>('Total Revenues by County'!BQ208/'Total Revenues by County'!BQ$4)</f>
        <v>3.1467198231625484</v>
      </c>
    </row>
    <row r="209" spans="1:69" x14ac:dyDescent="0.25">
      <c r="A209" s="10"/>
      <c r="B209" s="11">
        <v>348.93200000000002</v>
      </c>
      <c r="C209" s="12" t="s">
        <v>200</v>
      </c>
      <c r="D209" s="45">
        <f>('Total Revenues by County'!D209/'Total Revenues by County'!D$4)</f>
        <v>7.2477429046938741E-2</v>
      </c>
      <c r="E209" s="45">
        <f>('Total Revenues by County'!E209/'Total Revenues by County'!E$4)</f>
        <v>0</v>
      </c>
      <c r="F209" s="45">
        <f>('Total Revenues by County'!F209/'Total Revenues by County'!F$4)</f>
        <v>0.11323318617051775</v>
      </c>
      <c r="G209" s="45">
        <f>('Total Revenues by County'!G209/'Total Revenues by County'!G$4)</f>
        <v>0</v>
      </c>
      <c r="H209" s="45">
        <f>('Total Revenues by County'!H209/'Total Revenues by County'!H$4)</f>
        <v>8.2453257202008995E-2</v>
      </c>
      <c r="I209" s="45">
        <f>('Total Revenues by County'!I209/'Total Revenues by County'!I$4)</f>
        <v>0</v>
      </c>
      <c r="J209" s="45">
        <f>('Total Revenues by County'!J209/'Total Revenues by County'!J$4)</f>
        <v>0</v>
      </c>
      <c r="K209" s="45">
        <f>('Total Revenues by County'!K209/'Total Revenues by County'!K$4)</f>
        <v>8.1445844686648505E-2</v>
      </c>
      <c r="L209" s="45">
        <f>('Total Revenues by County'!L209/'Total Revenues by County'!L$4)</f>
        <v>0.17846073515728028</v>
      </c>
      <c r="M209" s="45">
        <f>('Total Revenues by County'!M209/'Total Revenues by County'!M$4)</f>
        <v>0.16605715586929296</v>
      </c>
      <c r="N209" s="45">
        <f>('Total Revenues by County'!N209/'Total Revenues by County'!N$4)</f>
        <v>0</v>
      </c>
      <c r="O209" s="45">
        <f>('Total Revenues by County'!O209/'Total Revenues by County'!O$4)</f>
        <v>0</v>
      </c>
      <c r="P209" s="45">
        <f>('Total Revenues by County'!P209/'Total Revenues by County'!P$4)</f>
        <v>0</v>
      </c>
      <c r="Q209" s="45">
        <f>('Total Revenues by County'!Q209/'Total Revenues by County'!Q$4)</f>
        <v>0</v>
      </c>
      <c r="R209" s="45">
        <f>('Total Revenues by County'!R209/'Total Revenues by County'!R$4)</f>
        <v>0</v>
      </c>
      <c r="S209" s="45">
        <f>('Total Revenues by County'!S209/'Total Revenues by County'!S$4)</f>
        <v>0</v>
      </c>
      <c r="T209" s="45">
        <f>('Total Revenues by County'!T209/'Total Revenues by County'!T$4)</f>
        <v>0.18872218476062036</v>
      </c>
      <c r="U209" s="45">
        <f>('Total Revenues by County'!U209/'Total Revenues by County'!U$4)</f>
        <v>0</v>
      </c>
      <c r="V209" s="45">
        <f>('Total Revenues by County'!V209/'Total Revenues by County'!V$4)</f>
        <v>0</v>
      </c>
      <c r="W209" s="45">
        <f>('Total Revenues by County'!W209/'Total Revenues by County'!W$4)</f>
        <v>0</v>
      </c>
      <c r="X209" s="45">
        <f>('Total Revenues by County'!X209/'Total Revenues by County'!X$4)</f>
        <v>0</v>
      </c>
      <c r="Y209" s="45">
        <f>('Total Revenues by County'!Y209/'Total Revenues by County'!Y$4)</f>
        <v>0</v>
      </c>
      <c r="Z209" s="45">
        <f>('Total Revenues by County'!Z209/'Total Revenues by County'!Z$4)</f>
        <v>0</v>
      </c>
      <c r="AA209" s="45">
        <f>('Total Revenues by County'!AA209/'Total Revenues by County'!AA$4)</f>
        <v>0</v>
      </c>
      <c r="AB209" s="45">
        <f>('Total Revenues by County'!AB209/'Total Revenues by County'!AB$4)</f>
        <v>0</v>
      </c>
      <c r="AC209" s="45">
        <f>('Total Revenues by County'!AC209/'Total Revenues by County'!AC$4)</f>
        <v>7.6339737108190087E-2</v>
      </c>
      <c r="AD209" s="45">
        <f>('Total Revenues by County'!AD209/'Total Revenues by County'!AD$4)</f>
        <v>3.4836643428712857E-2</v>
      </c>
      <c r="AE209" s="45">
        <f>('Total Revenues by County'!AE209/'Total Revenues by County'!AE$4)</f>
        <v>0.24428778561071945</v>
      </c>
      <c r="AF209" s="45">
        <f>('Total Revenues by County'!AF209/'Total Revenues by County'!AF$4)</f>
        <v>0</v>
      </c>
      <c r="AG209" s="45">
        <f>('Total Revenues by County'!AG209/'Total Revenues by County'!AG$4)</f>
        <v>0</v>
      </c>
      <c r="AH209" s="45">
        <f>('Total Revenues by County'!AH209/'Total Revenues by County'!AH$4)</f>
        <v>0</v>
      </c>
      <c r="AI209" s="45">
        <f>('Total Revenues by County'!AI209/'Total Revenues by County'!AI$4)</f>
        <v>0</v>
      </c>
      <c r="AJ209" s="45">
        <f>('Total Revenues by County'!AJ209/'Total Revenues by County'!AJ$4)</f>
        <v>6.0732067775166196E-2</v>
      </c>
      <c r="AK209" s="45">
        <f>('Total Revenues by County'!AK209/'Total Revenues by County'!AK$4)</f>
        <v>0</v>
      </c>
      <c r="AL209" s="45">
        <f>('Total Revenues by County'!AL209/'Total Revenues by County'!AL$4)</f>
        <v>0</v>
      </c>
      <c r="AM209" s="45">
        <f>('Total Revenues by County'!AM209/'Total Revenues by County'!AM$4)</f>
        <v>0.10213674188829468</v>
      </c>
      <c r="AN209" s="45">
        <f>('Total Revenues by County'!AN209/'Total Revenues by County'!AN$4)</f>
        <v>0</v>
      </c>
      <c r="AO209" s="45">
        <f>('Total Revenues by County'!AO209/'Total Revenues by County'!AO$4)</f>
        <v>0</v>
      </c>
      <c r="AP209" s="45">
        <f>('Total Revenues by County'!AP209/'Total Revenues by County'!AP$4)</f>
        <v>0</v>
      </c>
      <c r="AQ209" s="45">
        <f>('Total Revenues by County'!AQ209/'Total Revenues by County'!AQ$4)</f>
        <v>0.11298572534532168</v>
      </c>
      <c r="AR209" s="45">
        <f>('Total Revenues by County'!AR209/'Total Revenues by County'!AR$4)</f>
        <v>0</v>
      </c>
      <c r="AS209" s="45">
        <f>('Total Revenues by County'!AS209/'Total Revenues by County'!AS$4)</f>
        <v>2.3706630273856836E-2</v>
      </c>
      <c r="AT209" s="45">
        <f>('Total Revenues by County'!AT209/'Total Revenues by County'!AT$4)</f>
        <v>0</v>
      </c>
      <c r="AU209" s="45">
        <f>('Total Revenues by County'!AU209/'Total Revenues by County'!AU$4)</f>
        <v>9.9565305070693944E-2</v>
      </c>
      <c r="AV209" s="45">
        <f>('Total Revenues by County'!AV209/'Total Revenues by County'!AV$4)</f>
        <v>0</v>
      </c>
      <c r="AW209" s="45">
        <f>('Total Revenues by County'!AW209/'Total Revenues by County'!AW$4)</f>
        <v>0</v>
      </c>
      <c r="AX209" s="45">
        <f>('Total Revenues by County'!AX209/'Total Revenues by County'!AX$4)</f>
        <v>1.3825021550810453E-2</v>
      </c>
      <c r="AY209" s="45">
        <f>('Total Revenues by County'!AY209/'Total Revenues by County'!AY$4)</f>
        <v>0</v>
      </c>
      <c r="AZ209" s="45">
        <f>('Total Revenues by County'!AZ209/'Total Revenues by County'!AZ$4)</f>
        <v>0</v>
      </c>
      <c r="BA209" s="45">
        <f>('Total Revenues by County'!BA209/'Total Revenues by County'!BA$4)</f>
        <v>0.11518360306502677</v>
      </c>
      <c r="BB209" s="45">
        <f>('Total Revenues by County'!BB209/'Total Revenues by County'!BB$4)</f>
        <v>0</v>
      </c>
      <c r="BC209" s="45">
        <f>('Total Revenues by County'!BC209/'Total Revenues by County'!BC$4)</f>
        <v>0</v>
      </c>
      <c r="BD209" s="45">
        <f>('Total Revenues by County'!BD209/'Total Revenues by County'!BD$4)</f>
        <v>0</v>
      </c>
      <c r="BE209" s="45">
        <f>('Total Revenues by County'!BE209/'Total Revenues by County'!BE$4)</f>
        <v>0.10316151202749141</v>
      </c>
      <c r="BF209" s="45">
        <f>('Total Revenues by County'!BF209/'Total Revenues by County'!BF$4)</f>
        <v>0</v>
      </c>
      <c r="BG209" s="45">
        <f>('Total Revenues by County'!BG209/'Total Revenues by County'!BG$4)</f>
        <v>7.6029092405755658E-2</v>
      </c>
      <c r="BH209" s="45">
        <f>('Total Revenues by County'!BH209/'Total Revenues by County'!BH$4)</f>
        <v>5.629922336469044E-2</v>
      </c>
      <c r="BI209" s="45">
        <f>('Total Revenues by County'!BI209/'Total Revenues by County'!BI$4)</f>
        <v>0</v>
      </c>
      <c r="BJ209" s="45">
        <f>('Total Revenues by County'!BJ209/'Total Revenues by County'!BJ$4)</f>
        <v>0</v>
      </c>
      <c r="BK209" s="45">
        <f>('Total Revenues by County'!BK209/'Total Revenues by County'!BK$4)</f>
        <v>0</v>
      </c>
      <c r="BL209" s="45">
        <f>('Total Revenues by County'!BL209/'Total Revenues by County'!BL$4)</f>
        <v>0</v>
      </c>
      <c r="BM209" s="45">
        <f>('Total Revenues by County'!BM209/'Total Revenues by County'!BM$4)</f>
        <v>0</v>
      </c>
      <c r="BN209" s="45">
        <f>('Total Revenues by County'!BN209/'Total Revenues by County'!BN$4)</f>
        <v>0.11843078529627185</v>
      </c>
      <c r="BO209" s="45">
        <f>('Total Revenues by County'!BO209/'Total Revenues by County'!BO$4)</f>
        <v>0</v>
      </c>
      <c r="BP209" s="45">
        <f>('Total Revenues by County'!BP209/'Total Revenues by County'!BP$4)</f>
        <v>0</v>
      </c>
      <c r="BQ209" s="14">
        <f>('Total Revenues by County'!BQ209/'Total Revenues by County'!BQ$4)</f>
        <v>0</v>
      </c>
    </row>
    <row r="210" spans="1:69" x14ac:dyDescent="0.25">
      <c r="A210" s="10"/>
      <c r="B210" s="11">
        <v>348.93299999999999</v>
      </c>
      <c r="C210" s="12" t="s">
        <v>201</v>
      </c>
      <c r="D210" s="45">
        <f>('Total Revenues by County'!D210/'Total Revenues by County'!D$4)</f>
        <v>0</v>
      </c>
      <c r="E210" s="45">
        <f>('Total Revenues by County'!E210/'Total Revenues by County'!E$4)</f>
        <v>0</v>
      </c>
      <c r="F210" s="45">
        <f>('Total Revenues by County'!F210/'Total Revenues by County'!F$4)</f>
        <v>0</v>
      </c>
      <c r="G210" s="45">
        <f>('Total Revenues by County'!G210/'Total Revenues by County'!G$4)</f>
        <v>0</v>
      </c>
      <c r="H210" s="45">
        <f>('Total Revenues by County'!H210/'Total Revenues by County'!H$4)</f>
        <v>0</v>
      </c>
      <c r="I210" s="45">
        <f>('Total Revenues by County'!I210/'Total Revenues by County'!I$4)</f>
        <v>0</v>
      </c>
      <c r="J210" s="45">
        <f>('Total Revenues by County'!J210/'Total Revenues by County'!J$4)</f>
        <v>0</v>
      </c>
      <c r="K210" s="45">
        <f>('Total Revenues by County'!K210/'Total Revenues by County'!K$4)</f>
        <v>8.322866995912806E-2</v>
      </c>
      <c r="L210" s="45">
        <f>('Total Revenues by County'!L210/'Total Revenues by County'!L$4)</f>
        <v>0</v>
      </c>
      <c r="M210" s="45">
        <f>('Total Revenues by County'!M210/'Total Revenues by County'!M$4)</f>
        <v>0</v>
      </c>
      <c r="N210" s="45">
        <f>('Total Revenues by County'!N210/'Total Revenues by County'!N$4)</f>
        <v>0</v>
      </c>
      <c r="O210" s="45">
        <f>('Total Revenues by County'!O210/'Total Revenues by County'!O$4)</f>
        <v>0</v>
      </c>
      <c r="P210" s="45">
        <f>('Total Revenues by County'!P210/'Total Revenues by County'!P$4)</f>
        <v>0</v>
      </c>
      <c r="Q210" s="45">
        <f>('Total Revenues by County'!Q210/'Total Revenues by County'!Q$4)</f>
        <v>0</v>
      </c>
      <c r="R210" s="45">
        <f>('Total Revenues by County'!R210/'Total Revenues by County'!R$4)</f>
        <v>0</v>
      </c>
      <c r="S210" s="45">
        <f>('Total Revenues by County'!S210/'Total Revenues by County'!S$4)</f>
        <v>0</v>
      </c>
      <c r="T210" s="45">
        <f>('Total Revenues by County'!T210/'Total Revenues by County'!T$4)</f>
        <v>0</v>
      </c>
      <c r="U210" s="45">
        <f>('Total Revenues by County'!U210/'Total Revenues by County'!U$4)</f>
        <v>0</v>
      </c>
      <c r="V210" s="45">
        <f>('Total Revenues by County'!V210/'Total Revenues by County'!V$4)</f>
        <v>0</v>
      </c>
      <c r="W210" s="45">
        <f>('Total Revenues by County'!W210/'Total Revenues by County'!W$4)</f>
        <v>0</v>
      </c>
      <c r="X210" s="45">
        <f>('Total Revenues by County'!X210/'Total Revenues by County'!X$4)</f>
        <v>0</v>
      </c>
      <c r="Y210" s="45">
        <f>('Total Revenues by County'!Y210/'Total Revenues by County'!Y$4)</f>
        <v>0</v>
      </c>
      <c r="Z210" s="45">
        <f>('Total Revenues by County'!Z210/'Total Revenues by County'!Z$4)</f>
        <v>0</v>
      </c>
      <c r="AA210" s="45">
        <f>('Total Revenues by County'!AA210/'Total Revenues by County'!AA$4)</f>
        <v>0</v>
      </c>
      <c r="AB210" s="45">
        <f>('Total Revenues by County'!AB210/'Total Revenues by County'!AB$4)</f>
        <v>0</v>
      </c>
      <c r="AC210" s="45">
        <f>('Total Revenues by County'!AC210/'Total Revenues by County'!AC$4)</f>
        <v>0</v>
      </c>
      <c r="AD210" s="45">
        <f>('Total Revenues by County'!AD210/'Total Revenues by County'!AD$4)</f>
        <v>0</v>
      </c>
      <c r="AE210" s="45">
        <f>('Total Revenues by County'!AE210/'Total Revenues by County'!AE$4)</f>
        <v>0</v>
      </c>
      <c r="AF210" s="45">
        <f>('Total Revenues by County'!AF210/'Total Revenues by County'!AF$4)</f>
        <v>0</v>
      </c>
      <c r="AG210" s="45">
        <f>('Total Revenues by County'!AG210/'Total Revenues by County'!AG$4)</f>
        <v>0</v>
      </c>
      <c r="AH210" s="45">
        <f>('Total Revenues by County'!AH210/'Total Revenues by County'!AH$4)</f>
        <v>0</v>
      </c>
      <c r="AI210" s="45">
        <f>('Total Revenues by County'!AI210/'Total Revenues by County'!AI$4)</f>
        <v>0</v>
      </c>
      <c r="AJ210" s="45">
        <f>('Total Revenues by County'!AJ210/'Total Revenues by County'!AJ$4)</f>
        <v>0</v>
      </c>
      <c r="AK210" s="45">
        <f>('Total Revenues by County'!AK210/'Total Revenues by County'!AK$4)</f>
        <v>0</v>
      </c>
      <c r="AL210" s="45">
        <f>('Total Revenues by County'!AL210/'Total Revenues by County'!AL$4)</f>
        <v>1.4691936797959157E-3</v>
      </c>
      <c r="AM210" s="45">
        <f>('Total Revenues by County'!AM210/'Total Revenues by County'!AM$4)</f>
        <v>0</v>
      </c>
      <c r="AN210" s="45">
        <f>('Total Revenues by County'!AN210/'Total Revenues by County'!AN$4)</f>
        <v>0</v>
      </c>
      <c r="AO210" s="45">
        <f>('Total Revenues by County'!AO210/'Total Revenues by County'!AO$4)</f>
        <v>0</v>
      </c>
      <c r="AP210" s="45">
        <f>('Total Revenues by County'!AP210/'Total Revenues by County'!AP$4)</f>
        <v>0</v>
      </c>
      <c r="AQ210" s="45">
        <f>('Total Revenues by County'!AQ210/'Total Revenues by County'!AQ$4)</f>
        <v>0</v>
      </c>
      <c r="AR210" s="45">
        <f>('Total Revenues by County'!AR210/'Total Revenues by County'!AR$4)</f>
        <v>0</v>
      </c>
      <c r="AS210" s="45">
        <f>('Total Revenues by County'!AS210/'Total Revenues by County'!AS$4)</f>
        <v>0</v>
      </c>
      <c r="AT210" s="45">
        <f>('Total Revenues by County'!AT210/'Total Revenues by County'!AT$4)</f>
        <v>0</v>
      </c>
      <c r="AU210" s="45">
        <f>('Total Revenues by County'!AU210/'Total Revenues by County'!AU$4)</f>
        <v>2.7448520020614399E-3</v>
      </c>
      <c r="AV210" s="45">
        <f>('Total Revenues by County'!AV210/'Total Revenues by County'!AV$4)</f>
        <v>0</v>
      </c>
      <c r="AW210" s="45">
        <f>('Total Revenues by County'!AW210/'Total Revenues by County'!AW$4)</f>
        <v>0</v>
      </c>
      <c r="AX210" s="45">
        <f>('Total Revenues by County'!AX210/'Total Revenues by County'!AX$4)</f>
        <v>1.6774302954934077E-3</v>
      </c>
      <c r="AY210" s="45">
        <f>('Total Revenues by County'!AY210/'Total Revenues by County'!AY$4)</f>
        <v>0</v>
      </c>
      <c r="AZ210" s="45">
        <f>('Total Revenues by County'!AZ210/'Total Revenues by County'!AZ$4)</f>
        <v>0</v>
      </c>
      <c r="BA210" s="45">
        <f>('Total Revenues by County'!BA210/'Total Revenues by County'!BA$4)</f>
        <v>0</v>
      </c>
      <c r="BB210" s="45">
        <f>('Total Revenues by County'!BB210/'Total Revenues by County'!BB$4)</f>
        <v>8.1397972062508765E-4</v>
      </c>
      <c r="BC210" s="45">
        <f>('Total Revenues by County'!BC210/'Total Revenues by County'!BC$4)</f>
        <v>0</v>
      </c>
      <c r="BD210" s="45">
        <f>('Total Revenues by County'!BD210/'Total Revenues by County'!BD$4)</f>
        <v>0</v>
      </c>
      <c r="BE210" s="45">
        <f>('Total Revenues by County'!BE210/'Total Revenues by County'!BE$4)</f>
        <v>0</v>
      </c>
      <c r="BF210" s="45">
        <f>('Total Revenues by County'!BF210/'Total Revenues by County'!BF$4)</f>
        <v>0</v>
      </c>
      <c r="BG210" s="45">
        <f>('Total Revenues by County'!BG210/'Total Revenues by County'!BG$4)</f>
        <v>2.3666011383513944E-3</v>
      </c>
      <c r="BH210" s="45">
        <f>('Total Revenues by County'!BH210/'Total Revenues by County'!BH$4)</f>
        <v>0</v>
      </c>
      <c r="BI210" s="45">
        <f>('Total Revenues by County'!BI210/'Total Revenues by County'!BI$4)</f>
        <v>1.4305881563242695E-2</v>
      </c>
      <c r="BJ210" s="45">
        <f>('Total Revenues by County'!BJ210/'Total Revenues by County'!BJ$4)</f>
        <v>0</v>
      </c>
      <c r="BK210" s="45">
        <f>('Total Revenues by County'!BK210/'Total Revenues by County'!BK$4)</f>
        <v>0</v>
      </c>
      <c r="BL210" s="45">
        <f>('Total Revenues by County'!BL210/'Total Revenues by County'!BL$4)</f>
        <v>1.3371367445177394E-3</v>
      </c>
      <c r="BM210" s="45">
        <f>('Total Revenues by County'!BM210/'Total Revenues by County'!BM$4)</f>
        <v>0</v>
      </c>
      <c r="BN210" s="45">
        <f>('Total Revenues by County'!BN210/'Total Revenues by County'!BN$4)</f>
        <v>9.5361030334234975E-4</v>
      </c>
      <c r="BO210" s="45">
        <f>('Total Revenues by County'!BO210/'Total Revenues by County'!BO$4)</f>
        <v>0</v>
      </c>
      <c r="BP210" s="45">
        <f>('Total Revenues by County'!BP210/'Total Revenues by County'!BP$4)</f>
        <v>0</v>
      </c>
      <c r="BQ210" s="14">
        <f>('Total Revenues by County'!BQ210/'Total Revenues by County'!BQ$4)</f>
        <v>0</v>
      </c>
    </row>
    <row r="211" spans="1:69" x14ac:dyDescent="0.25">
      <c r="A211" s="10"/>
      <c r="B211" s="11">
        <v>348.99</v>
      </c>
      <c r="C211" s="12" t="s">
        <v>202</v>
      </c>
      <c r="D211" s="45">
        <f>('Total Revenues by County'!D211/'Total Revenues by County'!D$4)</f>
        <v>0.47334197387218874</v>
      </c>
      <c r="E211" s="45">
        <f>('Total Revenues by County'!E211/'Total Revenues by County'!E$4)</f>
        <v>0</v>
      </c>
      <c r="F211" s="45">
        <f>('Total Revenues by County'!F211/'Total Revenues by County'!F$4)</f>
        <v>0.29846912447680751</v>
      </c>
      <c r="G211" s="45">
        <f>('Total Revenues by County'!G211/'Total Revenues by County'!G$4)</f>
        <v>0</v>
      </c>
      <c r="H211" s="45">
        <f>('Total Revenues by County'!H211/'Total Revenues by County'!H$4)</f>
        <v>0.4434858432329879</v>
      </c>
      <c r="I211" s="45">
        <f>('Total Revenues by County'!I211/'Total Revenues by County'!I$4)</f>
        <v>2.6290831440856386</v>
      </c>
      <c r="J211" s="45">
        <f>('Total Revenues by County'!J211/'Total Revenues by County'!J$4)</f>
        <v>0</v>
      </c>
      <c r="K211" s="45">
        <f>('Total Revenues by County'!K211/'Total Revenues by County'!K$4)</f>
        <v>0.6414498893051771</v>
      </c>
      <c r="L211" s="45">
        <f>('Total Revenues by County'!L211/'Total Revenues by County'!L$4)</f>
        <v>0.63785035780510502</v>
      </c>
      <c r="M211" s="45">
        <f>('Total Revenues by County'!M211/'Total Revenues by County'!M$4)</f>
        <v>0</v>
      </c>
      <c r="N211" s="45">
        <f>('Total Revenues by County'!N211/'Total Revenues by County'!N$4)</f>
        <v>0</v>
      </c>
      <c r="O211" s="45">
        <f>('Total Revenues by County'!O211/'Total Revenues by County'!O$4)</f>
        <v>4.5898438053160007</v>
      </c>
      <c r="P211" s="45">
        <f>('Total Revenues by County'!P211/'Total Revenues by County'!P$4)</f>
        <v>3.1814087697535194</v>
      </c>
      <c r="Q211" s="45">
        <f>('Total Revenues by County'!Q211/'Total Revenues by County'!Q$4)</f>
        <v>0</v>
      </c>
      <c r="R211" s="45">
        <f>('Total Revenues by County'!R211/'Total Revenues by County'!R$4)</f>
        <v>0.86255151151942766</v>
      </c>
      <c r="S211" s="45">
        <f>('Total Revenues by County'!S211/'Total Revenues by County'!S$4)</f>
        <v>0.28233470260043969</v>
      </c>
      <c r="T211" s="45">
        <f>('Total Revenues by County'!T211/'Total Revenues by County'!T$4)</f>
        <v>0.62997302764666219</v>
      </c>
      <c r="U211" s="45">
        <f>('Total Revenues by County'!U211/'Total Revenues by County'!U$4)</f>
        <v>0</v>
      </c>
      <c r="V211" s="45">
        <f>('Total Revenues by County'!V211/'Total Revenues by County'!V$4)</f>
        <v>0</v>
      </c>
      <c r="W211" s="45">
        <f>('Total Revenues by County'!W211/'Total Revenues by County'!W$4)</f>
        <v>1.6655154677051951</v>
      </c>
      <c r="X211" s="45">
        <f>('Total Revenues by County'!X211/'Total Revenues by County'!X$4)</f>
        <v>0.57294213528932358</v>
      </c>
      <c r="Y211" s="45">
        <f>('Total Revenues by County'!Y211/'Total Revenues by County'!Y$4)</f>
        <v>0</v>
      </c>
      <c r="Z211" s="45">
        <f>('Total Revenues by County'!Z211/'Total Revenues by County'!Z$4)</f>
        <v>0</v>
      </c>
      <c r="AA211" s="45">
        <f>('Total Revenues by County'!AA211/'Total Revenues by County'!AA$4)</f>
        <v>0</v>
      </c>
      <c r="AB211" s="45">
        <f>('Total Revenues by County'!AB211/'Total Revenues by County'!AB$4)</f>
        <v>0.44981944574526761</v>
      </c>
      <c r="AC211" s="45">
        <f>('Total Revenues by County'!AC211/'Total Revenues by County'!AC$4)</f>
        <v>0.34265600854684547</v>
      </c>
      <c r="AD211" s="45">
        <f>('Total Revenues by County'!AD211/'Total Revenues by County'!AD$4)</f>
        <v>1.471754356186505</v>
      </c>
      <c r="AE211" s="45">
        <f>('Total Revenues by County'!AE211/'Total Revenues by County'!AE$4)</f>
        <v>0</v>
      </c>
      <c r="AF211" s="45">
        <f>('Total Revenues by County'!AF211/'Total Revenues by County'!AF$4)</f>
        <v>0.50144805268393422</v>
      </c>
      <c r="AG211" s="45">
        <f>('Total Revenues by County'!AG211/'Total Revenues by County'!AG$4)</f>
        <v>7.3196385257689916E-3</v>
      </c>
      <c r="AH211" s="45">
        <f>('Total Revenues by County'!AH211/'Total Revenues by County'!AH$4)</f>
        <v>0</v>
      </c>
      <c r="AI211" s="45">
        <f>('Total Revenues by County'!AI211/'Total Revenues by County'!AI$4)</f>
        <v>0</v>
      </c>
      <c r="AJ211" s="45">
        <f>('Total Revenues by County'!AJ211/'Total Revenues by County'!AJ$4)</f>
        <v>0.62501704195319874</v>
      </c>
      <c r="AK211" s="45">
        <f>('Total Revenues by County'!AK211/'Total Revenues by County'!AK$4)</f>
        <v>0</v>
      </c>
      <c r="AL211" s="45">
        <f>('Total Revenues by County'!AL211/'Total Revenues by County'!AL$4)</f>
        <v>0.19718916536442682</v>
      </c>
      <c r="AM211" s="45">
        <f>('Total Revenues by County'!AM211/'Total Revenues by County'!AM$4)</f>
        <v>0</v>
      </c>
      <c r="AN211" s="45">
        <f>('Total Revenues by County'!AN211/'Total Revenues by County'!AN$4)</f>
        <v>0</v>
      </c>
      <c r="AO211" s="45">
        <f>('Total Revenues by County'!AO211/'Total Revenues by County'!AO$4)</f>
        <v>0</v>
      </c>
      <c r="AP211" s="45">
        <f>('Total Revenues by County'!AP211/'Total Revenues by County'!AP$4)</f>
        <v>2.3061306941227544</v>
      </c>
      <c r="AQ211" s="45">
        <f>('Total Revenues by County'!AQ211/'Total Revenues by County'!AQ$4)</f>
        <v>0.80082035122984774</v>
      </c>
      <c r="AR211" s="45">
        <f>('Total Revenues by County'!AR211/'Total Revenues by County'!AR$4)</f>
        <v>0</v>
      </c>
      <c r="AS211" s="45">
        <f>('Total Revenues by County'!AS211/'Total Revenues by County'!AS$4)</f>
        <v>0.91235684627968006</v>
      </c>
      <c r="AT211" s="45">
        <f>('Total Revenues by County'!AT211/'Total Revenues by County'!AT$4)</f>
        <v>0.55121236652403527</v>
      </c>
      <c r="AU211" s="45">
        <f>('Total Revenues by County'!AU211/'Total Revenues by County'!AU$4)</f>
        <v>0.68967487508122516</v>
      </c>
      <c r="AV211" s="45">
        <f>('Total Revenues by County'!AV211/'Total Revenues by County'!AV$4)</f>
        <v>14.277963824644155</v>
      </c>
      <c r="AW211" s="45">
        <f>('Total Revenues by County'!AW211/'Total Revenues by County'!AW$4)</f>
        <v>0</v>
      </c>
      <c r="AX211" s="45">
        <f>('Total Revenues by County'!AX211/'Total Revenues by County'!AX$4)</f>
        <v>0.96320040133968321</v>
      </c>
      <c r="AY211" s="45">
        <f>('Total Revenues by County'!AY211/'Total Revenues by County'!AY$4)</f>
        <v>0</v>
      </c>
      <c r="AZ211" s="45">
        <f>('Total Revenues by County'!AZ211/'Total Revenues by County'!AZ$4)</f>
        <v>0</v>
      </c>
      <c r="BA211" s="45">
        <f>('Total Revenues by County'!BA211/'Total Revenues by County'!BA$4)</f>
        <v>0.16655118145061718</v>
      </c>
      <c r="BB211" s="45">
        <f>('Total Revenues by County'!BB211/'Total Revenues by County'!BB$4)</f>
        <v>2.8919429218315256</v>
      </c>
      <c r="BC211" s="45">
        <f>('Total Revenues by County'!BC211/'Total Revenues by County'!BC$4)</f>
        <v>0</v>
      </c>
      <c r="BD211" s="45">
        <f>('Total Revenues by County'!BD211/'Total Revenues by County'!BD$4)</f>
        <v>0</v>
      </c>
      <c r="BE211" s="45">
        <f>('Total Revenues by County'!BE211/'Total Revenues by County'!BE$4)</f>
        <v>0.99035891561664757</v>
      </c>
      <c r="BF211" s="45">
        <f>('Total Revenues by County'!BF211/'Total Revenues by County'!BF$4)</f>
        <v>0.35770871798054399</v>
      </c>
      <c r="BG211" s="45">
        <f>('Total Revenues by County'!BG211/'Total Revenues by County'!BG$4)</f>
        <v>0.64865991887486263</v>
      </c>
      <c r="BH211" s="45">
        <f>('Total Revenues by County'!BH211/'Total Revenues by County'!BH$4)</f>
        <v>0</v>
      </c>
      <c r="BI211" s="45">
        <f>('Total Revenues by County'!BI211/'Total Revenues by County'!BI$4)</f>
        <v>0.65205872543405341</v>
      </c>
      <c r="BJ211" s="45">
        <f>('Total Revenues by County'!BJ211/'Total Revenues by County'!BJ$4)</f>
        <v>0</v>
      </c>
      <c r="BK211" s="45">
        <f>('Total Revenues by County'!BK211/'Total Revenues by County'!BK$4)</f>
        <v>0</v>
      </c>
      <c r="BL211" s="45">
        <f>('Total Revenues by County'!BL211/'Total Revenues by County'!BL$4)</f>
        <v>0.12551256908539846</v>
      </c>
      <c r="BM211" s="45">
        <f>('Total Revenues by County'!BM211/'Total Revenues by County'!BM$4)</f>
        <v>0.20785204412719013</v>
      </c>
      <c r="BN211" s="45">
        <f>('Total Revenues by County'!BN211/'Total Revenues by County'!BN$4)</f>
        <v>1.1008687643676076</v>
      </c>
      <c r="BO211" s="45">
        <f>('Total Revenues by County'!BO211/'Total Revenues by County'!BO$4)</f>
        <v>0</v>
      </c>
      <c r="BP211" s="45">
        <f>('Total Revenues by County'!BP211/'Total Revenues by County'!BP$4)</f>
        <v>0</v>
      </c>
      <c r="BQ211" s="14">
        <f>('Total Revenues by County'!BQ211/'Total Revenues by County'!BQ$4)</f>
        <v>0</v>
      </c>
    </row>
    <row r="212" spans="1:69" x14ac:dyDescent="0.25">
      <c r="A212" s="10"/>
      <c r="B212" s="11">
        <v>349</v>
      </c>
      <c r="C212" s="12" t="s">
        <v>203</v>
      </c>
      <c r="D212" s="45">
        <f>('Total Revenues by County'!D212/'Total Revenues by County'!D$4)</f>
        <v>4.9694132288613639</v>
      </c>
      <c r="E212" s="45">
        <f>('Total Revenues by County'!E212/'Total Revenues by County'!E$4)</f>
        <v>13.711026216178325</v>
      </c>
      <c r="F212" s="45">
        <f>('Total Revenues by County'!F212/'Total Revenues by County'!F$4)</f>
        <v>6.6492746975517463</v>
      </c>
      <c r="G212" s="45">
        <f>('Total Revenues by County'!G212/'Total Revenues by County'!G$4)</f>
        <v>0</v>
      </c>
      <c r="H212" s="45">
        <f>('Total Revenues by County'!H212/'Total Revenues by County'!H$4)</f>
        <v>9.9786111417885479</v>
      </c>
      <c r="I212" s="45">
        <f>('Total Revenues by County'!I212/'Total Revenues by County'!I$4)</f>
        <v>11.644726872620602</v>
      </c>
      <c r="J212" s="45">
        <f>('Total Revenues by County'!J212/'Total Revenues by County'!J$4)</f>
        <v>0.2484643522672372</v>
      </c>
      <c r="K212" s="45">
        <f>('Total Revenues by County'!K212/'Total Revenues by County'!K$4)</f>
        <v>69.879390539850135</v>
      </c>
      <c r="L212" s="45">
        <f>('Total Revenues by County'!L212/'Total Revenues by County'!L$4)</f>
        <v>1.823293145806417</v>
      </c>
      <c r="M212" s="45">
        <f>('Total Revenues by County'!M212/'Total Revenues by County'!M$4)</f>
        <v>3.1132505977456448</v>
      </c>
      <c r="N212" s="45">
        <f>('Total Revenues by County'!N212/'Total Revenues by County'!N$4)</f>
        <v>14.859437346754421</v>
      </c>
      <c r="O212" s="45">
        <f>('Total Revenues by County'!O212/'Total Revenues by County'!O$4)</f>
        <v>0</v>
      </c>
      <c r="P212" s="45">
        <f>('Total Revenues by County'!P212/'Total Revenues by County'!P$4)</f>
        <v>9.7437840461679528</v>
      </c>
      <c r="Q212" s="45">
        <f>('Total Revenues by County'!Q212/'Total Revenues by County'!Q$4)</f>
        <v>1.8121586749084799</v>
      </c>
      <c r="R212" s="45">
        <f>('Total Revenues by County'!R212/'Total Revenues by County'!R$4)</f>
        <v>12.373558140828015</v>
      </c>
      <c r="S212" s="45">
        <f>('Total Revenues by County'!S212/'Total Revenues by County'!S$4)</f>
        <v>1.7482942552092</v>
      </c>
      <c r="T212" s="45">
        <f>('Total Revenues by County'!T212/'Total Revenues by County'!T$4)</f>
        <v>8.9712575859743762</v>
      </c>
      <c r="U212" s="45">
        <f>('Total Revenues by County'!U212/'Total Revenues by County'!U$4)</f>
        <v>0.87814217107255654</v>
      </c>
      <c r="V212" s="45">
        <f>('Total Revenues by County'!V212/'Total Revenues by County'!V$4)</f>
        <v>2.1037823635666979</v>
      </c>
      <c r="W212" s="45">
        <f>('Total Revenues by County'!W212/'Total Revenues by County'!W$4)</f>
        <v>6.0146961569549564</v>
      </c>
      <c r="X212" s="45">
        <f>('Total Revenues by County'!X212/'Total Revenues by County'!X$4)</f>
        <v>0.29523227383863082</v>
      </c>
      <c r="Y212" s="45">
        <f>('Total Revenues by County'!Y212/'Total Revenues by County'!Y$4)</f>
        <v>0</v>
      </c>
      <c r="Z212" s="45">
        <f>('Total Revenues by County'!Z212/'Total Revenues by County'!Z$4)</f>
        <v>15.050941952410451</v>
      </c>
      <c r="AA212" s="45">
        <f>('Total Revenues by County'!AA212/'Total Revenues by County'!AA$4)</f>
        <v>37.678656020315969</v>
      </c>
      <c r="AB212" s="45">
        <f>('Total Revenues by County'!AB212/'Total Revenues by County'!AB$4)</f>
        <v>0.76527946884788689</v>
      </c>
      <c r="AC212" s="45">
        <f>('Total Revenues by County'!AC212/'Total Revenues by County'!AC$4)</f>
        <v>9.678997271877444</v>
      </c>
      <c r="AD212" s="45">
        <f>('Total Revenues by County'!AD212/'Total Revenues by County'!AD$4)</f>
        <v>13.223147923360061</v>
      </c>
      <c r="AE212" s="45">
        <f>('Total Revenues by County'!AE212/'Total Revenues by County'!AE$4)</f>
        <v>0</v>
      </c>
      <c r="AF212" s="45">
        <f>('Total Revenues by County'!AF212/'Total Revenues by County'!AF$4)</f>
        <v>0.8600614478008487</v>
      </c>
      <c r="AG212" s="45">
        <f>('Total Revenues by County'!AG212/'Total Revenues by County'!AG$4)</f>
        <v>0.22635069869276836</v>
      </c>
      <c r="AH212" s="45">
        <f>('Total Revenues by County'!AH212/'Total Revenues by County'!AH$4)</f>
        <v>0</v>
      </c>
      <c r="AI212" s="45">
        <f>('Total Revenues by County'!AI212/'Total Revenues by County'!AI$4)</f>
        <v>0</v>
      </c>
      <c r="AJ212" s="45">
        <f>('Total Revenues by County'!AJ212/'Total Revenues by County'!AJ$4)</f>
        <v>1.5752054577877637</v>
      </c>
      <c r="AK212" s="45">
        <f>('Total Revenues by County'!AK212/'Total Revenues by County'!AK$4)</f>
        <v>2.7861552339595441</v>
      </c>
      <c r="AL212" s="45">
        <f>('Total Revenues by County'!AL212/'Total Revenues by County'!AL$4)</f>
        <v>29.137289471223838</v>
      </c>
      <c r="AM212" s="45">
        <f>('Total Revenues by County'!AM212/'Total Revenues by County'!AM$4)</f>
        <v>0</v>
      </c>
      <c r="AN212" s="45">
        <f>('Total Revenues by County'!AN212/'Total Revenues by County'!AN$4)</f>
        <v>3.9104373177842566</v>
      </c>
      <c r="AO212" s="45">
        <f>('Total Revenues by County'!AO212/'Total Revenues by County'!AO$4)</f>
        <v>4.9621188139706662</v>
      </c>
      <c r="AP212" s="45">
        <f>('Total Revenues by County'!AP212/'Total Revenues by County'!AP$4)</f>
        <v>35.538000968625077</v>
      </c>
      <c r="AQ212" s="45">
        <f>('Total Revenues by County'!AQ212/'Total Revenues by County'!AQ$4)</f>
        <v>0.18743124125660424</v>
      </c>
      <c r="AR212" s="45">
        <f>('Total Revenues by County'!AR212/'Total Revenues by County'!AR$4)</f>
        <v>18.411100985114786</v>
      </c>
      <c r="AS212" s="45">
        <f>('Total Revenues by County'!AS212/'Total Revenues by County'!AS$4)</f>
        <v>24.724331172686753</v>
      </c>
      <c r="AT212" s="45">
        <f>('Total Revenues by County'!AT212/'Total Revenues by County'!AT$4)</f>
        <v>0.17532092055047993</v>
      </c>
      <c r="AU212" s="45">
        <f>('Total Revenues by County'!AU212/'Total Revenues by County'!AU$4)</f>
        <v>13.226063770194269</v>
      </c>
      <c r="AV212" s="45">
        <f>('Total Revenues by County'!AV212/'Total Revenues by County'!AV$4)</f>
        <v>6.4167373535800265E-2</v>
      </c>
      <c r="AW212" s="45">
        <f>('Total Revenues by County'!AW212/'Total Revenues by County'!AW$4)</f>
        <v>0</v>
      </c>
      <c r="AX212" s="45">
        <f>('Total Revenues by County'!AX212/'Total Revenues by County'!AX$4)</f>
        <v>12.736124810988793</v>
      </c>
      <c r="AY212" s="45">
        <f>('Total Revenues by County'!AY212/'Total Revenues by County'!AY$4)</f>
        <v>1.7249667359935927</v>
      </c>
      <c r="AZ212" s="45">
        <f>('Total Revenues by County'!AZ212/'Total Revenues by County'!AZ$4)</f>
        <v>21.253850339653624</v>
      </c>
      <c r="BA212" s="45">
        <f>('Total Revenues by County'!BA212/'Total Revenues by County'!BA$4)</f>
        <v>16.312187867418057</v>
      </c>
      <c r="BB212" s="45">
        <f>('Total Revenues by County'!BB212/'Total Revenues by County'!BB$4)</f>
        <v>11.634479408650339</v>
      </c>
      <c r="BC212" s="45">
        <f>('Total Revenues by County'!BC212/'Total Revenues by County'!BC$4)</f>
        <v>2.9680837377113369</v>
      </c>
      <c r="BD212" s="45">
        <f>('Total Revenues by County'!BD212/'Total Revenues by County'!BD$4)</f>
        <v>12.108175196343067</v>
      </c>
      <c r="BE212" s="45">
        <f>('Total Revenues by County'!BE212/'Total Revenues by County'!BE$4)</f>
        <v>2.3169033982436043</v>
      </c>
      <c r="BF212" s="45">
        <f>('Total Revenues by County'!BF212/'Total Revenues by County'!BF$4)</f>
        <v>11.130687477696926</v>
      </c>
      <c r="BG212" s="45">
        <f>('Total Revenues by County'!BG212/'Total Revenues by County'!BG$4)</f>
        <v>0.76233259140116871</v>
      </c>
      <c r="BH212" s="45">
        <f>('Total Revenues by County'!BH212/'Total Revenues by County'!BH$4)</f>
        <v>5.6765455224969008</v>
      </c>
      <c r="BI212" s="45">
        <f>('Total Revenues by County'!BI212/'Total Revenues by County'!BI$4)</f>
        <v>1.4861671354884451</v>
      </c>
      <c r="BJ212" s="45">
        <f>('Total Revenues by County'!BJ212/'Total Revenues by County'!BJ$4)</f>
        <v>0.15158886170468527</v>
      </c>
      <c r="BK212" s="45">
        <f>('Total Revenues by County'!BK212/'Total Revenues by County'!BK$4)</f>
        <v>0</v>
      </c>
      <c r="BL212" s="45">
        <f>('Total Revenues by County'!BL212/'Total Revenues by County'!BL$4)</f>
        <v>0</v>
      </c>
      <c r="BM212" s="45">
        <f>('Total Revenues by County'!BM212/'Total Revenues by County'!BM$4)</f>
        <v>1.2298507462686568</v>
      </c>
      <c r="BN212" s="45">
        <f>('Total Revenues by County'!BN212/'Total Revenues by County'!BN$4)</f>
        <v>0</v>
      </c>
      <c r="BO212" s="45">
        <f>('Total Revenues by County'!BO212/'Total Revenues by County'!BO$4)</f>
        <v>0.13740031193902474</v>
      </c>
      <c r="BP212" s="45">
        <f>('Total Revenues by County'!BP212/'Total Revenues by County'!BP$4)</f>
        <v>0</v>
      </c>
      <c r="BQ212" s="14">
        <f>('Total Revenues by County'!BQ212/'Total Revenues by County'!BQ$4)</f>
        <v>6.9471856003789374E-3</v>
      </c>
    </row>
    <row r="213" spans="1:69" ht="15.75" x14ac:dyDescent="0.25">
      <c r="A213" s="15" t="s">
        <v>204</v>
      </c>
      <c r="B213" s="16"/>
      <c r="C213" s="17"/>
      <c r="D213" s="59">
        <f>('Total Revenues by County'!D213/'Total Revenues by County'!D$4)</f>
        <v>6.3985117162761238</v>
      </c>
      <c r="E213" s="59">
        <f>('Total Revenues by County'!E213/'Total Revenues by County'!E$4)</f>
        <v>4.975466143277723</v>
      </c>
      <c r="F213" s="59">
        <f>('Total Revenues by County'!F213/'Total Revenues by County'!F$4)</f>
        <v>9.6373430422567505</v>
      </c>
      <c r="G213" s="59">
        <f>('Total Revenues by County'!G213/'Total Revenues by County'!G$4)</f>
        <v>12.758920800696258</v>
      </c>
      <c r="H213" s="59">
        <f>('Total Revenues by County'!H213/'Total Revenues by County'!H$4)</f>
        <v>5.3349607942360855</v>
      </c>
      <c r="I213" s="59">
        <f>('Total Revenues by County'!I213/'Total Revenues by County'!I$4)</f>
        <v>6.7595279399983026</v>
      </c>
      <c r="J213" s="59">
        <f>('Total Revenues by County'!J213/'Total Revenues by County'!J$4)</f>
        <v>4.8093726275105251</v>
      </c>
      <c r="K213" s="59">
        <f>('Total Revenues by County'!K213/'Total Revenues by County'!K$4)</f>
        <v>8.5557625170299723</v>
      </c>
      <c r="L213" s="59">
        <f>('Total Revenues by County'!L213/'Total Revenues by County'!L$4)</f>
        <v>8.5211904969106254</v>
      </c>
      <c r="M213" s="59">
        <f>('Total Revenues by County'!M213/'Total Revenues by County'!M$4)</f>
        <v>6.0272754184219517</v>
      </c>
      <c r="N213" s="59">
        <f>('Total Revenues by County'!N213/'Total Revenues by County'!N$4)</f>
        <v>6.0231307265453609</v>
      </c>
      <c r="O213" s="59">
        <f>('Total Revenues by County'!O213/'Total Revenues by County'!O$4)</f>
        <v>4.688361159494173</v>
      </c>
      <c r="P213" s="59">
        <f>('Total Revenues by County'!P213/'Total Revenues by County'!P$4)</f>
        <v>3.4689337144706327</v>
      </c>
      <c r="Q213" s="59">
        <f>('Total Revenues by County'!Q213/'Total Revenues by County'!Q$4)</f>
        <v>9.6872711996639254</v>
      </c>
      <c r="R213" s="59">
        <f>('Total Revenues by County'!R213/'Total Revenues by County'!R$4)</f>
        <v>7.5406006536634189</v>
      </c>
      <c r="S213" s="59">
        <f>('Total Revenues by County'!S213/'Total Revenues by County'!S$4)</f>
        <v>8.7583842064235853</v>
      </c>
      <c r="T213" s="59">
        <f>('Total Revenues by County'!T213/'Total Revenues by County'!T$4)</f>
        <v>4.3899190829399863</v>
      </c>
      <c r="U213" s="59">
        <f>('Total Revenues by County'!U213/'Total Revenues by County'!U$4)</f>
        <v>3.0803876606238911</v>
      </c>
      <c r="V213" s="59">
        <f>('Total Revenues by County'!V213/'Total Revenues by County'!V$4)</f>
        <v>3.9129673216924847</v>
      </c>
      <c r="W213" s="59">
        <f>('Total Revenues by County'!W213/'Total Revenues by County'!W$4)</f>
        <v>12.522227937394371</v>
      </c>
      <c r="X213" s="59">
        <f>('Total Revenues by County'!X213/'Total Revenues by County'!X$4)</f>
        <v>5.280290681879924</v>
      </c>
      <c r="Y213" s="59">
        <f>('Total Revenues by County'!Y213/'Total Revenues by County'!Y$4)</f>
        <v>17.13013040494166</v>
      </c>
      <c r="Z213" s="59">
        <f>('Total Revenues by County'!Z213/'Total Revenues by County'!Z$4)</f>
        <v>15.173413985351456</v>
      </c>
      <c r="AA213" s="59">
        <f>('Total Revenues by County'!AA213/'Total Revenues by County'!AA$4)</f>
        <v>6.7951065855981243</v>
      </c>
      <c r="AB213" s="59">
        <f>('Total Revenues by County'!AB213/'Total Revenues by County'!AB$4)</f>
        <v>8.6021354313009279</v>
      </c>
      <c r="AC213" s="59">
        <f>('Total Revenues by County'!AC213/'Total Revenues by County'!AC$4)</f>
        <v>5.8890817864433291</v>
      </c>
      <c r="AD213" s="59">
        <f>('Total Revenues by County'!AD213/'Total Revenues by County'!AD$4)</f>
        <v>8.7569867706637794</v>
      </c>
      <c r="AE213" s="59">
        <f>('Total Revenues by County'!AE213/'Total Revenues by County'!AE$4)</f>
        <v>12.976001199940002</v>
      </c>
      <c r="AF213" s="59">
        <f>('Total Revenues by County'!AF213/'Total Revenues by County'!AF$4)</f>
        <v>8.899404409635217</v>
      </c>
      <c r="AG213" s="59">
        <f>('Total Revenues by County'!AG213/'Total Revenues by County'!AG$4)</f>
        <v>6.7450576341039348</v>
      </c>
      <c r="AH213" s="59">
        <f>('Total Revenues by County'!AH213/'Total Revenues by County'!AH$4)</f>
        <v>29.118730026399888</v>
      </c>
      <c r="AI213" s="59">
        <f>('Total Revenues by County'!AI213/'Total Revenues by County'!AI$4)</f>
        <v>0.29413118527042575</v>
      </c>
      <c r="AJ213" s="59">
        <f>('Total Revenues by County'!AJ213/'Total Revenues by County'!AJ$4)</f>
        <v>6.8338041456937031</v>
      </c>
      <c r="AK213" s="59">
        <f>('Total Revenues by County'!AK213/'Total Revenues by County'!AK$4)</f>
        <v>3.7524720417112483</v>
      </c>
      <c r="AL213" s="59">
        <f>('Total Revenues by County'!AL213/'Total Revenues by County'!AL$4)</f>
        <v>2.2939021784135378</v>
      </c>
      <c r="AM213" s="59">
        <f>('Total Revenues by County'!AM213/'Total Revenues by County'!AM$4)</f>
        <v>8.4962708937864218</v>
      </c>
      <c r="AN213" s="59">
        <f>('Total Revenues by County'!AN213/'Total Revenues by County'!AN$4)</f>
        <v>1.9425072886297376</v>
      </c>
      <c r="AO213" s="59">
        <f>('Total Revenues by County'!AO213/'Total Revenues by County'!AO$4)</f>
        <v>21.816186556927299</v>
      </c>
      <c r="AP213" s="59">
        <f>('Total Revenues by County'!AP213/'Total Revenues by County'!AP$4)</f>
        <v>15.733884061098662</v>
      </c>
      <c r="AQ213" s="59">
        <f>('Total Revenues by County'!AQ213/'Total Revenues by County'!AQ$4)</f>
        <v>7.2607847664579568</v>
      </c>
      <c r="AR213" s="59">
        <f>('Total Revenues by County'!AR213/'Total Revenues by County'!AR$4)</f>
        <v>11.865964873125399</v>
      </c>
      <c r="AS213" s="59">
        <f>('Total Revenues by County'!AS213/'Total Revenues by County'!AS$4)</f>
        <v>13.153871760530416</v>
      </c>
      <c r="AT213" s="59">
        <f>('Total Revenues by County'!AT213/'Total Revenues by County'!AT$4)</f>
        <v>58.993639412513012</v>
      </c>
      <c r="AU213" s="59">
        <f>('Total Revenues by County'!AU213/'Total Revenues by County'!AU$4)</f>
        <v>6.5176006632458714</v>
      </c>
      <c r="AV213" s="59">
        <f>('Total Revenues by County'!AV213/'Total Revenues by County'!AV$4)</f>
        <v>5.0121548803389047</v>
      </c>
      <c r="AW213" s="59">
        <f>('Total Revenues by County'!AW213/'Total Revenues by County'!AW$4)</f>
        <v>14.432133358662615</v>
      </c>
      <c r="AX213" s="59">
        <f>('Total Revenues by County'!AX213/'Total Revenues by County'!AX$4)</f>
        <v>8.9527316535477581</v>
      </c>
      <c r="AY213" s="59">
        <f>('Total Revenues by County'!AY213/'Total Revenues by County'!AY$4)</f>
        <v>7.4673005128470118</v>
      </c>
      <c r="AZ213" s="59">
        <f>('Total Revenues by County'!AZ213/'Total Revenues by County'!AZ$4)</f>
        <v>3.6915486868681358</v>
      </c>
      <c r="BA213" s="59">
        <f>('Total Revenues by County'!BA213/'Total Revenues by County'!BA$4)</f>
        <v>4.6779436751572874</v>
      </c>
      <c r="BB213" s="59">
        <f>('Total Revenues by County'!BB213/'Total Revenues by County'!BB$4)</f>
        <v>7.2123115194897842</v>
      </c>
      <c r="BC213" s="59">
        <f>('Total Revenues by County'!BC213/'Total Revenues by County'!BC$4)</f>
        <v>7.57286215721098</v>
      </c>
      <c r="BD213" s="59">
        <f>('Total Revenues by County'!BD213/'Total Revenues by County'!BD$4)</f>
        <v>6.1665151987846398</v>
      </c>
      <c r="BE213" s="59">
        <f>('Total Revenues by County'!BE213/'Total Revenues by County'!BE$4)</f>
        <v>4.268426880488736</v>
      </c>
      <c r="BF213" s="59">
        <f>('Total Revenues by County'!BF213/'Total Revenues by County'!BF$4)</f>
        <v>7.9664003227157778</v>
      </c>
      <c r="BG213" s="59">
        <f>('Total Revenues by County'!BG213/'Total Revenues by County'!BG$4)</f>
        <v>8.6057307490265522</v>
      </c>
      <c r="BH213" s="59">
        <f>('Total Revenues by County'!BH213/'Total Revenues by County'!BH$4)</f>
        <v>6.3830443739517246</v>
      </c>
      <c r="BI213" s="59">
        <f>('Total Revenues by County'!BI213/'Total Revenues by County'!BI$4)</f>
        <v>1.6340211483721292</v>
      </c>
      <c r="BJ213" s="59">
        <f>('Total Revenues by County'!BJ213/'Total Revenues by County'!BJ$4)</f>
        <v>5.4856245845766569</v>
      </c>
      <c r="BK213" s="59">
        <f>('Total Revenues by County'!BK213/'Total Revenues by County'!BK$4)</f>
        <v>11.375404174823483</v>
      </c>
      <c r="BL213" s="59">
        <f>('Total Revenues by County'!BL213/'Total Revenues by County'!BL$4)</f>
        <v>5.7396149046175786</v>
      </c>
      <c r="BM213" s="59">
        <f>('Total Revenues by County'!BM213/'Total Revenues by County'!BM$4)</f>
        <v>10.833095392602207</v>
      </c>
      <c r="BN213" s="59">
        <f>('Total Revenues by County'!BN213/'Total Revenues by County'!BN$4)</f>
        <v>4.825969745534711</v>
      </c>
      <c r="BO213" s="59">
        <f>('Total Revenues by County'!BO213/'Total Revenues by County'!BO$4)</f>
        <v>1.698037138400871</v>
      </c>
      <c r="BP213" s="59">
        <f>('Total Revenues by County'!BP213/'Total Revenues by County'!BP$4)</f>
        <v>7.7996627589529473</v>
      </c>
      <c r="BQ213" s="19">
        <f>('Total Revenues by County'!BQ213/'Total Revenues by County'!BQ$4)</f>
        <v>0.59655009078708454</v>
      </c>
    </row>
    <row r="214" spans="1:69" x14ac:dyDescent="0.25">
      <c r="A214" s="10"/>
      <c r="B214" s="11">
        <v>351.1</v>
      </c>
      <c r="C214" s="12" t="s">
        <v>205</v>
      </c>
      <c r="D214" s="45">
        <f>('Total Revenues by County'!D214/'Total Revenues by County'!D$4)</f>
        <v>1.6893235341767676E-2</v>
      </c>
      <c r="E214" s="45">
        <f>('Total Revenues by County'!E214/'Total Revenues by County'!E$4)</f>
        <v>1.239170054675452</v>
      </c>
      <c r="F214" s="45">
        <f>('Total Revenues by County'!F214/'Total Revenues by County'!F$4)</f>
        <v>7.4620663952755004</v>
      </c>
      <c r="G214" s="45">
        <f>('Total Revenues by County'!G214/'Total Revenues by County'!G$4)</f>
        <v>1.3825239338555266</v>
      </c>
      <c r="H214" s="45">
        <f>('Total Revenues by County'!H214/'Total Revenues by County'!H$4)</f>
        <v>9.5684481374583588E-2</v>
      </c>
      <c r="I214" s="45">
        <f>('Total Revenues by County'!I214/'Total Revenues by County'!I$4)</f>
        <v>0.88729394083050928</v>
      </c>
      <c r="J214" s="45">
        <f>('Total Revenues by County'!J214/'Total Revenues by County'!J$4)</f>
        <v>1.7424252881496307</v>
      </c>
      <c r="K214" s="45">
        <f>('Total Revenues by County'!K214/'Total Revenues by County'!K$4)</f>
        <v>0.75831275544959131</v>
      </c>
      <c r="L214" s="45">
        <f>('Total Revenues by County'!L214/'Total Revenues by County'!L$4)</f>
        <v>2.2733443564528764</v>
      </c>
      <c r="M214" s="45">
        <f>('Total Revenues by County'!M214/'Total Revenues by County'!M$4)</f>
        <v>0.42290333598998064</v>
      </c>
      <c r="N214" s="45">
        <f>('Total Revenues by County'!N214/'Total Revenues by County'!N$4)</f>
        <v>2.204410891727965</v>
      </c>
      <c r="O214" s="45">
        <f>('Total Revenues by County'!O214/'Total Revenues by County'!O$4)</f>
        <v>0</v>
      </c>
      <c r="P214" s="45">
        <f>('Total Revenues by County'!P214/'Total Revenues by County'!P$4)</f>
        <v>1.83072649803139</v>
      </c>
      <c r="Q214" s="45">
        <f>('Total Revenues by County'!Q214/'Total Revenues by County'!Q$4)</f>
        <v>6.8023765228350239</v>
      </c>
      <c r="R214" s="45">
        <f>('Total Revenues by County'!R214/'Total Revenues by County'!R$4)</f>
        <v>1.5429823856861304</v>
      </c>
      <c r="S214" s="45">
        <f>('Total Revenues by County'!S214/'Total Revenues by County'!S$4)</f>
        <v>1.9546302540880944</v>
      </c>
      <c r="T214" s="45">
        <f>('Total Revenues by County'!T214/'Total Revenues by County'!T$4)</f>
        <v>1.467801753202967</v>
      </c>
      <c r="U214" s="45">
        <f>('Total Revenues by County'!U214/'Total Revenues by County'!U$4)</f>
        <v>0.74830182148574398</v>
      </c>
      <c r="V214" s="45">
        <f>('Total Revenues by County'!V214/'Total Revenues by County'!V$4)</f>
        <v>1.0572554600689692</v>
      </c>
      <c r="W214" s="45">
        <f>('Total Revenues by County'!W214/'Total Revenues by County'!W$4)</f>
        <v>2.6245131898008669</v>
      </c>
      <c r="X214" s="45">
        <f>('Total Revenues by County'!X214/'Total Revenues by County'!X$4)</f>
        <v>1.1703341483292584</v>
      </c>
      <c r="Y214" s="45">
        <f>('Total Revenues by County'!Y214/'Total Revenues by County'!Y$4)</f>
        <v>3.1877831159917638</v>
      </c>
      <c r="Z214" s="45">
        <f>('Total Revenues by County'!Z214/'Total Revenues by County'!Z$4)</f>
        <v>0</v>
      </c>
      <c r="AA214" s="45">
        <f>('Total Revenues by County'!AA214/'Total Revenues by County'!AA$4)</f>
        <v>0.92457207042219125</v>
      </c>
      <c r="AB214" s="45">
        <f>('Total Revenues by County'!AB214/'Total Revenues by County'!AB$4)</f>
        <v>0.57742499453654272</v>
      </c>
      <c r="AC214" s="45">
        <f>('Total Revenues by County'!AC214/'Total Revenues by County'!AC$4)</f>
        <v>1.3331934296125303</v>
      </c>
      <c r="AD214" s="45">
        <f>('Total Revenues by County'!AD214/'Total Revenues by County'!AD$4)</f>
        <v>2.8882136981076698</v>
      </c>
      <c r="AE214" s="45">
        <f>('Total Revenues by County'!AE214/'Total Revenues by County'!AE$4)</f>
        <v>0</v>
      </c>
      <c r="AF214" s="45">
        <f>('Total Revenues by County'!AF214/'Total Revenues by County'!AF$4)</f>
        <v>1.8051802510797437</v>
      </c>
      <c r="AG214" s="45">
        <f>('Total Revenues by County'!AG214/'Total Revenues by County'!AG$4)</f>
        <v>1.8724107583660679</v>
      </c>
      <c r="AH214" s="45">
        <f>('Total Revenues by County'!AH214/'Total Revenues by County'!AH$4)</f>
        <v>6.1619424760316797</v>
      </c>
      <c r="AI214" s="45">
        <f>('Total Revenues by County'!AI214/'Total Revenues by County'!AI$4)</f>
        <v>0</v>
      </c>
      <c r="AJ214" s="45">
        <f>('Total Revenues by County'!AJ214/'Total Revenues by County'!AJ$4)</f>
        <v>1.068124185394637</v>
      </c>
      <c r="AK214" s="45">
        <f>('Total Revenues by County'!AK214/'Total Revenues by County'!AK$4)</f>
        <v>5.3298298585063419E-4</v>
      </c>
      <c r="AL214" s="45">
        <f>('Total Revenues by County'!AL214/'Total Revenues by County'!AL$4)</f>
        <v>0.42899453727077241</v>
      </c>
      <c r="AM214" s="45">
        <f>('Total Revenues by County'!AM214/'Total Revenues by County'!AM$4)</f>
        <v>0.43718074773975396</v>
      </c>
      <c r="AN214" s="45">
        <f>('Total Revenues by County'!AN214/'Total Revenues by County'!AN$4)</f>
        <v>0.26005830903790089</v>
      </c>
      <c r="AO214" s="45">
        <f>('Total Revenues by County'!AO214/'Total Revenues by County'!AO$4)</f>
        <v>1.9736203439907143</v>
      </c>
      <c r="AP214" s="45">
        <f>('Total Revenues by County'!AP214/'Total Revenues by County'!AP$4)</f>
        <v>0.53951915042044851</v>
      </c>
      <c r="AQ214" s="45">
        <f>('Total Revenues by County'!AQ214/'Total Revenues by County'!AQ$4)</f>
        <v>1.2130332622543361</v>
      </c>
      <c r="AR214" s="45">
        <f>('Total Revenues by County'!AR214/'Total Revenues by County'!AR$4)</f>
        <v>0.9769809238628403</v>
      </c>
      <c r="AS214" s="45">
        <f>('Total Revenues by County'!AS214/'Total Revenues by County'!AS$4)</f>
        <v>0.28947816184304259</v>
      </c>
      <c r="AT214" s="45">
        <f>('Total Revenues by County'!AT214/'Total Revenues by County'!AT$4)</f>
        <v>2.1282525731467561</v>
      </c>
      <c r="AU214" s="45">
        <f>('Total Revenues by County'!AU214/'Total Revenues by County'!AU$4)</f>
        <v>0.31361894732124851</v>
      </c>
      <c r="AV214" s="45">
        <f>('Total Revenues by County'!AV214/'Total Revenues by County'!AV$4)</f>
        <v>0</v>
      </c>
      <c r="AW214" s="45">
        <f>('Total Revenues by County'!AW214/'Total Revenues by County'!AW$4)</f>
        <v>7.8493066109422491</v>
      </c>
      <c r="AX214" s="45">
        <f>('Total Revenues by County'!AX214/'Total Revenues by County'!AX$4)</f>
        <v>0.26688594321891385</v>
      </c>
      <c r="AY214" s="45">
        <f>('Total Revenues by County'!AY214/'Total Revenues by County'!AY$4)</f>
        <v>4.329358876645438E-2</v>
      </c>
      <c r="AZ214" s="45">
        <f>('Total Revenues by County'!AZ214/'Total Revenues by County'!AZ$4)</f>
        <v>1.826601404438068E-2</v>
      </c>
      <c r="BA214" s="45">
        <f>('Total Revenues by County'!BA214/'Total Revenues by County'!BA$4)</f>
        <v>0</v>
      </c>
      <c r="BB214" s="45">
        <f>('Total Revenues by County'!BB214/'Total Revenues by County'!BB$4)</f>
        <v>0.77358966073000057</v>
      </c>
      <c r="BC214" s="45">
        <f>('Total Revenues by County'!BC214/'Total Revenues by County'!BC$4)</f>
        <v>1.4778139814568796</v>
      </c>
      <c r="BD214" s="45">
        <f>('Total Revenues by County'!BD214/'Total Revenues by County'!BD$4)</f>
        <v>0.26801676545989717</v>
      </c>
      <c r="BE214" s="45">
        <f>('Total Revenues by County'!BE214/'Total Revenues by County'!BE$4)</f>
        <v>0.45727376861397478</v>
      </c>
      <c r="BF214" s="45">
        <f>('Total Revenues by County'!BF214/'Total Revenues by County'!BF$4)</f>
        <v>3.3813972972553645</v>
      </c>
      <c r="BG214" s="45">
        <f>('Total Revenues by County'!BG214/'Total Revenues by County'!BG$4)</f>
        <v>6.8703947404049757</v>
      </c>
      <c r="BH214" s="45">
        <f>('Total Revenues by County'!BH214/'Total Revenues by County'!BH$4)</f>
        <v>1.0662783490118866</v>
      </c>
      <c r="BI214" s="45">
        <f>('Total Revenues by County'!BI214/'Total Revenues by County'!BI$4)</f>
        <v>0</v>
      </c>
      <c r="BJ214" s="45">
        <f>('Total Revenues by County'!BJ214/'Total Revenues by County'!BJ$4)</f>
        <v>1.883426906704756</v>
      </c>
      <c r="BK214" s="45">
        <f>('Total Revenues by County'!BK214/'Total Revenues by County'!BK$4)</f>
        <v>1.4685348525174318</v>
      </c>
      <c r="BL214" s="45">
        <f>('Total Revenues by County'!BL214/'Total Revenues by County'!BL$4)</f>
        <v>0.76421822071670531</v>
      </c>
      <c r="BM214" s="45">
        <f>('Total Revenues by County'!BM214/'Total Revenues by County'!BM$4)</f>
        <v>1.7942894224529526</v>
      </c>
      <c r="BN214" s="45">
        <f>('Total Revenues by County'!BN214/'Total Revenues by County'!BN$4)</f>
        <v>0.2276064743975576</v>
      </c>
      <c r="BO214" s="45">
        <f>('Total Revenues by County'!BO214/'Total Revenues by County'!BO$4)</f>
        <v>0.94317412671787171</v>
      </c>
      <c r="BP214" s="45">
        <f>('Total Revenues by County'!BP214/'Total Revenues by County'!BP$4)</f>
        <v>0</v>
      </c>
      <c r="BQ214" s="14">
        <f>('Total Revenues by County'!BQ214/'Total Revenues by County'!BQ$4)</f>
        <v>0</v>
      </c>
    </row>
    <row r="215" spans="1:69" x14ac:dyDescent="0.25">
      <c r="A215" s="10"/>
      <c r="B215" s="11">
        <v>351.2</v>
      </c>
      <c r="C215" s="12" t="s">
        <v>206</v>
      </c>
      <c r="D215" s="45">
        <f>('Total Revenues by County'!D215/'Total Revenues by County'!D$4)</f>
        <v>0</v>
      </c>
      <c r="E215" s="45">
        <f>('Total Revenues by County'!E215/'Total Revenues by County'!E$4)</f>
        <v>0.2172998738258797</v>
      </c>
      <c r="F215" s="45">
        <f>('Total Revenues by County'!F215/'Total Revenues by County'!F$4)</f>
        <v>0.21271142709707011</v>
      </c>
      <c r="G215" s="45">
        <f>('Total Revenues by County'!G215/'Total Revenues by County'!G$4)</f>
        <v>0.57368146214099214</v>
      </c>
      <c r="H215" s="45">
        <f>('Total Revenues by County'!H215/'Total Revenues by County'!H$4)</f>
        <v>0.22824727076125281</v>
      </c>
      <c r="I215" s="45">
        <f>('Total Revenues by County'!I215/'Total Revenues by County'!I$4)</f>
        <v>0</v>
      </c>
      <c r="J215" s="45">
        <f>('Total Revenues by County'!J215/'Total Revenues by County'!J$4)</f>
        <v>1.7595417213058182</v>
      </c>
      <c r="K215" s="45">
        <f>('Total Revenues by County'!K215/'Total Revenues by County'!K$4)</f>
        <v>0.70019265156675747</v>
      </c>
      <c r="L215" s="45">
        <f>('Total Revenues by County'!L215/'Total Revenues by County'!L$4)</f>
        <v>0.48022867394549579</v>
      </c>
      <c r="M215" s="45">
        <f>('Total Revenues by County'!M215/'Total Revenues by County'!M$4)</f>
        <v>0.50356370260730954</v>
      </c>
      <c r="N215" s="45">
        <f>('Total Revenues by County'!N215/'Total Revenues by County'!N$4)</f>
        <v>1.1614401858304297</v>
      </c>
      <c r="O215" s="45">
        <f>('Total Revenues by County'!O215/'Total Revenues by County'!O$4)</f>
        <v>0</v>
      </c>
      <c r="P215" s="45">
        <f>('Total Revenues by County'!P215/'Total Revenues by County'!P$4)</f>
        <v>0</v>
      </c>
      <c r="Q215" s="45">
        <f>('Total Revenues by County'!Q215/'Total Revenues by County'!Q$4)</f>
        <v>2.811978635299766</v>
      </c>
      <c r="R215" s="45">
        <f>('Total Revenues by County'!R215/'Total Revenues by County'!R$4)</f>
        <v>0.73158405258963155</v>
      </c>
      <c r="S215" s="45">
        <f>('Total Revenues by County'!S215/'Total Revenues by County'!S$4)</f>
        <v>0.33599887889430952</v>
      </c>
      <c r="T215" s="45">
        <f>('Total Revenues by County'!T215/'Total Revenues by County'!T$4)</f>
        <v>0.54492582602832096</v>
      </c>
      <c r="U215" s="45">
        <f>('Total Revenues by County'!U215/'Total Revenues by County'!U$4)</f>
        <v>0.23997317526932896</v>
      </c>
      <c r="V215" s="45">
        <f>('Total Revenues by County'!V215/'Total Revenues by County'!V$4)</f>
        <v>0.4220263834911599</v>
      </c>
      <c r="W215" s="45">
        <f>('Total Revenues by County'!W215/'Total Revenues by County'!W$4)</f>
        <v>0</v>
      </c>
      <c r="X215" s="45">
        <f>('Total Revenues by County'!X215/'Total Revenues by County'!X$4)</f>
        <v>2.0423118717739746</v>
      </c>
      <c r="Y215" s="45">
        <f>('Total Revenues by County'!Y215/'Total Revenues by County'!Y$4)</f>
        <v>2.8413864104323951</v>
      </c>
      <c r="Z215" s="45">
        <f>('Total Revenues by County'!Z215/'Total Revenues by County'!Z$4)</f>
        <v>1.0377145355828445</v>
      </c>
      <c r="AA215" s="45">
        <f>('Total Revenues by County'!AA215/'Total Revenues by County'!AA$4)</f>
        <v>0</v>
      </c>
      <c r="AB215" s="45">
        <f>('Total Revenues by County'!AB215/'Total Revenues by County'!AB$4)</f>
        <v>1.2518757869980124</v>
      </c>
      <c r="AC215" s="45">
        <f>('Total Revenues by County'!AC215/'Total Revenues by County'!AC$4)</f>
        <v>1.0036533948909705</v>
      </c>
      <c r="AD215" s="45">
        <f>('Total Revenues by County'!AD215/'Total Revenues by County'!AD$4)</f>
        <v>0</v>
      </c>
      <c r="AE215" s="45">
        <f>('Total Revenues by County'!AE215/'Total Revenues by County'!AE$4)</f>
        <v>0</v>
      </c>
      <c r="AF215" s="45">
        <f>('Total Revenues by County'!AF215/'Total Revenues by County'!AF$4)</f>
        <v>0.4739980105015299</v>
      </c>
      <c r="AG215" s="45">
        <f>('Total Revenues by County'!AG215/'Total Revenues by County'!AG$4)</f>
        <v>1.7014188507523558</v>
      </c>
      <c r="AH215" s="45">
        <f>('Total Revenues by County'!AH215/'Total Revenues by County'!AH$4)</f>
        <v>0</v>
      </c>
      <c r="AI215" s="45">
        <f>('Total Revenues by County'!AI215/'Total Revenues by County'!AI$4)</f>
        <v>0</v>
      </c>
      <c r="AJ215" s="45">
        <f>('Total Revenues by County'!AJ215/'Total Revenues by County'!AJ$4)</f>
        <v>1.5096552890042592</v>
      </c>
      <c r="AK215" s="45">
        <f>('Total Revenues by County'!AK215/'Total Revenues by County'!AK$4)</f>
        <v>0.38338798629700743</v>
      </c>
      <c r="AL215" s="45">
        <f>('Total Revenues by County'!AL215/'Total Revenues by County'!AL$4)</f>
        <v>0</v>
      </c>
      <c r="AM215" s="45">
        <f>('Total Revenues by County'!AM215/'Total Revenues by County'!AM$4)</f>
        <v>0.7305930597856064</v>
      </c>
      <c r="AN215" s="45">
        <f>('Total Revenues by County'!AN215/'Total Revenues by County'!AN$4)</f>
        <v>0.48571428571428571</v>
      </c>
      <c r="AO215" s="45">
        <f>('Total Revenues by County'!AO215/'Total Revenues by County'!AO$4)</f>
        <v>0</v>
      </c>
      <c r="AP215" s="45">
        <f>('Total Revenues by County'!AP215/'Total Revenues by County'!AP$4)</f>
        <v>0</v>
      </c>
      <c r="AQ215" s="45">
        <f>('Total Revenues by County'!AQ215/'Total Revenues by County'!AQ$4)</f>
        <v>2.3888193189998232</v>
      </c>
      <c r="AR215" s="45">
        <f>('Total Revenues by County'!AR215/'Total Revenues by County'!AR$4)</f>
        <v>1.0642773448397715</v>
      </c>
      <c r="AS215" s="45">
        <f>('Total Revenues by County'!AS215/'Total Revenues by County'!AS$4)</f>
        <v>0.27683869706021685</v>
      </c>
      <c r="AT215" s="45">
        <f>('Total Revenues by County'!AT215/'Total Revenues by County'!AT$4)</f>
        <v>0.51429525975611323</v>
      </c>
      <c r="AU215" s="45">
        <f>('Total Revenues by County'!AU215/'Total Revenues by County'!AU$4)</f>
        <v>0.18079051737659368</v>
      </c>
      <c r="AV215" s="45">
        <f>('Total Revenues by County'!AV215/'Total Revenues by County'!AV$4)</f>
        <v>0</v>
      </c>
      <c r="AW215" s="45">
        <f>('Total Revenues by County'!AW215/'Total Revenues by County'!AW$4)</f>
        <v>0</v>
      </c>
      <c r="AX215" s="45">
        <f>('Total Revenues by County'!AX215/'Total Revenues by County'!AX$4)</f>
        <v>0.25773780082811637</v>
      </c>
      <c r="AY215" s="45">
        <f>('Total Revenues by County'!AY215/'Total Revenues by County'!AY$4)</f>
        <v>0.929896267972252</v>
      </c>
      <c r="AZ215" s="45">
        <f>('Total Revenues by County'!AZ215/'Total Revenues by County'!AZ$4)</f>
        <v>0.34045962683788683</v>
      </c>
      <c r="BA215" s="45">
        <f>('Total Revenues by County'!BA215/'Total Revenues by County'!BA$4)</f>
        <v>0</v>
      </c>
      <c r="BB215" s="45">
        <f>('Total Revenues by County'!BB215/'Total Revenues by County'!BB$4)</f>
        <v>0.1361998426915596</v>
      </c>
      <c r="BC215" s="45">
        <f>('Total Revenues by County'!BC215/'Total Revenues by County'!BC$4)</f>
        <v>1.1257464095428547</v>
      </c>
      <c r="BD215" s="45">
        <f>('Total Revenues by County'!BD215/'Total Revenues by County'!BD$4)</f>
        <v>0.49578828859379026</v>
      </c>
      <c r="BE215" s="45">
        <f>('Total Revenues by County'!BE215/'Total Revenues by County'!BE$4)</f>
        <v>3.739595265368461E-2</v>
      </c>
      <c r="BF215" s="45">
        <f>('Total Revenues by County'!BF215/'Total Revenues by County'!BF$4)</f>
        <v>0.52432625323879412</v>
      </c>
      <c r="BG215" s="45">
        <f>('Total Revenues by County'!BG215/'Total Revenues by County'!BG$4)</f>
        <v>0</v>
      </c>
      <c r="BH215" s="45">
        <f>('Total Revenues by County'!BH215/'Total Revenues by County'!BH$4)</f>
        <v>1.0253887734266753</v>
      </c>
      <c r="BI215" s="45">
        <f>('Total Revenues by County'!BI215/'Total Revenues by County'!BI$4)</f>
        <v>0</v>
      </c>
      <c r="BJ215" s="45">
        <f>('Total Revenues by County'!BJ215/'Total Revenues by County'!BJ$4)</f>
        <v>1.0832331603286618</v>
      </c>
      <c r="BK215" s="45">
        <f>('Total Revenues by County'!BK215/'Total Revenues by County'!BK$4)</f>
        <v>0</v>
      </c>
      <c r="BL215" s="45">
        <f>('Total Revenues by County'!BL215/'Total Revenues by County'!BL$4)</f>
        <v>1.5713585309324301</v>
      </c>
      <c r="BM215" s="45">
        <f>('Total Revenues by County'!BM215/'Total Revenues by County'!BM$4)</f>
        <v>0</v>
      </c>
      <c r="BN215" s="45">
        <f>('Total Revenues by County'!BN215/'Total Revenues by County'!BN$4)</f>
        <v>0.44880961877343234</v>
      </c>
      <c r="BO215" s="45">
        <f>('Total Revenues by County'!BO215/'Total Revenues by County'!BO$4)</f>
        <v>3.1723610252788324E-2</v>
      </c>
      <c r="BP215" s="45">
        <f>('Total Revenues by County'!BP215/'Total Revenues by County'!BP$4)</f>
        <v>0</v>
      </c>
      <c r="BQ215" s="14">
        <f>('Total Revenues by County'!BQ215/'Total Revenues by County'!BQ$4)</f>
        <v>0</v>
      </c>
    </row>
    <row r="216" spans="1:69" x14ac:dyDescent="0.25">
      <c r="A216" s="10"/>
      <c r="B216" s="11">
        <v>351.3</v>
      </c>
      <c r="C216" s="12" t="s">
        <v>207</v>
      </c>
      <c r="D216" s="45">
        <f>('Total Revenues by County'!D216/'Total Revenues by County'!D$4)</f>
        <v>0</v>
      </c>
      <c r="E216" s="45">
        <f>('Total Revenues by County'!E216/'Total Revenues by County'!E$4)</f>
        <v>0</v>
      </c>
      <c r="F216" s="45">
        <f>('Total Revenues by County'!F216/'Total Revenues by County'!F$4)</f>
        <v>0</v>
      </c>
      <c r="G216" s="45">
        <f>('Total Revenues by County'!G216/'Total Revenues by County'!G$4)</f>
        <v>0</v>
      </c>
      <c r="H216" s="45">
        <f>('Total Revenues by County'!H216/'Total Revenues by County'!H$4)</f>
        <v>0</v>
      </c>
      <c r="I216" s="45">
        <f>('Total Revenues by County'!I216/'Total Revenues by County'!I$4)</f>
        <v>0</v>
      </c>
      <c r="J216" s="45">
        <f>('Total Revenues by County'!J216/'Total Revenues by County'!J$4)</f>
        <v>0</v>
      </c>
      <c r="K216" s="45">
        <f>('Total Revenues by County'!K216/'Total Revenues by County'!K$4)</f>
        <v>0</v>
      </c>
      <c r="L216" s="45">
        <f>('Total Revenues by County'!L216/'Total Revenues by County'!L$4)</f>
        <v>0</v>
      </c>
      <c r="M216" s="45">
        <f>('Total Revenues by County'!M216/'Total Revenues by County'!M$4)</f>
        <v>2.3682113173175454E-2</v>
      </c>
      <c r="N216" s="45">
        <f>('Total Revenues by County'!N216/'Total Revenues by County'!N$4)</f>
        <v>0</v>
      </c>
      <c r="O216" s="45">
        <f>('Total Revenues by County'!O216/'Total Revenues by County'!O$4)</f>
        <v>0</v>
      </c>
      <c r="P216" s="45">
        <f>('Total Revenues by County'!P216/'Total Revenues by County'!P$4)</f>
        <v>0</v>
      </c>
      <c r="Q216" s="45">
        <f>('Total Revenues by County'!Q216/'Total Revenues by County'!Q$4)</f>
        <v>0</v>
      </c>
      <c r="R216" s="45">
        <f>('Total Revenues by County'!R216/'Total Revenues by County'!R$4)</f>
        <v>0</v>
      </c>
      <c r="S216" s="45">
        <f>('Total Revenues by County'!S216/'Total Revenues by County'!S$4)</f>
        <v>0</v>
      </c>
      <c r="T216" s="45">
        <f>('Total Revenues by County'!T216/'Total Revenues by County'!T$4)</f>
        <v>0</v>
      </c>
      <c r="U216" s="45">
        <f>('Total Revenues by County'!U216/'Total Revenues by County'!U$4)</f>
        <v>0</v>
      </c>
      <c r="V216" s="45">
        <f>('Total Revenues by County'!V216/'Total Revenues by County'!V$4)</f>
        <v>0.16278942470852265</v>
      </c>
      <c r="W216" s="45">
        <f>('Total Revenues by County'!W216/'Total Revenues by County'!W$4)</f>
        <v>0</v>
      </c>
      <c r="X216" s="45">
        <f>('Total Revenues by County'!X216/'Total Revenues by County'!X$4)</f>
        <v>0</v>
      </c>
      <c r="Y216" s="45">
        <f>('Total Revenues by County'!Y216/'Total Revenues by County'!Y$4)</f>
        <v>0</v>
      </c>
      <c r="Z216" s="45">
        <f>('Total Revenues by County'!Z216/'Total Revenues by County'!Z$4)</f>
        <v>0</v>
      </c>
      <c r="AA216" s="45">
        <f>('Total Revenues by County'!AA216/'Total Revenues by County'!AA$4)</f>
        <v>0</v>
      </c>
      <c r="AB216" s="45">
        <f>('Total Revenues by County'!AB216/'Total Revenues by County'!AB$4)</f>
        <v>0</v>
      </c>
      <c r="AC216" s="45">
        <f>('Total Revenues by County'!AC216/'Total Revenues by County'!AC$4)</f>
        <v>0</v>
      </c>
      <c r="AD216" s="45">
        <f>('Total Revenues by County'!AD216/'Total Revenues by County'!AD$4)</f>
        <v>0</v>
      </c>
      <c r="AE216" s="45">
        <f>('Total Revenues by County'!AE216/'Total Revenues by County'!AE$4)</f>
        <v>0.19944002799860008</v>
      </c>
      <c r="AF216" s="45">
        <f>('Total Revenues by County'!AF216/'Total Revenues by County'!AF$4)</f>
        <v>0</v>
      </c>
      <c r="AG216" s="45">
        <f>('Total Revenues by County'!AG216/'Total Revenues by County'!AG$4)</f>
        <v>9.0368557752162626E-3</v>
      </c>
      <c r="AH216" s="45">
        <f>('Total Revenues by County'!AH216/'Total Revenues by County'!AH$4)</f>
        <v>0.73211060163957209</v>
      </c>
      <c r="AI216" s="45">
        <f>('Total Revenues by County'!AI216/'Total Revenues by County'!AI$4)</f>
        <v>0</v>
      </c>
      <c r="AJ216" s="45">
        <f>('Total Revenues by County'!AJ216/'Total Revenues by County'!AJ$4)</f>
        <v>0</v>
      </c>
      <c r="AK216" s="45">
        <f>('Total Revenues by County'!AK216/'Total Revenues by County'!AK$4)</f>
        <v>0</v>
      </c>
      <c r="AL216" s="45">
        <f>('Total Revenues by County'!AL216/'Total Revenues by County'!AL$4)</f>
        <v>3.1721227177411817E-4</v>
      </c>
      <c r="AM216" s="45">
        <f>('Total Revenues by County'!AM216/'Total Revenues by County'!AM$4)</f>
        <v>0.26343557399458023</v>
      </c>
      <c r="AN216" s="45">
        <f>('Total Revenues by County'!AN216/'Total Revenues by County'!AN$4)</f>
        <v>0</v>
      </c>
      <c r="AO216" s="45">
        <f>('Total Revenues by County'!AO216/'Total Revenues by County'!AO$4)</f>
        <v>0</v>
      </c>
      <c r="AP216" s="45">
        <f>('Total Revenues by County'!AP216/'Total Revenues by County'!AP$4)</f>
        <v>5.2697219343392644E-2</v>
      </c>
      <c r="AQ216" s="45">
        <f>('Total Revenues by County'!AQ216/'Total Revenues by County'!AQ$4)</f>
        <v>0</v>
      </c>
      <c r="AR216" s="45">
        <f>('Total Revenues by County'!AR216/'Total Revenues by County'!AR$4)</f>
        <v>0</v>
      </c>
      <c r="AS216" s="45">
        <f>('Total Revenues by County'!AS216/'Total Revenues by County'!AS$4)</f>
        <v>4.0412133744988168</v>
      </c>
      <c r="AT216" s="45">
        <f>('Total Revenues by County'!AT216/'Total Revenues by County'!AT$4)</f>
        <v>0.8097606106163987</v>
      </c>
      <c r="AU216" s="45">
        <f>('Total Revenues by County'!AU216/'Total Revenues by County'!AU$4)</f>
        <v>0.13911358085549755</v>
      </c>
      <c r="AV216" s="45">
        <f>('Total Revenues by County'!AV216/'Total Revenues by County'!AV$4)</f>
        <v>0</v>
      </c>
      <c r="AW216" s="45">
        <f>('Total Revenues by County'!AW216/'Total Revenues by County'!AW$4)</f>
        <v>0</v>
      </c>
      <c r="AX216" s="45">
        <f>('Total Revenues by County'!AX216/'Total Revenues by County'!AX$4)</f>
        <v>0</v>
      </c>
      <c r="AY216" s="45">
        <f>('Total Revenues by County'!AY216/'Total Revenues by County'!AY$4)</f>
        <v>0</v>
      </c>
      <c r="AZ216" s="45">
        <f>('Total Revenues by County'!AZ216/'Total Revenues by County'!AZ$4)</f>
        <v>7.2954270525484588E-2</v>
      </c>
      <c r="BA216" s="45">
        <f>('Total Revenues by County'!BA216/'Total Revenues by County'!BA$4)</f>
        <v>0</v>
      </c>
      <c r="BB216" s="45">
        <f>('Total Revenues by County'!BB216/'Total Revenues by County'!BB$4)</f>
        <v>0</v>
      </c>
      <c r="BC216" s="45">
        <f>('Total Revenues by County'!BC216/'Total Revenues by County'!BC$4)</f>
        <v>2.9366932833629331E-3</v>
      </c>
      <c r="BD216" s="45">
        <f>('Total Revenues by County'!BD216/'Total Revenues by County'!BD$4)</f>
        <v>0.15627416138789793</v>
      </c>
      <c r="BE216" s="45">
        <f>('Total Revenues by County'!BE216/'Total Revenues by County'!BE$4)</f>
        <v>0</v>
      </c>
      <c r="BF216" s="45">
        <f>('Total Revenues by County'!BF216/'Total Revenues by County'!BF$4)</f>
        <v>0.66376739639737481</v>
      </c>
      <c r="BG216" s="45">
        <f>('Total Revenues by County'!BG216/'Total Revenues by County'!BG$4)</f>
        <v>0</v>
      </c>
      <c r="BH216" s="45">
        <f>('Total Revenues by County'!BH216/'Total Revenues by County'!BH$4)</f>
        <v>0</v>
      </c>
      <c r="BI216" s="45">
        <f>('Total Revenues by County'!BI216/'Total Revenues by County'!BI$4)</f>
        <v>0</v>
      </c>
      <c r="BJ216" s="45">
        <f>('Total Revenues by County'!BJ216/'Total Revenues by County'!BJ$4)</f>
        <v>0</v>
      </c>
      <c r="BK216" s="45">
        <f>('Total Revenues by County'!BK216/'Total Revenues by County'!BK$4)</f>
        <v>3.1942018784506083</v>
      </c>
      <c r="BL216" s="45">
        <f>('Total Revenues by County'!BL216/'Total Revenues by County'!BL$4)</f>
        <v>2.6069263683366017</v>
      </c>
      <c r="BM216" s="45">
        <f>('Total Revenues by County'!BM216/'Total Revenues by County'!BM$4)</f>
        <v>0</v>
      </c>
      <c r="BN216" s="45">
        <f>('Total Revenues by County'!BN216/'Total Revenues by County'!BN$4)</f>
        <v>0</v>
      </c>
      <c r="BO216" s="45">
        <f>('Total Revenues by County'!BO216/'Total Revenues by County'!BO$4)</f>
        <v>0</v>
      </c>
      <c r="BP216" s="45">
        <f>('Total Revenues by County'!BP216/'Total Revenues by County'!BP$4)</f>
        <v>0</v>
      </c>
      <c r="BQ216" s="14">
        <f>('Total Revenues by County'!BQ216/'Total Revenues by County'!BQ$4)</f>
        <v>0</v>
      </c>
    </row>
    <row r="217" spans="1:69" x14ac:dyDescent="0.25">
      <c r="A217" s="10"/>
      <c r="B217" s="11">
        <v>351.4</v>
      </c>
      <c r="C217" s="12" t="s">
        <v>208</v>
      </c>
      <c r="D217" s="45">
        <f>('Total Revenues by County'!D217/'Total Revenues by County'!D$4)</f>
        <v>0</v>
      </c>
      <c r="E217" s="45">
        <f>('Total Revenues by County'!E217/'Total Revenues by County'!E$4)</f>
        <v>0</v>
      </c>
      <c r="F217" s="45">
        <f>('Total Revenues by County'!F217/'Total Revenues by County'!F$4)</f>
        <v>0</v>
      </c>
      <c r="G217" s="45">
        <f>('Total Revenues by County'!G217/'Total Revenues by County'!G$4)</f>
        <v>0</v>
      </c>
      <c r="H217" s="45">
        <f>('Total Revenues by County'!H217/'Total Revenues by County'!H$4)</f>
        <v>0</v>
      </c>
      <c r="I217" s="45">
        <f>('Total Revenues by County'!I217/'Total Revenues by County'!I$4)</f>
        <v>0</v>
      </c>
      <c r="J217" s="45">
        <f>('Total Revenues by County'!J217/'Total Revenues by County'!J$4)</f>
        <v>0</v>
      </c>
      <c r="K217" s="45">
        <f>('Total Revenues by County'!K217/'Total Revenues by County'!K$4)</f>
        <v>0</v>
      </c>
      <c r="L217" s="45">
        <f>('Total Revenues by County'!L217/'Total Revenues by County'!L$4)</f>
        <v>0.29374159040854714</v>
      </c>
      <c r="M217" s="45">
        <f>('Total Revenues by County'!M217/'Total Revenues by County'!M$4)</f>
        <v>0</v>
      </c>
      <c r="N217" s="45">
        <f>('Total Revenues by County'!N217/'Total Revenues by County'!N$4)</f>
        <v>0</v>
      </c>
      <c r="O217" s="45">
        <f>('Total Revenues by County'!O217/'Total Revenues by County'!O$4)</f>
        <v>0</v>
      </c>
      <c r="P217" s="45">
        <f>('Total Revenues by County'!P217/'Total Revenues by County'!P$4)</f>
        <v>0</v>
      </c>
      <c r="Q217" s="45">
        <f>('Total Revenues by County'!Q217/'Total Revenues by County'!Q$4)</f>
        <v>0</v>
      </c>
      <c r="R217" s="45">
        <f>('Total Revenues by County'!R217/'Total Revenues by County'!R$4)</f>
        <v>0</v>
      </c>
      <c r="S217" s="45">
        <f>('Total Revenues by County'!S217/'Total Revenues by County'!S$4)</f>
        <v>0</v>
      </c>
      <c r="T217" s="45">
        <f>('Total Revenues by County'!T217/'Total Revenues by County'!T$4)</f>
        <v>0</v>
      </c>
      <c r="U217" s="45">
        <f>('Total Revenues by County'!U217/'Total Revenues by County'!U$4)</f>
        <v>0</v>
      </c>
      <c r="V217" s="45">
        <f>('Total Revenues by County'!V217/'Total Revenues by County'!V$4)</f>
        <v>1.3684383381684822E-3</v>
      </c>
      <c r="W217" s="45">
        <f>('Total Revenues by County'!W217/'Total Revenues by County'!W$4)</f>
        <v>0</v>
      </c>
      <c r="X217" s="45">
        <f>('Total Revenues by County'!X217/'Total Revenues by County'!X$4)</f>
        <v>0</v>
      </c>
      <c r="Y217" s="45">
        <f>('Total Revenues by County'!Y217/'Total Revenues by County'!Y$4)</f>
        <v>0</v>
      </c>
      <c r="Z217" s="45">
        <f>('Total Revenues by County'!Z217/'Total Revenues by County'!Z$4)</f>
        <v>0</v>
      </c>
      <c r="AA217" s="45">
        <f>('Total Revenues by County'!AA217/'Total Revenues by County'!AA$4)</f>
        <v>0</v>
      </c>
      <c r="AB217" s="45">
        <f>('Total Revenues by County'!AB217/'Total Revenues by County'!AB$4)</f>
        <v>0</v>
      </c>
      <c r="AC217" s="45">
        <f>('Total Revenues by County'!AC217/'Total Revenues by County'!AC$4)</f>
        <v>0</v>
      </c>
      <c r="AD217" s="45">
        <f>('Total Revenues by County'!AD217/'Total Revenues by County'!AD$4)</f>
        <v>0</v>
      </c>
      <c r="AE217" s="45">
        <f>('Total Revenues by County'!AE217/'Total Revenues by County'!AE$4)</f>
        <v>0</v>
      </c>
      <c r="AF217" s="45">
        <f>('Total Revenues by County'!AF217/'Total Revenues by County'!AF$4)</f>
        <v>0</v>
      </c>
      <c r="AG217" s="45">
        <f>('Total Revenues by County'!AG217/'Total Revenues by County'!AG$4)</f>
        <v>0</v>
      </c>
      <c r="AH217" s="45">
        <f>('Total Revenues by County'!AH217/'Total Revenues by County'!AH$4)</f>
        <v>1.7844935389745726</v>
      </c>
      <c r="AI217" s="45">
        <f>('Total Revenues by County'!AI217/'Total Revenues by County'!AI$4)</f>
        <v>0</v>
      </c>
      <c r="AJ217" s="45">
        <f>('Total Revenues by County'!AJ217/'Total Revenues by County'!AJ$4)</f>
        <v>0</v>
      </c>
      <c r="AK217" s="45">
        <f>('Total Revenues by County'!AK217/'Total Revenues by County'!AK$4)</f>
        <v>0</v>
      </c>
      <c r="AL217" s="45">
        <f>('Total Revenues by County'!AL217/'Total Revenues by County'!AL$4)</f>
        <v>0</v>
      </c>
      <c r="AM217" s="45">
        <f>('Total Revenues by County'!AM217/'Total Revenues by County'!AM$4)</f>
        <v>0</v>
      </c>
      <c r="AN217" s="45">
        <f>('Total Revenues by County'!AN217/'Total Revenues by County'!AN$4)</f>
        <v>0</v>
      </c>
      <c r="AO217" s="45">
        <f>('Total Revenues by County'!AO217/'Total Revenues by County'!AO$4)</f>
        <v>0.59850163553867253</v>
      </c>
      <c r="AP217" s="45">
        <f>('Total Revenues by County'!AP217/'Total Revenues by County'!AP$4)</f>
        <v>0</v>
      </c>
      <c r="AQ217" s="45">
        <f>('Total Revenues by County'!AQ217/'Total Revenues by County'!AQ$4)</f>
        <v>0</v>
      </c>
      <c r="AR217" s="45">
        <f>('Total Revenues by County'!AR217/'Total Revenues by County'!AR$4)</f>
        <v>2.8394120309235527E-3</v>
      </c>
      <c r="AS217" s="45">
        <f>('Total Revenues by County'!AS217/'Total Revenues by County'!AS$4)</f>
        <v>0</v>
      </c>
      <c r="AT217" s="45">
        <f>('Total Revenues by County'!AT217/'Total Revenues by County'!AT$4)</f>
        <v>9.4971923467355417</v>
      </c>
      <c r="AU217" s="45">
        <f>('Total Revenues by County'!AU217/'Total Revenues by County'!AU$4)</f>
        <v>1.6805216339151672E-3</v>
      </c>
      <c r="AV217" s="45">
        <f>('Total Revenues by County'!AV217/'Total Revenues by County'!AV$4)</f>
        <v>0</v>
      </c>
      <c r="AW217" s="45">
        <f>('Total Revenues by County'!AW217/'Total Revenues by County'!AW$4)</f>
        <v>0</v>
      </c>
      <c r="AX217" s="45">
        <f>('Total Revenues by County'!AX217/'Total Revenues by County'!AX$4)</f>
        <v>0</v>
      </c>
      <c r="AY217" s="45">
        <f>('Total Revenues by County'!AY217/'Total Revenues by County'!AY$4)</f>
        <v>0</v>
      </c>
      <c r="AZ217" s="45">
        <f>('Total Revenues by County'!AZ217/'Total Revenues by County'!AZ$4)</f>
        <v>0</v>
      </c>
      <c r="BA217" s="45">
        <f>('Total Revenues by County'!BA217/'Total Revenues by County'!BA$4)</f>
        <v>0</v>
      </c>
      <c r="BB217" s="45">
        <f>('Total Revenues by County'!BB217/'Total Revenues by County'!BB$4)</f>
        <v>0</v>
      </c>
      <c r="BC217" s="45">
        <f>('Total Revenues by County'!BC217/'Total Revenues by County'!BC$4)</f>
        <v>7.1074969584248138E-2</v>
      </c>
      <c r="BD217" s="45">
        <f>('Total Revenues by County'!BD217/'Total Revenues by County'!BD$4)</f>
        <v>0</v>
      </c>
      <c r="BE217" s="45">
        <f>('Total Revenues by County'!BE217/'Total Revenues by County'!BE$4)</f>
        <v>0</v>
      </c>
      <c r="BF217" s="45">
        <f>('Total Revenues by County'!BF217/'Total Revenues by County'!BF$4)</f>
        <v>0</v>
      </c>
      <c r="BG217" s="45">
        <f>('Total Revenues by County'!BG217/'Total Revenues by County'!BG$4)</f>
        <v>6.2549755487319456E-3</v>
      </c>
      <c r="BH217" s="45">
        <f>('Total Revenues by County'!BH217/'Total Revenues by County'!BH$4)</f>
        <v>0</v>
      </c>
      <c r="BI217" s="45">
        <f>('Total Revenues by County'!BI217/'Total Revenues by County'!BI$4)</f>
        <v>0</v>
      </c>
      <c r="BJ217" s="45">
        <f>('Total Revenues by County'!BJ217/'Total Revenues by County'!BJ$4)</f>
        <v>0</v>
      </c>
      <c r="BK217" s="45">
        <f>('Total Revenues by County'!BK217/'Total Revenues by County'!BK$4)</f>
        <v>0</v>
      </c>
      <c r="BL217" s="45">
        <f>('Total Revenues by County'!BL217/'Total Revenues by County'!BL$4)</f>
        <v>0</v>
      </c>
      <c r="BM217" s="45">
        <f>('Total Revenues by County'!BM217/'Total Revenues by County'!BM$4)</f>
        <v>0</v>
      </c>
      <c r="BN217" s="45">
        <f>('Total Revenues by County'!BN217/'Total Revenues by County'!BN$4)</f>
        <v>0</v>
      </c>
      <c r="BO217" s="45">
        <f>('Total Revenues by County'!BO217/'Total Revenues by County'!BO$4)</f>
        <v>0</v>
      </c>
      <c r="BP217" s="45">
        <f>('Total Revenues by County'!BP217/'Total Revenues by County'!BP$4)</f>
        <v>0</v>
      </c>
      <c r="BQ217" s="14">
        <f>('Total Revenues by County'!BQ217/'Total Revenues by County'!BQ$4)</f>
        <v>0</v>
      </c>
    </row>
    <row r="218" spans="1:69" x14ac:dyDescent="0.25">
      <c r="A218" s="10"/>
      <c r="B218" s="11">
        <v>351.5</v>
      </c>
      <c r="C218" s="12" t="s">
        <v>209</v>
      </c>
      <c r="D218" s="45">
        <f>('Total Revenues by County'!D218/'Total Revenues by County'!D$4)</f>
        <v>0.39151582544147751</v>
      </c>
      <c r="E218" s="45">
        <f>('Total Revenues by County'!E218/'Total Revenues by County'!E$4)</f>
        <v>2.8846207766718073</v>
      </c>
      <c r="F218" s="45">
        <f>('Total Revenues by County'!F218/'Total Revenues by County'!F$4)</f>
        <v>0</v>
      </c>
      <c r="G218" s="45">
        <f>('Total Revenues by County'!G218/'Total Revenues by County'!G$4)</f>
        <v>10.347536988685814</v>
      </c>
      <c r="H218" s="45">
        <f>('Total Revenues by County'!H218/'Total Revenues by County'!H$4)</f>
        <v>1.4953920658808482</v>
      </c>
      <c r="I218" s="45">
        <f>('Total Revenues by County'!I218/'Total Revenues by County'!I$4)</f>
        <v>0.44899990270218798</v>
      </c>
      <c r="J218" s="45">
        <f>('Total Revenues by County'!J218/'Total Revenues by County'!J$4)</f>
        <v>0.66809303609634896</v>
      </c>
      <c r="K218" s="45">
        <f>('Total Revenues by County'!K218/'Total Revenues by County'!K$4)</f>
        <v>4.2308944993188007</v>
      </c>
      <c r="L218" s="45">
        <f>('Total Revenues by County'!L218/'Total Revenues by County'!L$4)</f>
        <v>2.013957411485912</v>
      </c>
      <c r="M218" s="45">
        <f>('Total Revenues by County'!M218/'Total Revenues by County'!M$4)</f>
        <v>2.517276556985085</v>
      </c>
      <c r="N218" s="45">
        <f>('Total Revenues by County'!N218/'Total Revenues by County'!N$4)</f>
        <v>0</v>
      </c>
      <c r="O218" s="45">
        <f>('Total Revenues by County'!O218/'Total Revenues by County'!O$4)</f>
        <v>0</v>
      </c>
      <c r="P218" s="45">
        <f>('Total Revenues by County'!P218/'Total Revenues by County'!P$4)</f>
        <v>0</v>
      </c>
      <c r="Q218" s="45">
        <f>('Total Revenues by County'!Q218/'Total Revenues by County'!Q$4)</f>
        <v>0</v>
      </c>
      <c r="R218" s="45">
        <f>('Total Revenues by County'!R218/'Total Revenues by County'!R$4)</f>
        <v>1.790166628567192</v>
      </c>
      <c r="S218" s="45">
        <f>('Total Revenues by County'!S218/'Total Revenues by County'!S$4)</f>
        <v>0.52640291487479529</v>
      </c>
      <c r="T218" s="45">
        <f>('Total Revenues by County'!T218/'Total Revenues by County'!T$4)</f>
        <v>2.0079231287929873</v>
      </c>
      <c r="U218" s="45">
        <f>('Total Revenues by County'!U218/'Total Revenues by County'!U$4)</f>
        <v>2.0921126638688183</v>
      </c>
      <c r="V218" s="45">
        <f>('Total Revenues by County'!V218/'Total Revenues by County'!V$4)</f>
        <v>2.2505336909518858</v>
      </c>
      <c r="W218" s="45">
        <f>('Total Revenues by County'!W218/'Total Revenues by County'!W$4)</f>
        <v>0</v>
      </c>
      <c r="X218" s="45">
        <f>('Total Revenues by County'!X218/'Total Revenues by County'!X$4)</f>
        <v>0.96719641401792988</v>
      </c>
      <c r="Y218" s="45">
        <f>('Total Revenues by County'!Y218/'Total Revenues by County'!Y$4)</f>
        <v>7.1735758407687031</v>
      </c>
      <c r="Z218" s="45">
        <f>('Total Revenues by County'!Z218/'Total Revenues by County'!Z$4)</f>
        <v>0</v>
      </c>
      <c r="AA218" s="45">
        <f>('Total Revenues by County'!AA218/'Total Revenues by County'!AA$4)</f>
        <v>0.45459429101653115</v>
      </c>
      <c r="AB218" s="45">
        <f>('Total Revenues by County'!AB218/'Total Revenues by County'!AB$4)</f>
        <v>2.1649703932648579</v>
      </c>
      <c r="AC218" s="45">
        <f>('Total Revenues by County'!AC218/'Total Revenues by County'!AC$4)</f>
        <v>2.2155407596772041</v>
      </c>
      <c r="AD218" s="45">
        <f>('Total Revenues by County'!AD218/'Total Revenues by County'!AD$4)</f>
        <v>0.60107157420512736</v>
      </c>
      <c r="AE218" s="45">
        <f>('Total Revenues by County'!AE218/'Total Revenues by County'!AE$4)</f>
        <v>0</v>
      </c>
      <c r="AF218" s="45">
        <f>('Total Revenues by County'!AF218/'Total Revenues by County'!AF$4)</f>
        <v>2.2728131256531978</v>
      </c>
      <c r="AG218" s="45">
        <f>('Total Revenues by County'!AG218/'Total Revenues by County'!AG$4)</f>
        <v>3.0972803571811878</v>
      </c>
      <c r="AH218" s="45">
        <f>('Total Revenues by County'!AH218/'Total Revenues by County'!AH$4)</f>
        <v>0</v>
      </c>
      <c r="AI218" s="45">
        <f>('Total Revenues by County'!AI218/'Total Revenues by County'!AI$4)</f>
        <v>0</v>
      </c>
      <c r="AJ218" s="45">
        <f>('Total Revenues by County'!AJ218/'Total Revenues by County'!AJ$4)</f>
        <v>2.5504987157184069</v>
      </c>
      <c r="AK218" s="45">
        <f>('Total Revenues by County'!AK218/'Total Revenues by County'!AK$4)</f>
        <v>1.0224505758214932</v>
      </c>
      <c r="AL218" s="45">
        <f>('Total Revenues by County'!AL218/'Total Revenues by County'!AL$4)</f>
        <v>0.73765209493662431</v>
      </c>
      <c r="AM218" s="45">
        <f>('Total Revenues by County'!AM218/'Total Revenues by County'!AM$4)</f>
        <v>1.6125566560349169</v>
      </c>
      <c r="AN218" s="45">
        <f>('Total Revenues by County'!AN218/'Total Revenues by County'!AN$4)</f>
        <v>0</v>
      </c>
      <c r="AO218" s="45">
        <f>('Total Revenues by County'!AO218/'Total Revenues by County'!AO$4)</f>
        <v>5.9042946079983114</v>
      </c>
      <c r="AP218" s="45">
        <f>('Total Revenues by County'!AP218/'Total Revenues by County'!AP$4)</f>
        <v>11.482975034064989</v>
      </c>
      <c r="AQ218" s="45">
        <f>('Total Revenues by County'!AQ218/'Total Revenues by County'!AQ$4)</f>
        <v>1.9615602971735913</v>
      </c>
      <c r="AR218" s="45">
        <f>('Total Revenues by County'!AR218/'Total Revenues by County'!AR$4)</f>
        <v>5.0569556295373248</v>
      </c>
      <c r="AS218" s="45">
        <f>('Total Revenues by County'!AS218/'Total Revenues by County'!AS$4)</f>
        <v>2.709137339319414</v>
      </c>
      <c r="AT218" s="45">
        <f>('Total Revenues by County'!AT218/'Total Revenues by County'!AT$4)</f>
        <v>5.0626549991647716</v>
      </c>
      <c r="AU218" s="45">
        <f>('Total Revenues by County'!AU218/'Total Revenues by County'!AU$4)</f>
        <v>3.9033139886620809</v>
      </c>
      <c r="AV218" s="45">
        <f>('Total Revenues by County'!AV218/'Total Revenues by County'!AV$4)</f>
        <v>0.34301376310976656</v>
      </c>
      <c r="AW218" s="45">
        <f>('Total Revenues by County'!AW218/'Total Revenues by County'!AW$4)</f>
        <v>0</v>
      </c>
      <c r="AX218" s="45">
        <f>('Total Revenues by County'!AX218/'Total Revenues by County'!AX$4)</f>
        <v>3.997073329282252</v>
      </c>
      <c r="AY218" s="45">
        <f>('Total Revenues by County'!AY218/'Total Revenues by County'!AY$4)</f>
        <v>3.5270129568149229</v>
      </c>
      <c r="AZ218" s="45">
        <f>('Total Revenues by County'!AZ218/'Total Revenues by County'!AZ$4)</f>
        <v>0.37133939859283432</v>
      </c>
      <c r="BA218" s="45">
        <f>('Total Revenues by County'!BA218/'Total Revenues by County'!BA$4)</f>
        <v>0.135567357980827</v>
      </c>
      <c r="BB218" s="45">
        <f>('Total Revenues by County'!BB218/'Total Revenues by County'!BB$4)</f>
        <v>2.7509841939568358</v>
      </c>
      <c r="BC218" s="45">
        <f>('Total Revenues by County'!BC218/'Total Revenues by County'!BC$4)</f>
        <v>2.8191122795732007</v>
      </c>
      <c r="BD218" s="45">
        <f>('Total Revenues by County'!BD218/'Total Revenues by County'!BD$4)</f>
        <v>3.2961219700771809E-2</v>
      </c>
      <c r="BE218" s="45">
        <f>('Total Revenues by County'!BE218/'Total Revenues by County'!BE$4)</f>
        <v>1.9864910271095839</v>
      </c>
      <c r="BF218" s="45">
        <f>('Total Revenues by County'!BF218/'Total Revenues by County'!BF$4)</f>
        <v>3.4148914713046714E-2</v>
      </c>
      <c r="BG218" s="45">
        <f>('Total Revenues by County'!BG218/'Total Revenues by County'!BG$4)</f>
        <v>0.41457761314465513</v>
      </c>
      <c r="BH218" s="45">
        <f>('Total Revenues by County'!BH218/'Total Revenues by County'!BH$4)</f>
        <v>2.3257219426821263</v>
      </c>
      <c r="BI218" s="45">
        <f>('Total Revenues by County'!BI218/'Total Revenues by County'!BI$4)</f>
        <v>5.6615211641044038E-3</v>
      </c>
      <c r="BJ218" s="45">
        <f>('Total Revenues by County'!BJ218/'Total Revenues by County'!BJ$4)</f>
        <v>1.463244756827085</v>
      </c>
      <c r="BK218" s="45">
        <f>('Total Revenues by County'!BK218/'Total Revenues by County'!BK$4)</f>
        <v>3.9011943778457208</v>
      </c>
      <c r="BL218" s="45">
        <f>('Total Revenues by County'!BL218/'Total Revenues by County'!BL$4)</f>
        <v>0.26680335175610626</v>
      </c>
      <c r="BM218" s="45">
        <f>('Total Revenues by County'!BM218/'Total Revenues by County'!BM$4)</f>
        <v>0.39201817001946787</v>
      </c>
      <c r="BN218" s="45">
        <f>('Total Revenues by County'!BN218/'Total Revenues by County'!BN$4)</f>
        <v>2.4489328991928758</v>
      </c>
      <c r="BO218" s="45">
        <f>('Total Revenues by County'!BO218/'Total Revenues by County'!BO$4)</f>
        <v>0.35237338512698274</v>
      </c>
      <c r="BP218" s="45">
        <f>('Total Revenues by County'!BP218/'Total Revenues by County'!BP$4)</f>
        <v>0</v>
      </c>
      <c r="BQ218" s="14">
        <f>('Total Revenues by County'!BQ218/'Total Revenues by County'!BQ$4)</f>
        <v>0</v>
      </c>
    </row>
    <row r="219" spans="1:69" x14ac:dyDescent="0.25">
      <c r="A219" s="10"/>
      <c r="B219" s="11">
        <v>351.6</v>
      </c>
      <c r="C219" s="12" t="s">
        <v>210</v>
      </c>
      <c r="D219" s="45">
        <f>('Total Revenues by County'!D219/'Total Revenues by County'!D$4)</f>
        <v>0</v>
      </c>
      <c r="E219" s="45">
        <f>('Total Revenues by County'!E219/'Total Revenues by County'!E$4)</f>
        <v>0</v>
      </c>
      <c r="F219" s="45">
        <f>('Total Revenues by County'!F219/'Total Revenues by County'!F$4)</f>
        <v>0</v>
      </c>
      <c r="G219" s="45">
        <f>('Total Revenues by County'!G219/'Total Revenues by County'!G$4)</f>
        <v>0</v>
      </c>
      <c r="H219" s="45">
        <f>('Total Revenues by County'!H219/'Total Revenues by County'!H$4)</f>
        <v>0</v>
      </c>
      <c r="I219" s="45">
        <f>('Total Revenues by County'!I219/'Total Revenues by County'!I$4)</f>
        <v>0</v>
      </c>
      <c r="J219" s="45">
        <f>('Total Revenues by County'!J219/'Total Revenues by County'!J$4)</f>
        <v>0</v>
      </c>
      <c r="K219" s="45">
        <f>('Total Revenues by County'!K219/'Total Revenues by County'!K$4)</f>
        <v>1.9158719346049047E-4</v>
      </c>
      <c r="L219" s="45">
        <f>('Total Revenues by County'!L219/'Total Revenues by County'!L$4)</f>
        <v>0</v>
      </c>
      <c r="M219" s="45">
        <f>('Total Revenues by County'!M219/'Total Revenues by County'!M$4)</f>
        <v>0</v>
      </c>
      <c r="N219" s="45">
        <f>('Total Revenues by County'!N219/'Total Revenues by County'!N$4)</f>
        <v>0</v>
      </c>
      <c r="O219" s="45">
        <f>('Total Revenues by County'!O219/'Total Revenues by County'!O$4)</f>
        <v>0</v>
      </c>
      <c r="P219" s="45">
        <f>('Total Revenues by County'!P219/'Total Revenues by County'!P$4)</f>
        <v>0</v>
      </c>
      <c r="Q219" s="45">
        <f>('Total Revenues by County'!Q219/'Total Revenues by County'!Q$4)</f>
        <v>0</v>
      </c>
      <c r="R219" s="45">
        <f>('Total Revenues by County'!R219/'Total Revenues by County'!R$4)</f>
        <v>0</v>
      </c>
      <c r="S219" s="45">
        <f>('Total Revenues by County'!S219/'Total Revenues by County'!S$4)</f>
        <v>0</v>
      </c>
      <c r="T219" s="45">
        <f>('Total Revenues by County'!T219/'Total Revenues by County'!T$4)</f>
        <v>0</v>
      </c>
      <c r="U219" s="45">
        <f>('Total Revenues by County'!U219/'Total Revenues by County'!U$4)</f>
        <v>0</v>
      </c>
      <c r="V219" s="45">
        <f>('Total Revenues by County'!V219/'Total Revenues by County'!V$4)</f>
        <v>0</v>
      </c>
      <c r="W219" s="45">
        <f>('Total Revenues by County'!W219/'Total Revenues by County'!W$4)</f>
        <v>0</v>
      </c>
      <c r="X219" s="45">
        <f>('Total Revenues by County'!X219/'Total Revenues by County'!X$4)</f>
        <v>0</v>
      </c>
      <c r="Y219" s="45">
        <f>('Total Revenues by County'!Y219/'Total Revenues by County'!Y$4)</f>
        <v>0</v>
      </c>
      <c r="Z219" s="45">
        <f>('Total Revenues by County'!Z219/'Total Revenues by County'!Z$4)</f>
        <v>0</v>
      </c>
      <c r="AA219" s="45">
        <f>('Total Revenues by County'!AA219/'Total Revenues by County'!AA$4)</f>
        <v>0.1337142578077308</v>
      </c>
      <c r="AB219" s="45">
        <f>('Total Revenues by County'!AB219/'Total Revenues by County'!AB$4)</f>
        <v>0</v>
      </c>
      <c r="AC219" s="45">
        <f>('Total Revenues by County'!AC219/'Total Revenues by County'!AC$4)</f>
        <v>0</v>
      </c>
      <c r="AD219" s="45">
        <f>('Total Revenues by County'!AD219/'Total Revenues by County'!AD$4)</f>
        <v>1.2983860115137086E-4</v>
      </c>
      <c r="AE219" s="45">
        <f>('Total Revenues by County'!AE219/'Total Revenues by County'!AE$4)</f>
        <v>0</v>
      </c>
      <c r="AF219" s="45">
        <f>('Total Revenues by County'!AF219/'Total Revenues by County'!AF$4)</f>
        <v>0</v>
      </c>
      <c r="AG219" s="45">
        <f>('Total Revenues by County'!AG219/'Total Revenues by County'!AG$4)</f>
        <v>1.2879129370854531E-3</v>
      </c>
      <c r="AH219" s="45">
        <f>('Total Revenues by County'!AH219/'Total Revenues by County'!AH$4)</f>
        <v>0</v>
      </c>
      <c r="AI219" s="45">
        <f>('Total Revenues by County'!AI219/'Total Revenues by County'!AI$4)</f>
        <v>0</v>
      </c>
      <c r="AJ219" s="45">
        <f>('Total Revenues by County'!AJ219/'Total Revenues by County'!AJ$4)</f>
        <v>0</v>
      </c>
      <c r="AK219" s="45">
        <f>('Total Revenues by County'!AK219/'Total Revenues by County'!AK$4)</f>
        <v>0</v>
      </c>
      <c r="AL219" s="45">
        <f>('Total Revenues by County'!AL219/'Total Revenues by County'!AL$4)</f>
        <v>0</v>
      </c>
      <c r="AM219" s="45">
        <f>('Total Revenues by County'!AM219/'Total Revenues by County'!AM$4)</f>
        <v>0</v>
      </c>
      <c r="AN219" s="45">
        <f>('Total Revenues by County'!AN219/'Total Revenues by County'!AN$4)</f>
        <v>0</v>
      </c>
      <c r="AO219" s="45">
        <f>('Total Revenues by County'!AO219/'Total Revenues by County'!AO$4)</f>
        <v>0</v>
      </c>
      <c r="AP219" s="45">
        <f>('Total Revenues by County'!AP219/'Total Revenues by County'!AP$4)</f>
        <v>0</v>
      </c>
      <c r="AQ219" s="45">
        <f>('Total Revenues by County'!AQ219/'Total Revenues by County'!AQ$4)</f>
        <v>0</v>
      </c>
      <c r="AR219" s="45">
        <f>('Total Revenues by County'!AR219/'Total Revenues by County'!AR$4)</f>
        <v>2.1326588179862494E-3</v>
      </c>
      <c r="AS219" s="45">
        <f>('Total Revenues by County'!AS219/'Total Revenues by County'!AS$4)</f>
        <v>0</v>
      </c>
      <c r="AT219" s="45">
        <f>('Total Revenues by County'!AT219/'Total Revenues by County'!AT$4)</f>
        <v>0</v>
      </c>
      <c r="AU219" s="45">
        <f>('Total Revenues by County'!AU219/'Total Revenues by County'!AU$4)</f>
        <v>0</v>
      </c>
      <c r="AV219" s="45">
        <f>('Total Revenues by County'!AV219/'Total Revenues by County'!AV$4)</f>
        <v>0</v>
      </c>
      <c r="AW219" s="45">
        <f>('Total Revenues by County'!AW219/'Total Revenues by County'!AW$4)</f>
        <v>0</v>
      </c>
      <c r="AX219" s="45">
        <f>('Total Revenues by County'!AX219/'Total Revenues by County'!AX$4)</f>
        <v>0</v>
      </c>
      <c r="AY219" s="45">
        <f>('Total Revenues by County'!AY219/'Total Revenues by County'!AY$4)</f>
        <v>5.3868313288809085E-3</v>
      </c>
      <c r="AZ219" s="45">
        <f>('Total Revenues by County'!AZ219/'Total Revenues by County'!AZ$4)</f>
        <v>0</v>
      </c>
      <c r="BA219" s="45">
        <f>('Total Revenues by County'!BA219/'Total Revenues by County'!BA$4)</f>
        <v>0</v>
      </c>
      <c r="BB219" s="45">
        <f>('Total Revenues by County'!BB219/'Total Revenues by County'!BB$4)</f>
        <v>8.6275753159887573E-4</v>
      </c>
      <c r="BC219" s="45">
        <f>('Total Revenues by County'!BC219/'Total Revenues by County'!BC$4)</f>
        <v>0.23612412423611015</v>
      </c>
      <c r="BD219" s="45">
        <f>('Total Revenues by County'!BD219/'Total Revenues by County'!BD$4)</f>
        <v>0</v>
      </c>
      <c r="BE219" s="45">
        <f>('Total Revenues by County'!BE219/'Total Revenues by County'!BE$4)</f>
        <v>4.7346315387552498E-4</v>
      </c>
      <c r="BF219" s="45">
        <f>('Total Revenues by County'!BF219/'Total Revenues by County'!BF$4)</f>
        <v>0</v>
      </c>
      <c r="BG219" s="45">
        <f>('Total Revenues by County'!BG219/'Total Revenues by County'!BG$4)</f>
        <v>0</v>
      </c>
      <c r="BH219" s="45">
        <f>('Total Revenues by County'!BH219/'Total Revenues by County'!BH$4)</f>
        <v>3.4182892146138698E-4</v>
      </c>
      <c r="BI219" s="45">
        <f>('Total Revenues by County'!BI219/'Total Revenues by County'!BI$4)</f>
        <v>0</v>
      </c>
      <c r="BJ219" s="45">
        <f>('Total Revenues by County'!BJ219/'Total Revenues by County'!BJ$4)</f>
        <v>0</v>
      </c>
      <c r="BK219" s="45">
        <f>('Total Revenues by County'!BK219/'Total Revenues by County'!BK$4)</f>
        <v>0</v>
      </c>
      <c r="BL219" s="45">
        <f>('Total Revenues by County'!BL219/'Total Revenues by County'!BL$4)</f>
        <v>0</v>
      </c>
      <c r="BM219" s="45">
        <f>('Total Revenues by County'!BM219/'Total Revenues by County'!BM$4)</f>
        <v>0</v>
      </c>
      <c r="BN219" s="45">
        <f>('Total Revenues by County'!BN219/'Total Revenues by County'!BN$4)</f>
        <v>1.0370058812011864E-3</v>
      </c>
      <c r="BO219" s="45">
        <f>('Total Revenues by County'!BO219/'Total Revenues by County'!BO$4)</f>
        <v>0</v>
      </c>
      <c r="BP219" s="45">
        <f>('Total Revenues by County'!BP219/'Total Revenues by County'!BP$4)</f>
        <v>0.53530324929072315</v>
      </c>
      <c r="BQ219" s="14">
        <f>('Total Revenues by County'!BQ219/'Total Revenues by County'!BQ$4)</f>
        <v>0</v>
      </c>
    </row>
    <row r="220" spans="1:69" x14ac:dyDescent="0.25">
      <c r="A220" s="10"/>
      <c r="B220" s="11">
        <v>351.7</v>
      </c>
      <c r="C220" s="12" t="s">
        <v>211</v>
      </c>
      <c r="D220" s="45">
        <f>('Total Revenues by County'!D220/'Total Revenues by County'!D$4)</f>
        <v>0.82727145529257551</v>
      </c>
      <c r="E220" s="45">
        <f>('Total Revenues by County'!E220/'Total Revenues by County'!E$4)</f>
        <v>0</v>
      </c>
      <c r="F220" s="45">
        <f>('Total Revenues by County'!F220/'Total Revenues by County'!F$4)</f>
        <v>0</v>
      </c>
      <c r="G220" s="45">
        <f>('Total Revenues by County'!G220/'Total Revenues by County'!G$4)</f>
        <v>0</v>
      </c>
      <c r="H220" s="45">
        <f>('Total Revenues by County'!H220/'Total Revenues by County'!H$4)</f>
        <v>0.45828299028633313</v>
      </c>
      <c r="I220" s="45">
        <f>('Total Revenues by County'!I220/'Total Revenues by County'!I$4)</f>
        <v>0</v>
      </c>
      <c r="J220" s="45">
        <f>('Total Revenues by County'!J220/'Total Revenues by County'!J$4)</f>
        <v>0</v>
      </c>
      <c r="K220" s="45">
        <f>('Total Revenues by County'!K220/'Total Revenues by County'!K$4)</f>
        <v>0.42103946696185285</v>
      </c>
      <c r="L220" s="45">
        <f>('Total Revenues by County'!L220/'Total Revenues by County'!L$4)</f>
        <v>0.62111485242631359</v>
      </c>
      <c r="M220" s="45">
        <f>('Total Revenues by County'!M220/'Total Revenues by County'!M$4)</f>
        <v>0.84952749629966984</v>
      </c>
      <c r="N220" s="45">
        <f>('Total Revenues by County'!N220/'Total Revenues by County'!N$4)</f>
        <v>0</v>
      </c>
      <c r="O220" s="45">
        <f>('Total Revenues by County'!O220/'Total Revenues by County'!O$4)</f>
        <v>0.69426625316850055</v>
      </c>
      <c r="P220" s="45">
        <f>('Total Revenues by County'!P220/'Total Revenues by County'!P$4)</f>
        <v>0</v>
      </c>
      <c r="Q220" s="45">
        <f>('Total Revenues by County'!Q220/'Total Revenues by County'!Q$4)</f>
        <v>0</v>
      </c>
      <c r="R220" s="45">
        <f>('Total Revenues by County'!R220/'Total Revenues by County'!R$4)</f>
        <v>0</v>
      </c>
      <c r="S220" s="45">
        <f>('Total Revenues by County'!S220/'Total Revenues by County'!S$4)</f>
        <v>0</v>
      </c>
      <c r="T220" s="45">
        <f>('Total Revenues by County'!T220/'Total Revenues by County'!T$4)</f>
        <v>0.36926837491571141</v>
      </c>
      <c r="U220" s="45">
        <f>('Total Revenues by County'!U220/'Total Revenues by County'!U$4)</f>
        <v>0</v>
      </c>
      <c r="V220" s="45">
        <f>('Total Revenues by County'!V220/'Total Revenues by County'!V$4)</f>
        <v>0</v>
      </c>
      <c r="W220" s="45">
        <f>('Total Revenues by County'!W220/'Total Revenues by County'!W$4)</f>
        <v>2.5649202733485192</v>
      </c>
      <c r="X220" s="45">
        <f>('Total Revenues by County'!X220/'Total Revenues by County'!X$4)</f>
        <v>0.70143982613420264</v>
      </c>
      <c r="Y220" s="45">
        <f>('Total Revenues by County'!Y220/'Total Revenues by County'!Y$4)</f>
        <v>0</v>
      </c>
      <c r="Z220" s="45">
        <f>('Total Revenues by County'!Z220/'Total Revenues by County'!Z$4)</f>
        <v>0</v>
      </c>
      <c r="AA220" s="45">
        <f>('Total Revenues by County'!AA220/'Total Revenues by County'!AA$4)</f>
        <v>0.56320660269088951</v>
      </c>
      <c r="AB220" s="45">
        <f>('Total Revenues by County'!AB220/'Total Revenues by County'!AB$4)</f>
        <v>0</v>
      </c>
      <c r="AC220" s="45">
        <f>('Total Revenues by County'!AC220/'Total Revenues by County'!AC$4)</f>
        <v>0</v>
      </c>
      <c r="AD220" s="45">
        <f>('Total Revenues by County'!AD220/'Total Revenues by County'!AD$4)</f>
        <v>0.30141016893219247</v>
      </c>
      <c r="AE220" s="45">
        <f>('Total Revenues by County'!AE220/'Total Revenues by County'!AE$4)</f>
        <v>0</v>
      </c>
      <c r="AF220" s="45">
        <f>('Total Revenues by County'!AF220/'Total Revenues by County'!AF$4)</f>
        <v>0.54458743090270345</v>
      </c>
      <c r="AG220" s="45">
        <f>('Total Revenues by County'!AG220/'Total Revenues by County'!AG$4)</f>
        <v>0</v>
      </c>
      <c r="AH220" s="45">
        <f>('Total Revenues by County'!AH220/'Total Revenues by County'!AH$4)</f>
        <v>0</v>
      </c>
      <c r="AI220" s="45">
        <f>('Total Revenues by County'!AI220/'Total Revenues by County'!AI$4)</f>
        <v>0</v>
      </c>
      <c r="AJ220" s="45">
        <f>('Total Revenues by County'!AJ220/'Total Revenues by County'!AJ$4)</f>
        <v>0.58413544126388584</v>
      </c>
      <c r="AK220" s="45">
        <f>('Total Revenues by County'!AK220/'Total Revenues by County'!AK$4)</f>
        <v>0</v>
      </c>
      <c r="AL220" s="45">
        <f>('Total Revenues by County'!AL220/'Total Revenues by County'!AL$4)</f>
        <v>0.51576711944544618</v>
      </c>
      <c r="AM220" s="45">
        <f>('Total Revenues by County'!AM220/'Total Revenues by County'!AM$4)</f>
        <v>0.76323173217583151</v>
      </c>
      <c r="AN220" s="45">
        <f>('Total Revenues by County'!AN220/'Total Revenues by County'!AN$4)</f>
        <v>0</v>
      </c>
      <c r="AO220" s="45">
        <f>('Total Revenues by County'!AO220/'Total Revenues by County'!AO$4)</f>
        <v>3.7647462277091908</v>
      </c>
      <c r="AP220" s="45">
        <f>('Total Revenues by County'!AP220/'Total Revenues by County'!AP$4)</f>
        <v>0</v>
      </c>
      <c r="AQ220" s="45">
        <f>('Total Revenues by County'!AQ220/'Total Revenues by County'!AQ$4)</f>
        <v>0.20673665910603448</v>
      </c>
      <c r="AR220" s="45">
        <f>('Total Revenues by County'!AR220/'Total Revenues by County'!AR$4)</f>
        <v>0.86828351963100048</v>
      </c>
      <c r="AS220" s="45">
        <f>('Total Revenues by County'!AS220/'Total Revenues by County'!AS$4)</f>
        <v>0.13983579462537693</v>
      </c>
      <c r="AT220" s="45">
        <f>('Total Revenues by County'!AT220/'Total Revenues by County'!AT$4)</f>
        <v>0</v>
      </c>
      <c r="AU220" s="45">
        <f>('Total Revenues by County'!AU220/'Total Revenues by County'!AU$4)</f>
        <v>0.6179838221784042</v>
      </c>
      <c r="AV220" s="45">
        <f>('Total Revenues by County'!AV220/'Total Revenues by County'!AV$4)</f>
        <v>0.41189305274306082</v>
      </c>
      <c r="AW220" s="45">
        <f>('Total Revenues by County'!AW220/'Total Revenues by County'!AW$4)</f>
        <v>0</v>
      </c>
      <c r="AX220" s="45">
        <f>('Total Revenues by County'!AX220/'Total Revenues by County'!AX$4)</f>
        <v>0</v>
      </c>
      <c r="AY220" s="45">
        <f>('Total Revenues by County'!AY220/'Total Revenues by County'!AY$4)</f>
        <v>0.65033909909444398</v>
      </c>
      <c r="AZ220" s="45">
        <f>('Total Revenues by County'!AZ220/'Total Revenues by County'!AZ$4)</f>
        <v>0.52859609381286254</v>
      </c>
      <c r="BA220" s="45">
        <f>('Total Revenues by County'!BA220/'Total Revenues by County'!BA$4)</f>
        <v>0.38061654362576891</v>
      </c>
      <c r="BB220" s="45">
        <f>('Total Revenues by County'!BB220/'Total Revenues by County'!BB$4)</f>
        <v>0.51630195090919806</v>
      </c>
      <c r="BC220" s="45">
        <f>('Total Revenues by County'!BC220/'Total Revenues by County'!BC$4)</f>
        <v>0</v>
      </c>
      <c r="BD220" s="45">
        <f>('Total Revenues by County'!BD220/'Total Revenues by County'!BD$4)</f>
        <v>0</v>
      </c>
      <c r="BE220" s="45">
        <f>('Total Revenues by County'!BE220/'Total Revenues by County'!BE$4)</f>
        <v>0</v>
      </c>
      <c r="BF220" s="45">
        <f>('Total Revenues by County'!BF220/'Total Revenues by County'!BF$4)</f>
        <v>0.85165624563635522</v>
      </c>
      <c r="BG220" s="45">
        <f>('Total Revenues by County'!BG220/'Total Revenues by County'!BG$4)</f>
        <v>0.7290106307506512</v>
      </c>
      <c r="BH220" s="45">
        <f>('Total Revenues by County'!BH220/'Total Revenues by County'!BH$4)</f>
        <v>0.11431670677459345</v>
      </c>
      <c r="BI220" s="45">
        <f>('Total Revenues by County'!BI220/'Total Revenues by County'!BI$4)</f>
        <v>0.70433182932789629</v>
      </c>
      <c r="BJ220" s="45">
        <f>('Total Revenues by County'!BJ220/'Total Revenues by County'!BJ$4)</f>
        <v>0</v>
      </c>
      <c r="BK220" s="45">
        <f>('Total Revenues by County'!BK220/'Total Revenues by County'!BK$4)</f>
        <v>0</v>
      </c>
      <c r="BL220" s="45">
        <f>('Total Revenues by County'!BL220/'Total Revenues by County'!BL$4)</f>
        <v>0</v>
      </c>
      <c r="BM220" s="45">
        <f>('Total Revenues by County'!BM220/'Total Revenues by County'!BM$4)</f>
        <v>0</v>
      </c>
      <c r="BN220" s="45">
        <f>('Total Revenues by County'!BN220/'Total Revenues by County'!BN$4)</f>
        <v>0.51389261550287535</v>
      </c>
      <c r="BO220" s="45">
        <f>('Total Revenues by County'!BO220/'Total Revenues by County'!BO$4)</f>
        <v>0</v>
      </c>
      <c r="BP220" s="45">
        <f>('Total Revenues by County'!BP220/'Total Revenues by County'!BP$4)</f>
        <v>0</v>
      </c>
      <c r="BQ220" s="14">
        <f>('Total Revenues by County'!BQ220/'Total Revenues by County'!BQ$4)</f>
        <v>0</v>
      </c>
    </row>
    <row r="221" spans="1:69" x14ac:dyDescent="0.25">
      <c r="A221" s="10"/>
      <c r="B221" s="11">
        <v>351.8</v>
      </c>
      <c r="C221" s="12" t="s">
        <v>212</v>
      </c>
      <c r="D221" s="45">
        <f>('Total Revenues by County'!D221/'Total Revenues by County'!D$4)</f>
        <v>0</v>
      </c>
      <c r="E221" s="45">
        <f>('Total Revenues by County'!E221/'Total Revenues by County'!E$4)</f>
        <v>0.6337796158699005</v>
      </c>
      <c r="F221" s="45">
        <f>('Total Revenues by County'!F221/'Total Revenues by County'!F$4)</f>
        <v>0</v>
      </c>
      <c r="G221" s="45">
        <f>('Total Revenues by County'!G221/'Total Revenues by County'!G$4)</f>
        <v>0</v>
      </c>
      <c r="H221" s="45">
        <f>('Total Revenues by County'!H221/'Total Revenues by County'!H$4)</f>
        <v>0</v>
      </c>
      <c r="I221" s="45">
        <f>('Total Revenues by County'!I221/'Total Revenues by County'!I$4)</f>
        <v>0</v>
      </c>
      <c r="J221" s="45">
        <f>('Total Revenues by County'!J221/'Total Revenues by County'!J$4)</f>
        <v>0</v>
      </c>
      <c r="K221" s="45">
        <f>('Total Revenues by County'!K221/'Total Revenues by County'!K$4)</f>
        <v>0</v>
      </c>
      <c r="L221" s="45">
        <f>('Total Revenues by County'!L221/'Total Revenues by County'!L$4)</f>
        <v>0.68538588728302419</v>
      </c>
      <c r="M221" s="45">
        <f>('Total Revenues by County'!M221/'Total Revenues by County'!M$4)</f>
        <v>0.78565410452009565</v>
      </c>
      <c r="N221" s="45">
        <f>('Total Revenues by County'!N221/'Total Revenues by County'!N$4)</f>
        <v>0</v>
      </c>
      <c r="O221" s="45">
        <f>('Total Revenues by County'!O221/'Total Revenues by County'!O$4)</f>
        <v>1.0503844683291559</v>
      </c>
      <c r="P221" s="45">
        <f>('Total Revenues by County'!P221/'Total Revenues by County'!P$4)</f>
        <v>0</v>
      </c>
      <c r="Q221" s="45">
        <f>('Total Revenues by County'!Q221/'Total Revenues by County'!Q$4)</f>
        <v>0</v>
      </c>
      <c r="R221" s="45">
        <f>('Total Revenues by County'!R221/'Total Revenues by County'!R$4)</f>
        <v>0</v>
      </c>
      <c r="S221" s="45">
        <f>('Total Revenues by County'!S221/'Total Revenues by County'!S$4)</f>
        <v>0</v>
      </c>
      <c r="T221" s="45">
        <f>('Total Revenues by County'!T221/'Total Revenues by County'!T$4)</f>
        <v>0</v>
      </c>
      <c r="U221" s="45">
        <f>('Total Revenues by County'!U221/'Total Revenues by County'!U$4)</f>
        <v>0</v>
      </c>
      <c r="V221" s="45">
        <f>('Total Revenues by County'!V221/'Total Revenues by County'!V$4)</f>
        <v>0</v>
      </c>
      <c r="W221" s="45">
        <f>('Total Revenues by County'!W221/'Total Revenues by County'!W$4)</f>
        <v>0</v>
      </c>
      <c r="X221" s="45">
        <f>('Total Revenues by County'!X221/'Total Revenues by County'!X$4)</f>
        <v>0</v>
      </c>
      <c r="Y221" s="45">
        <f>('Total Revenues by County'!Y221/'Total Revenues by County'!Y$4)</f>
        <v>2.1010295126973233</v>
      </c>
      <c r="Z221" s="45">
        <f>('Total Revenues by County'!Z221/'Total Revenues by County'!Z$4)</f>
        <v>0</v>
      </c>
      <c r="AA221" s="45">
        <f>('Total Revenues by County'!AA221/'Total Revenues by County'!AA$4)</f>
        <v>3.0722535589578297</v>
      </c>
      <c r="AB221" s="45">
        <f>('Total Revenues by County'!AB221/'Total Revenues by County'!AB$4)</f>
        <v>0.71514054093430324</v>
      </c>
      <c r="AC221" s="45">
        <f>('Total Revenues by County'!AC221/'Total Revenues by County'!AC$4)</f>
        <v>0</v>
      </c>
      <c r="AD221" s="45">
        <f>('Total Revenues by County'!AD221/'Total Revenues by County'!AD$4)</f>
        <v>0</v>
      </c>
      <c r="AE221" s="45">
        <f>('Total Revenues by County'!AE221/'Total Revenues by County'!AE$4)</f>
        <v>0</v>
      </c>
      <c r="AF221" s="45">
        <f>('Total Revenues by County'!AF221/'Total Revenues by County'!AF$4)</f>
        <v>0.73064960902577536</v>
      </c>
      <c r="AG221" s="45">
        <f>('Total Revenues by County'!AG221/'Total Revenues by County'!AG$4)</f>
        <v>0</v>
      </c>
      <c r="AH221" s="45">
        <f>('Total Revenues by County'!AH221/'Total Revenues by County'!AH$4)</f>
        <v>0</v>
      </c>
      <c r="AI221" s="45">
        <f>('Total Revenues by County'!AI221/'Total Revenues by County'!AI$4)</f>
        <v>0</v>
      </c>
      <c r="AJ221" s="45">
        <f>('Total Revenues by County'!AJ221/'Total Revenues by County'!AJ$4)</f>
        <v>0</v>
      </c>
      <c r="AK221" s="45">
        <f>('Total Revenues by County'!AK221/'Total Revenues by County'!AK$4)</f>
        <v>0.88323675237477228</v>
      </c>
      <c r="AL221" s="45">
        <f>('Total Revenues by County'!AL221/'Total Revenues by County'!AL$4)</f>
        <v>0</v>
      </c>
      <c r="AM221" s="45">
        <f>('Total Revenues by County'!AM221/'Total Revenues by County'!AM$4)</f>
        <v>0</v>
      </c>
      <c r="AN221" s="45">
        <f>('Total Revenues by County'!AN221/'Total Revenues by County'!AN$4)</f>
        <v>0</v>
      </c>
      <c r="AO221" s="45">
        <f>('Total Revenues by County'!AO221/'Total Revenues by County'!AO$4)</f>
        <v>1.9546269916640286</v>
      </c>
      <c r="AP221" s="45">
        <f>('Total Revenues by County'!AP221/'Total Revenues by County'!AP$4)</f>
        <v>0</v>
      </c>
      <c r="AQ221" s="45">
        <f>('Total Revenues by County'!AQ221/'Total Revenues by County'!AQ$4)</f>
        <v>0</v>
      </c>
      <c r="AR221" s="45">
        <f>('Total Revenues by County'!AR221/'Total Revenues by County'!AR$4)</f>
        <v>0.94926875840819336</v>
      </c>
      <c r="AS221" s="45">
        <f>('Total Revenues by County'!AS221/'Total Revenues by County'!AS$4)</f>
        <v>0</v>
      </c>
      <c r="AT221" s="45">
        <f>('Total Revenues by County'!AT221/'Total Revenues by County'!AT$4)</f>
        <v>2.107654549426262</v>
      </c>
      <c r="AU221" s="45">
        <f>('Total Revenues by County'!AU221/'Total Revenues by County'!AU$4)</f>
        <v>0.55124470635685319</v>
      </c>
      <c r="AV221" s="45">
        <f>('Total Revenues by County'!AV221/'Total Revenues by County'!AV$4)</f>
        <v>0</v>
      </c>
      <c r="AW221" s="45">
        <f>('Total Revenues by County'!AW221/'Total Revenues by County'!AW$4)</f>
        <v>0</v>
      </c>
      <c r="AX221" s="45">
        <f>('Total Revenues by County'!AX221/'Total Revenues by County'!AX$4)</f>
        <v>0</v>
      </c>
      <c r="AY221" s="45">
        <f>('Total Revenues by County'!AY221/'Total Revenues by County'!AY$4)</f>
        <v>0</v>
      </c>
      <c r="AZ221" s="45">
        <f>('Total Revenues by County'!AZ221/'Total Revenues by County'!AZ$4)</f>
        <v>0</v>
      </c>
      <c r="BA221" s="45">
        <f>('Total Revenues by County'!BA221/'Total Revenues by County'!BA$4)</f>
        <v>0</v>
      </c>
      <c r="BB221" s="45">
        <f>('Total Revenues by County'!BB221/'Total Revenues by County'!BB$4)</f>
        <v>0.83912163356888947</v>
      </c>
      <c r="BC221" s="45">
        <f>('Total Revenues by County'!BC221/'Total Revenues by County'!BC$4)</f>
        <v>0</v>
      </c>
      <c r="BD221" s="45">
        <f>('Total Revenues by County'!BD221/'Total Revenues by County'!BD$4)</f>
        <v>0</v>
      </c>
      <c r="BE221" s="45">
        <f>('Total Revenues by County'!BE221/'Total Revenues by County'!BE$4)</f>
        <v>0</v>
      </c>
      <c r="BF221" s="45">
        <f>('Total Revenues by County'!BF221/'Total Revenues by County'!BF$4)</f>
        <v>0.93889811180239868</v>
      </c>
      <c r="BG221" s="45">
        <f>('Total Revenues by County'!BG221/'Total Revenues by County'!BG$4)</f>
        <v>0</v>
      </c>
      <c r="BH221" s="45">
        <f>('Total Revenues by County'!BH221/'Total Revenues by County'!BH$4)</f>
        <v>0</v>
      </c>
      <c r="BI221" s="45">
        <f>('Total Revenues by County'!BI221/'Total Revenues by County'!BI$4)</f>
        <v>0</v>
      </c>
      <c r="BJ221" s="45">
        <f>('Total Revenues by County'!BJ221/'Total Revenues by County'!BJ$4)</f>
        <v>0</v>
      </c>
      <c r="BK221" s="45">
        <f>('Total Revenues by County'!BK221/'Total Revenues by County'!BK$4)</f>
        <v>2.0234696346479555</v>
      </c>
      <c r="BL221" s="45">
        <f>('Total Revenues by County'!BL221/'Total Revenues by County'!BL$4)</f>
        <v>0</v>
      </c>
      <c r="BM221" s="45">
        <f>('Total Revenues by County'!BM221/'Total Revenues by County'!BM$4)</f>
        <v>0</v>
      </c>
      <c r="BN221" s="45">
        <f>('Total Revenues by County'!BN221/'Total Revenues by County'!BN$4)</f>
        <v>0</v>
      </c>
      <c r="BO221" s="45">
        <f>('Total Revenues by County'!BO221/'Total Revenues by County'!BO$4)</f>
        <v>0</v>
      </c>
      <c r="BP221" s="45">
        <f>('Total Revenues by County'!BP221/'Total Revenues by County'!BP$4)</f>
        <v>0</v>
      </c>
      <c r="BQ221" s="14">
        <f>('Total Revenues by County'!BQ221/'Total Revenues by County'!BQ$4)</f>
        <v>0</v>
      </c>
    </row>
    <row r="222" spans="1:69" x14ac:dyDescent="0.25">
      <c r="A222" s="10"/>
      <c r="B222" s="11">
        <v>351.9</v>
      </c>
      <c r="C222" s="12" t="s">
        <v>213</v>
      </c>
      <c r="D222" s="45">
        <f>('Total Revenues by County'!D222/'Total Revenues by County'!D$4)</f>
        <v>0</v>
      </c>
      <c r="E222" s="45">
        <f>('Total Revenues by County'!E222/'Total Revenues by County'!E$4)</f>
        <v>0</v>
      </c>
      <c r="F222" s="45">
        <f>('Total Revenues by County'!F222/'Total Revenues by County'!F$4)</f>
        <v>0</v>
      </c>
      <c r="G222" s="45">
        <f>('Total Revenues by County'!G222/'Total Revenues by County'!G$4)</f>
        <v>0</v>
      </c>
      <c r="H222" s="45">
        <f>('Total Revenues by County'!H222/'Total Revenues by County'!H$4)</f>
        <v>0</v>
      </c>
      <c r="I222" s="45">
        <f>('Total Revenues by County'!I222/'Total Revenues by County'!I$4)</f>
        <v>8.7257505905149124E-4</v>
      </c>
      <c r="J222" s="45">
        <f>('Total Revenues by County'!J222/'Total Revenues by County'!J$4)</f>
        <v>0.63931258195872731</v>
      </c>
      <c r="K222" s="45">
        <f>('Total Revenues by County'!K222/'Total Revenues by County'!K$4)</f>
        <v>0</v>
      </c>
      <c r="L222" s="45">
        <f>('Total Revenues by County'!L222/'Total Revenues by County'!L$4)</f>
        <v>1.5465012752455098</v>
      </c>
      <c r="M222" s="45">
        <f>('Total Revenues by County'!M222/'Total Revenues by County'!M$4)</f>
        <v>2.0995104178526697E-3</v>
      </c>
      <c r="N222" s="45">
        <f>('Total Revenues by County'!N222/'Total Revenues by County'!N$4)</f>
        <v>2.1745154213446898</v>
      </c>
      <c r="O222" s="45">
        <f>('Total Revenues by County'!O222/'Total Revenues by County'!O$4)</f>
        <v>2.621578373479474</v>
      </c>
      <c r="P222" s="45">
        <f>('Total Revenues by County'!P222/'Total Revenues by County'!P$4)</f>
        <v>0</v>
      </c>
      <c r="Q222" s="45">
        <f>('Total Revenues by County'!Q222/'Total Revenues by County'!Q$4)</f>
        <v>0</v>
      </c>
      <c r="R222" s="45">
        <f>('Total Revenues by County'!R222/'Total Revenues by County'!R$4)</f>
        <v>0</v>
      </c>
      <c r="S222" s="45">
        <f>('Total Revenues by County'!S222/'Total Revenues by County'!S$4)</f>
        <v>0.18103229309906896</v>
      </c>
      <c r="T222" s="45">
        <f>('Total Revenues by County'!T222/'Total Revenues by County'!T$4)</f>
        <v>0</v>
      </c>
      <c r="U222" s="45">
        <f>('Total Revenues by County'!U222/'Total Revenues by County'!U$4)</f>
        <v>0</v>
      </c>
      <c r="V222" s="45">
        <f>('Total Revenues by County'!V222/'Total Revenues by County'!V$4)</f>
        <v>6.8421916908424103E-3</v>
      </c>
      <c r="W222" s="45">
        <f>('Total Revenues by County'!W222/'Total Revenues by County'!W$4)</f>
        <v>0</v>
      </c>
      <c r="X222" s="45">
        <f>('Total Revenues by County'!X222/'Total Revenues by County'!X$4)</f>
        <v>0</v>
      </c>
      <c r="Y222" s="45">
        <f>('Total Revenues by County'!Y222/'Total Revenues by County'!Y$4)</f>
        <v>0</v>
      </c>
      <c r="Z222" s="45">
        <f>('Total Revenues by County'!Z222/'Total Revenues by County'!Z$4)</f>
        <v>0</v>
      </c>
      <c r="AA222" s="45">
        <f>('Total Revenues by County'!AA222/'Total Revenues by County'!AA$4)</f>
        <v>1.5430371401362537</v>
      </c>
      <c r="AB222" s="45">
        <f>('Total Revenues by County'!AB222/'Total Revenues by County'!AB$4)</f>
        <v>0</v>
      </c>
      <c r="AC222" s="45">
        <f>('Total Revenues by County'!AC222/'Total Revenues by County'!AC$4)</f>
        <v>0.84067191941545683</v>
      </c>
      <c r="AD222" s="45">
        <f>('Total Revenues by County'!AD222/'Total Revenues by County'!AD$4)</f>
        <v>0</v>
      </c>
      <c r="AE222" s="45">
        <f>('Total Revenues by County'!AE222/'Total Revenues by County'!AE$4)</f>
        <v>0</v>
      </c>
      <c r="AF222" s="45">
        <f>('Total Revenues by County'!AF222/'Total Revenues by County'!AF$4)</f>
        <v>0</v>
      </c>
      <c r="AG222" s="45">
        <f>('Total Revenues by County'!AG222/'Total Revenues by County'!AG$4)</f>
        <v>0</v>
      </c>
      <c r="AH222" s="45">
        <f>('Total Revenues by County'!AH222/'Total Revenues by County'!AH$4)</f>
        <v>20.440183409754063</v>
      </c>
      <c r="AI222" s="45">
        <f>('Total Revenues by County'!AI222/'Total Revenues by County'!AI$4)</f>
        <v>0</v>
      </c>
      <c r="AJ222" s="45">
        <f>('Total Revenues by County'!AJ222/'Total Revenues by County'!AJ$4)</f>
        <v>0</v>
      </c>
      <c r="AK222" s="45">
        <f>('Total Revenues by County'!AK222/'Total Revenues by County'!AK$4)</f>
        <v>3.9955069534292793E-2</v>
      </c>
      <c r="AL222" s="45">
        <f>('Total Revenues by County'!AL222/'Total Revenues by County'!AL$4)</f>
        <v>0</v>
      </c>
      <c r="AM222" s="45">
        <f>('Total Revenues by County'!AM222/'Total Revenues by County'!AM$4)</f>
        <v>0</v>
      </c>
      <c r="AN222" s="45">
        <f>('Total Revenues by County'!AN222/'Total Revenues by County'!AN$4)</f>
        <v>0.37026239067055394</v>
      </c>
      <c r="AO222" s="45">
        <f>('Total Revenues by County'!AO222/'Total Revenues by County'!AO$4)</f>
        <v>3.4844887622665399</v>
      </c>
      <c r="AP222" s="45">
        <f>('Total Revenues by County'!AP222/'Total Revenues by County'!AP$4)</f>
        <v>0</v>
      </c>
      <c r="AQ222" s="45">
        <f>('Total Revenues by County'!AQ222/'Total Revenues by County'!AQ$4)</f>
        <v>0</v>
      </c>
      <c r="AR222" s="45">
        <f>('Total Revenues by County'!AR222/'Total Revenues by County'!AR$4)</f>
        <v>0</v>
      </c>
      <c r="AS222" s="45">
        <f>('Total Revenues by County'!AS222/'Total Revenues by County'!AS$4)</f>
        <v>0</v>
      </c>
      <c r="AT222" s="45">
        <f>('Total Revenues by County'!AT222/'Total Revenues by County'!AT$4)</f>
        <v>5.2901198874368758</v>
      </c>
      <c r="AU222" s="45">
        <f>('Total Revenues by County'!AU222/'Total Revenues by County'!AU$4)</f>
        <v>0.11024221918483497</v>
      </c>
      <c r="AV222" s="45">
        <f>('Total Revenues by County'!AV222/'Total Revenues by County'!AV$4)</f>
        <v>4.1173811356649388</v>
      </c>
      <c r="AW222" s="45">
        <f>('Total Revenues by County'!AW222/'Total Revenues by County'!AW$4)</f>
        <v>0</v>
      </c>
      <c r="AX222" s="45">
        <f>('Total Revenues by County'!AX222/'Total Revenues by County'!AX$4)</f>
        <v>0</v>
      </c>
      <c r="AY222" s="45">
        <f>('Total Revenues by County'!AY222/'Total Revenues by County'!AY$4)</f>
        <v>0</v>
      </c>
      <c r="AZ222" s="45">
        <f>('Total Revenues by County'!AZ222/'Total Revenues by County'!AZ$4)</f>
        <v>0</v>
      </c>
      <c r="BA222" s="45">
        <f>('Total Revenues by County'!BA222/'Total Revenues by County'!BA$4)</f>
        <v>0</v>
      </c>
      <c r="BB222" s="45">
        <f>('Total Revenues by County'!BB222/'Total Revenues by County'!BB$4)</f>
        <v>0</v>
      </c>
      <c r="BC222" s="45">
        <f>('Total Revenues by County'!BC222/'Total Revenues by County'!BC$4)</f>
        <v>0</v>
      </c>
      <c r="BD222" s="45">
        <f>('Total Revenues by County'!BD222/'Total Revenues by County'!BD$4)</f>
        <v>0</v>
      </c>
      <c r="BE222" s="45">
        <f>('Total Revenues by County'!BE222/'Total Revenues by County'!BE$4)</f>
        <v>0</v>
      </c>
      <c r="BF222" s="45">
        <f>('Total Revenues by County'!BF222/'Total Revenues by County'!BF$4)</f>
        <v>0</v>
      </c>
      <c r="BG222" s="45">
        <f>('Total Revenues by County'!BG222/'Total Revenues by County'!BG$4)</f>
        <v>7.7502125608573919E-2</v>
      </c>
      <c r="BH222" s="45">
        <f>('Total Revenues by County'!BH222/'Total Revenues by County'!BH$4)</f>
        <v>5.6629657988769783E-3</v>
      </c>
      <c r="BI222" s="45">
        <f>('Total Revenues by County'!BI222/'Total Revenues by County'!BI$4)</f>
        <v>0.1345570945216025</v>
      </c>
      <c r="BJ222" s="45">
        <f>('Total Revenues by County'!BJ222/'Total Revenues by County'!BJ$4)</f>
        <v>0</v>
      </c>
      <c r="BK222" s="45">
        <f>('Total Revenues by County'!BK222/'Total Revenues by County'!BK$4)</f>
        <v>9.6540043551899352E-2</v>
      </c>
      <c r="BL222" s="45">
        <f>('Total Revenues by County'!BL222/'Total Revenues by County'!BL$4)</f>
        <v>0</v>
      </c>
      <c r="BM222" s="45">
        <f>('Total Revenues by County'!BM222/'Total Revenues by County'!BM$4)</f>
        <v>0</v>
      </c>
      <c r="BN222" s="45">
        <f>('Total Revenues by County'!BN222/'Total Revenues by County'!BN$4)</f>
        <v>0</v>
      </c>
      <c r="BO222" s="45">
        <f>('Total Revenues by County'!BO222/'Total Revenues by County'!BO$4)</f>
        <v>0</v>
      </c>
      <c r="BP222" s="45">
        <f>('Total Revenues by County'!BP222/'Total Revenues by County'!BP$4)</f>
        <v>0</v>
      </c>
      <c r="BQ222" s="14">
        <f>('Total Revenues by County'!BQ222/'Total Revenues by County'!BQ$4)</f>
        <v>0</v>
      </c>
    </row>
    <row r="223" spans="1:69" x14ac:dyDescent="0.25">
      <c r="A223" s="10"/>
      <c r="B223" s="11">
        <v>352</v>
      </c>
      <c r="C223" s="12" t="s">
        <v>214</v>
      </c>
      <c r="D223" s="45">
        <f>('Total Revenues by County'!D223/'Total Revenues by County'!D$4)</f>
        <v>0</v>
      </c>
      <c r="E223" s="45">
        <f>('Total Revenues by County'!E223/'Total Revenues by County'!E$4)</f>
        <v>0</v>
      </c>
      <c r="F223" s="45">
        <f>('Total Revenues by County'!F223/'Total Revenues by County'!F$4)</f>
        <v>0.21305544406857405</v>
      </c>
      <c r="G223" s="45">
        <f>('Total Revenues by County'!G223/'Total Revenues by County'!G$4)</f>
        <v>0</v>
      </c>
      <c r="H223" s="45">
        <f>('Total Revenues by County'!H223/'Total Revenues by County'!H$4)</f>
        <v>0.49752501767844515</v>
      </c>
      <c r="I223" s="45">
        <f>('Total Revenues by County'!I223/'Total Revenues by County'!I$4)</f>
        <v>0</v>
      </c>
      <c r="J223" s="45">
        <f>('Total Revenues by County'!J223/'Total Revenues by County'!J$4)</f>
        <v>0</v>
      </c>
      <c r="K223" s="45">
        <f>('Total Revenues by County'!K223/'Total Revenues by County'!K$4)</f>
        <v>3.8056667234332424E-2</v>
      </c>
      <c r="L223" s="45">
        <f>('Total Revenues by County'!L223/'Total Revenues by County'!L$4)</f>
        <v>0</v>
      </c>
      <c r="M223" s="45">
        <f>('Total Revenues by County'!M223/'Total Revenues by County'!M$4)</f>
        <v>0.19003074120459978</v>
      </c>
      <c r="N223" s="45">
        <f>('Total Revenues by County'!N223/'Total Revenues by County'!N$4)</f>
        <v>0.19087366111756357</v>
      </c>
      <c r="O223" s="45">
        <f>('Total Revenues by County'!O223/'Total Revenues by County'!O$4)</f>
        <v>0.23596301173938286</v>
      </c>
      <c r="P223" s="45">
        <f>('Total Revenues by County'!P223/'Total Revenues by County'!P$4)</f>
        <v>1.2782482066770941E-2</v>
      </c>
      <c r="Q223" s="45">
        <f>('Total Revenues by County'!Q223/'Total Revenues by County'!Q$4)</f>
        <v>0</v>
      </c>
      <c r="R223" s="45">
        <f>('Total Revenues by County'!R223/'Total Revenues by County'!R$4)</f>
        <v>9.5757366070049491E-2</v>
      </c>
      <c r="S223" s="45">
        <f>('Total Revenues by County'!S223/'Total Revenues by County'!S$4)</f>
        <v>4.3355259124311353E-2</v>
      </c>
      <c r="T223" s="45">
        <f>('Total Revenues by County'!T223/'Total Revenues by County'!T$4)</f>
        <v>0</v>
      </c>
      <c r="U223" s="45">
        <f>('Total Revenues by County'!U223/'Total Revenues by County'!U$4)</f>
        <v>0</v>
      </c>
      <c r="V223" s="45">
        <f>('Total Revenues by County'!V223/'Total Revenues by County'!V$4)</f>
        <v>0</v>
      </c>
      <c r="W223" s="45">
        <f>('Total Revenues by County'!W223/'Total Revenues by County'!W$4)</f>
        <v>0.11286648541406422</v>
      </c>
      <c r="X223" s="45">
        <f>('Total Revenues by County'!X223/'Total Revenues by County'!X$4)</f>
        <v>0</v>
      </c>
      <c r="Y223" s="45">
        <f>('Total Revenues by County'!Y223/'Total Revenues by County'!Y$4)</f>
        <v>0.34001372683596431</v>
      </c>
      <c r="Z223" s="45">
        <f>('Total Revenues by County'!Z223/'Total Revenues by County'!Z$4)</f>
        <v>1.5195131727580804E-2</v>
      </c>
      <c r="AA223" s="45">
        <f>('Total Revenues by County'!AA223/'Total Revenues by County'!AA$4)</f>
        <v>0</v>
      </c>
      <c r="AB223" s="45">
        <f>('Total Revenues by County'!AB223/'Total Revenues by County'!AB$4)</f>
        <v>0</v>
      </c>
      <c r="AC223" s="45">
        <f>('Total Revenues by County'!AC223/'Total Revenues by County'!AC$4)</f>
        <v>9.6190167312131564E-2</v>
      </c>
      <c r="AD223" s="45">
        <f>('Total Revenues by County'!AD223/'Total Revenues by County'!AD$4)</f>
        <v>0.13997683192460705</v>
      </c>
      <c r="AE223" s="45">
        <f>('Total Revenues by County'!AE223/'Total Revenues by County'!AE$4)</f>
        <v>0</v>
      </c>
      <c r="AF223" s="45">
        <f>('Total Revenues by County'!AF223/'Total Revenues by County'!AF$4)</f>
        <v>9.571628240804865E-2</v>
      </c>
      <c r="AG223" s="45">
        <f>('Total Revenues by County'!AG223/'Total Revenues by County'!AG$4)</f>
        <v>3.8701783759417865E-2</v>
      </c>
      <c r="AH223" s="45">
        <f>('Total Revenues by County'!AH223/'Total Revenues by County'!AH$4)</f>
        <v>0</v>
      </c>
      <c r="AI223" s="45">
        <f>('Total Revenues by County'!AI223/'Total Revenues by County'!AI$4)</f>
        <v>0.29413118527042575</v>
      </c>
      <c r="AJ223" s="45">
        <f>('Total Revenues by County'!AJ223/'Total Revenues by County'!AJ$4)</f>
        <v>4.6062354461719683E-2</v>
      </c>
      <c r="AK223" s="45">
        <f>('Total Revenues by County'!AK223/'Total Revenues by County'!AK$4)</f>
        <v>0.21047631356988006</v>
      </c>
      <c r="AL223" s="45">
        <f>('Total Revenues by County'!AL223/'Total Revenues by County'!AL$4)</f>
        <v>0</v>
      </c>
      <c r="AM223" s="45">
        <f>('Total Revenues by County'!AM223/'Total Revenues by County'!AM$4)</f>
        <v>9.4942324755989349E-2</v>
      </c>
      <c r="AN223" s="45">
        <f>('Total Revenues by County'!AN223/'Total Revenues by County'!AN$4)</f>
        <v>0</v>
      </c>
      <c r="AO223" s="45">
        <f>('Total Revenues by County'!AO223/'Total Revenues by County'!AO$4)</f>
        <v>0.52796243536984278</v>
      </c>
      <c r="AP223" s="45">
        <f>('Total Revenues by County'!AP223/'Total Revenues by County'!AP$4)</f>
        <v>5.5206610740697055E-2</v>
      </c>
      <c r="AQ223" s="45">
        <f>('Total Revenues by County'!AQ223/'Total Revenues by County'!AQ$4)</f>
        <v>0.11602537112743966</v>
      </c>
      <c r="AR223" s="45">
        <f>('Total Revenues by County'!AR223/'Total Revenues by County'!AR$4)</f>
        <v>0.16741991680150775</v>
      </c>
      <c r="AS223" s="45">
        <f>('Total Revenues by County'!AS223/'Total Revenues by County'!AS$4)</f>
        <v>1.2900337970215978E-2</v>
      </c>
      <c r="AT223" s="45">
        <f>('Total Revenues by County'!AT223/'Total Revenues by County'!AT$4)</f>
        <v>4.7183994448941828E-2</v>
      </c>
      <c r="AU223" s="45">
        <f>('Total Revenues by County'!AU223/'Total Revenues by County'!AU$4)</f>
        <v>0.1849582110287033</v>
      </c>
      <c r="AV223" s="45">
        <f>('Total Revenues by County'!AV223/'Total Revenues by County'!AV$4)</f>
        <v>0</v>
      </c>
      <c r="AW223" s="45">
        <f>('Total Revenues by County'!AW223/'Total Revenues by County'!AW$4)</f>
        <v>0.11322188449848024</v>
      </c>
      <c r="AX223" s="45">
        <f>('Total Revenues by County'!AX223/'Total Revenues by County'!AX$4)</f>
        <v>0</v>
      </c>
      <c r="AY223" s="45">
        <f>('Total Revenues by County'!AY223/'Total Revenues by County'!AY$4)</f>
        <v>5.2666933639921976E-2</v>
      </c>
      <c r="AZ223" s="45">
        <f>('Total Revenues by County'!AZ223/'Total Revenues by County'!AZ$4)</f>
        <v>5.8893524283086057E-2</v>
      </c>
      <c r="BA223" s="45">
        <f>('Total Revenues by County'!BA223/'Total Revenues by County'!BA$4)</f>
        <v>3.4520251069773959E-2</v>
      </c>
      <c r="BB223" s="45">
        <f>('Total Revenues by County'!BB223/'Total Revenues by County'!BB$4)</f>
        <v>0</v>
      </c>
      <c r="BC223" s="45">
        <f>('Total Revenues by County'!BC223/'Total Revenues by County'!BC$4)</f>
        <v>0</v>
      </c>
      <c r="BD223" s="45">
        <f>('Total Revenues by County'!BD223/'Total Revenues by County'!BD$4)</f>
        <v>3.7668027616890254E-2</v>
      </c>
      <c r="BE223" s="45">
        <f>('Total Revenues by County'!BE223/'Total Revenues by County'!BE$4)</f>
        <v>0.31290187094310806</v>
      </c>
      <c r="BF223" s="45">
        <f>('Total Revenues by County'!BF223/'Total Revenues by County'!BF$4)</f>
        <v>2.9826385117837806E-2</v>
      </c>
      <c r="BG223" s="45">
        <f>('Total Revenues by County'!BG223/'Total Revenues by County'!BG$4)</f>
        <v>0</v>
      </c>
      <c r="BH223" s="45">
        <f>('Total Revenues by County'!BH223/'Total Revenues by County'!BH$4)</f>
        <v>2.1726646248085759E-2</v>
      </c>
      <c r="BI223" s="45">
        <f>('Total Revenues by County'!BI223/'Total Revenues by County'!BI$4)</f>
        <v>0.11809064726772346</v>
      </c>
      <c r="BJ223" s="45">
        <f>('Total Revenues by County'!BJ223/'Total Revenues by County'!BJ$4)</f>
        <v>0</v>
      </c>
      <c r="BK223" s="45">
        <f>('Total Revenues by County'!BK223/'Total Revenues by County'!BK$4)</f>
        <v>0.32505553966962147</v>
      </c>
      <c r="BL223" s="45">
        <f>('Total Revenues by County'!BL223/'Total Revenues by County'!BL$4)</f>
        <v>0.21162417543234088</v>
      </c>
      <c r="BM223" s="45">
        <f>('Total Revenues by County'!BM223/'Total Revenues by County'!BM$4)</f>
        <v>0</v>
      </c>
      <c r="BN223" s="45">
        <f>('Total Revenues by County'!BN223/'Total Revenues by County'!BN$4)</f>
        <v>0.18043539743431691</v>
      </c>
      <c r="BO223" s="45">
        <f>('Total Revenues by County'!BO223/'Total Revenues by County'!BO$4)</f>
        <v>1.5744092286866188E-2</v>
      </c>
      <c r="BP223" s="45">
        <f>('Total Revenues by County'!BP223/'Total Revenues by County'!BP$4)</f>
        <v>0</v>
      </c>
      <c r="BQ223" s="14">
        <f>('Total Revenues by County'!BQ223/'Total Revenues by County'!BQ$4)</f>
        <v>0</v>
      </c>
    </row>
    <row r="224" spans="1:69" x14ac:dyDescent="0.25">
      <c r="A224" s="10"/>
      <c r="B224" s="11">
        <v>353</v>
      </c>
      <c r="C224" s="12" t="s">
        <v>215</v>
      </c>
      <c r="D224" s="45">
        <f>('Total Revenues by County'!D224/'Total Revenues by County'!D$4)</f>
        <v>0</v>
      </c>
      <c r="E224" s="45">
        <f>('Total Revenues by County'!E224/'Total Revenues by County'!E$4)</f>
        <v>0</v>
      </c>
      <c r="F224" s="45">
        <f>('Total Revenues by County'!F224/'Total Revenues by County'!F$4)</f>
        <v>0</v>
      </c>
      <c r="G224" s="45">
        <f>('Total Revenues by County'!G224/'Total Revenues by County'!G$4)</f>
        <v>0</v>
      </c>
      <c r="H224" s="45">
        <f>('Total Revenues by County'!H224/'Total Revenues by County'!H$4)</f>
        <v>0</v>
      </c>
      <c r="I224" s="45">
        <f>('Total Revenues by County'!I224/'Total Revenues by County'!I$4)</f>
        <v>0</v>
      </c>
      <c r="J224" s="45">
        <f>('Total Revenues by County'!J224/'Total Revenues by County'!J$4)</f>
        <v>0</v>
      </c>
      <c r="K224" s="45">
        <f>('Total Revenues by County'!K224/'Total Revenues by County'!K$4)</f>
        <v>0</v>
      </c>
      <c r="L224" s="45">
        <f>('Total Revenues by County'!L224/'Total Revenues by County'!L$4)</f>
        <v>0</v>
      </c>
      <c r="M224" s="45">
        <f>('Total Revenues by County'!M224/'Total Revenues by County'!M$4)</f>
        <v>0</v>
      </c>
      <c r="N224" s="45">
        <f>('Total Revenues by County'!N224/'Total Revenues by County'!N$4)</f>
        <v>0</v>
      </c>
      <c r="O224" s="45">
        <f>('Total Revenues by County'!O224/'Total Revenues by County'!O$4)</f>
        <v>0</v>
      </c>
      <c r="P224" s="45">
        <f>('Total Revenues by County'!P224/'Total Revenues by County'!P$4)</f>
        <v>0</v>
      </c>
      <c r="Q224" s="45">
        <f>('Total Revenues by County'!Q224/'Total Revenues by County'!Q$4)</f>
        <v>0</v>
      </c>
      <c r="R224" s="45">
        <f>('Total Revenues by County'!R224/'Total Revenues by County'!R$4)</f>
        <v>0</v>
      </c>
      <c r="S224" s="45">
        <f>('Total Revenues by County'!S224/'Total Revenues by County'!S$4)</f>
        <v>0</v>
      </c>
      <c r="T224" s="45">
        <f>('Total Revenues by County'!T224/'Total Revenues by County'!T$4)</f>
        <v>0</v>
      </c>
      <c r="U224" s="45">
        <f>('Total Revenues by County'!U224/'Total Revenues by County'!U$4)</f>
        <v>0</v>
      </c>
      <c r="V224" s="45">
        <f>('Total Revenues by County'!V224/'Total Revenues by County'!V$4)</f>
        <v>0</v>
      </c>
      <c r="W224" s="45">
        <f>('Total Revenues by County'!W224/'Total Revenues by County'!W$4)</f>
        <v>0</v>
      </c>
      <c r="X224" s="45">
        <f>('Total Revenues by County'!X224/'Total Revenues by County'!X$4)</f>
        <v>0</v>
      </c>
      <c r="Y224" s="45">
        <f>('Total Revenues by County'!Y224/'Total Revenues by County'!Y$4)</f>
        <v>0</v>
      </c>
      <c r="Z224" s="45">
        <f>('Total Revenues by County'!Z224/'Total Revenues by County'!Z$4)</f>
        <v>0</v>
      </c>
      <c r="AA224" s="45">
        <f>('Total Revenues by County'!AA224/'Total Revenues by County'!AA$4)</f>
        <v>0</v>
      </c>
      <c r="AB224" s="45">
        <f>('Total Revenues by County'!AB224/'Total Revenues by County'!AB$4)</f>
        <v>0</v>
      </c>
      <c r="AC224" s="45">
        <f>('Total Revenues by County'!AC224/'Total Revenues by County'!AC$4)</f>
        <v>0</v>
      </c>
      <c r="AD224" s="45">
        <f>('Total Revenues by County'!AD224/'Total Revenues by County'!AD$4)</f>
        <v>9.1819559509020737E-2</v>
      </c>
      <c r="AE224" s="45">
        <f>('Total Revenues by County'!AE224/'Total Revenues by County'!AE$4)</f>
        <v>0</v>
      </c>
      <c r="AF224" s="45">
        <f>('Total Revenues by County'!AF224/'Total Revenues by County'!AF$4)</f>
        <v>0</v>
      </c>
      <c r="AG224" s="45">
        <f>('Total Revenues by County'!AG224/'Total Revenues by County'!AG$4)</f>
        <v>0</v>
      </c>
      <c r="AH224" s="45">
        <f>('Total Revenues by County'!AH224/'Total Revenues by County'!AH$4)</f>
        <v>0</v>
      </c>
      <c r="AI224" s="45">
        <f>('Total Revenues by County'!AI224/'Total Revenues by County'!AI$4)</f>
        <v>0</v>
      </c>
      <c r="AJ224" s="45">
        <f>('Total Revenues by County'!AJ224/'Total Revenues by County'!AJ$4)</f>
        <v>0</v>
      </c>
      <c r="AK224" s="45">
        <f>('Total Revenues by County'!AK224/'Total Revenues by County'!AK$4)</f>
        <v>0</v>
      </c>
      <c r="AL224" s="45">
        <f>('Total Revenues by County'!AL224/'Total Revenues by County'!AL$4)</f>
        <v>0</v>
      </c>
      <c r="AM224" s="45">
        <f>('Total Revenues by County'!AM224/'Total Revenues by County'!AM$4)</f>
        <v>0</v>
      </c>
      <c r="AN224" s="45">
        <f>('Total Revenues by County'!AN224/'Total Revenues by County'!AN$4)</f>
        <v>0</v>
      </c>
      <c r="AO224" s="45">
        <f>('Total Revenues by County'!AO224/'Total Revenues by County'!AO$4)</f>
        <v>0</v>
      </c>
      <c r="AP224" s="45">
        <f>('Total Revenues by County'!AP224/'Total Revenues by County'!AP$4)</f>
        <v>6.0225393535305885E-2</v>
      </c>
      <c r="AQ224" s="45">
        <f>('Total Revenues by County'!AQ224/'Total Revenues by County'!AQ$4)</f>
        <v>0</v>
      </c>
      <c r="AR224" s="45">
        <f>('Total Revenues by County'!AR224/'Total Revenues by County'!AR$4)</f>
        <v>0</v>
      </c>
      <c r="AS224" s="45">
        <f>('Total Revenues by County'!AS224/'Total Revenues by County'!AS$4)</f>
        <v>0</v>
      </c>
      <c r="AT224" s="45">
        <f>('Total Revenues by County'!AT224/'Total Revenues by County'!AT$4)</f>
        <v>0</v>
      </c>
      <c r="AU224" s="45">
        <f>('Total Revenues by County'!AU224/'Total Revenues by County'!AU$4)</f>
        <v>0</v>
      </c>
      <c r="AV224" s="45">
        <f>('Total Revenues by County'!AV224/'Total Revenues by County'!AV$4)</f>
        <v>0</v>
      </c>
      <c r="AW224" s="45">
        <f>('Total Revenues by County'!AW224/'Total Revenues by County'!AW$4)</f>
        <v>0</v>
      </c>
      <c r="AX224" s="45">
        <f>('Total Revenues by County'!AX224/'Total Revenues by County'!AX$4)</f>
        <v>0</v>
      </c>
      <c r="AY224" s="45">
        <f>('Total Revenues by County'!AY224/'Total Revenues by County'!AY$4)</f>
        <v>0</v>
      </c>
      <c r="AZ224" s="45">
        <f>('Total Revenues by County'!AZ224/'Total Revenues by County'!AZ$4)</f>
        <v>6.3833878624801735E-2</v>
      </c>
      <c r="BA224" s="45">
        <f>('Total Revenues by County'!BA224/'Total Revenues by County'!BA$4)</f>
        <v>0</v>
      </c>
      <c r="BB224" s="45">
        <f>('Total Revenues by County'!BB224/'Total Revenues by County'!BB$4)</f>
        <v>0</v>
      </c>
      <c r="BC224" s="45">
        <f>('Total Revenues by County'!BC224/'Total Revenues by County'!BC$4)</f>
        <v>0</v>
      </c>
      <c r="BD224" s="45">
        <f>('Total Revenues by County'!BD224/'Total Revenues by County'!BD$4)</f>
        <v>0</v>
      </c>
      <c r="BE224" s="45">
        <f>('Total Revenues by County'!BE224/'Total Revenues by County'!BE$4)</f>
        <v>0</v>
      </c>
      <c r="BF224" s="45">
        <f>('Total Revenues by County'!BF224/'Total Revenues by County'!BF$4)</f>
        <v>0</v>
      </c>
      <c r="BG224" s="45">
        <f>('Total Revenues by County'!BG224/'Total Revenues by County'!BG$4)</f>
        <v>0</v>
      </c>
      <c r="BH224" s="45">
        <f>('Total Revenues by County'!BH224/'Total Revenues by County'!BH$4)</f>
        <v>1.0824582512943921E-2</v>
      </c>
      <c r="BI224" s="45">
        <f>('Total Revenues by County'!BI224/'Total Revenues by County'!BI$4)</f>
        <v>0</v>
      </c>
      <c r="BJ224" s="45">
        <f>('Total Revenues by County'!BJ224/'Total Revenues by County'!BJ$4)</f>
        <v>0</v>
      </c>
      <c r="BK224" s="45">
        <f>('Total Revenues by County'!BK224/'Total Revenues by County'!BK$4)</f>
        <v>0</v>
      </c>
      <c r="BL224" s="45">
        <f>('Total Revenues by County'!BL224/'Total Revenues by County'!BL$4)</f>
        <v>0</v>
      </c>
      <c r="BM224" s="45">
        <f>('Total Revenues by County'!BM224/'Total Revenues by County'!BM$4)</f>
        <v>0</v>
      </c>
      <c r="BN224" s="45">
        <f>('Total Revenues by County'!BN224/'Total Revenues by County'!BN$4)</f>
        <v>0</v>
      </c>
      <c r="BO224" s="45">
        <f>('Total Revenues by County'!BO224/'Total Revenues by County'!BO$4)</f>
        <v>0</v>
      </c>
      <c r="BP224" s="45">
        <f>('Total Revenues by County'!BP224/'Total Revenues by County'!BP$4)</f>
        <v>0</v>
      </c>
      <c r="BQ224" s="14">
        <f>('Total Revenues by County'!BQ224/'Total Revenues by County'!BQ$4)</f>
        <v>0</v>
      </c>
    </row>
    <row r="225" spans="1:69" x14ac:dyDescent="0.25">
      <c r="A225" s="10"/>
      <c r="B225" s="11">
        <v>354</v>
      </c>
      <c r="C225" s="12" t="s">
        <v>216</v>
      </c>
      <c r="D225" s="45">
        <f>('Total Revenues by County'!D225/'Total Revenues by County'!D$4)</f>
        <v>4.714125808209494E-2</v>
      </c>
      <c r="E225" s="45">
        <f>('Total Revenues by County'!E225/'Total Revenues by County'!E$4)</f>
        <v>5.9582223468386368E-4</v>
      </c>
      <c r="F225" s="45">
        <f>('Total Revenues by County'!F225/'Total Revenues by County'!F$4)</f>
        <v>1.6230204690098045</v>
      </c>
      <c r="G225" s="45">
        <f>('Total Revenues by County'!G225/'Total Revenues by County'!G$4)</f>
        <v>0</v>
      </c>
      <c r="H225" s="45">
        <f>('Total Revenues by County'!H225/'Total Revenues by County'!H$4)</f>
        <v>1.0651621719185522</v>
      </c>
      <c r="I225" s="45">
        <f>('Total Revenues by County'!I225/'Total Revenues by County'!I$4)</f>
        <v>4.0814361985123788E-2</v>
      </c>
      <c r="J225" s="45">
        <f>('Total Revenues by County'!J225/'Total Revenues by County'!J$4)</f>
        <v>0</v>
      </c>
      <c r="K225" s="45">
        <f>('Total Revenues by County'!K225/'Total Revenues by County'!K$4)</f>
        <v>1.4448016008174387</v>
      </c>
      <c r="L225" s="45">
        <f>('Total Revenues by County'!L225/'Total Revenues by County'!L$4)</f>
        <v>3.8324307317432374E-2</v>
      </c>
      <c r="M225" s="45">
        <f>('Total Revenues by County'!M225/'Total Revenues by County'!M$4)</f>
        <v>0</v>
      </c>
      <c r="N225" s="45">
        <f>('Total Revenues by County'!N225/'Total Revenues by County'!N$4)</f>
        <v>0.29189056652471285</v>
      </c>
      <c r="O225" s="45">
        <f>('Total Revenues by County'!O225/'Total Revenues by County'!O$4)</f>
        <v>7.3594177039523062E-2</v>
      </c>
      <c r="P225" s="45">
        <f>('Total Revenues by County'!P225/'Total Revenues by County'!P$4)</f>
        <v>1.0058518957985005</v>
      </c>
      <c r="Q225" s="45">
        <f>('Total Revenues by County'!Q225/'Total Revenues by County'!Q$4)</f>
        <v>7.2916041529136416E-2</v>
      </c>
      <c r="R225" s="45">
        <f>('Total Revenues by County'!R225/'Total Revenues by County'!R$4)</f>
        <v>1.6914961972605449</v>
      </c>
      <c r="S225" s="45">
        <f>('Total Revenues by County'!S225/'Total Revenues by County'!S$4)</f>
        <v>0.26130521226559694</v>
      </c>
      <c r="T225" s="45">
        <f>('Total Revenues by County'!T225/'Total Revenues by County'!T$4)</f>
        <v>0</v>
      </c>
      <c r="U225" s="45">
        <f>('Total Revenues by County'!U225/'Total Revenues by County'!U$4)</f>
        <v>0</v>
      </c>
      <c r="V225" s="45">
        <f>('Total Revenues by County'!V225/'Total Revenues by County'!V$4)</f>
        <v>0</v>
      </c>
      <c r="W225" s="45">
        <f>('Total Revenues by County'!W225/'Total Revenues by County'!W$4)</f>
        <v>0</v>
      </c>
      <c r="X225" s="45">
        <f>('Total Revenues by County'!X225/'Total Revenues by County'!X$4)</f>
        <v>0.39900842162455852</v>
      </c>
      <c r="Y225" s="45">
        <f>('Total Revenues by County'!Y225/'Total Revenues by County'!Y$4)</f>
        <v>0</v>
      </c>
      <c r="Z225" s="45">
        <f>('Total Revenues by County'!Z225/'Total Revenues by County'!Z$4)</f>
        <v>9.0970374959005937</v>
      </c>
      <c r="AA225" s="45">
        <f>('Total Revenues by County'!AA225/'Total Revenues by County'!AA$4)</f>
        <v>0.10372866456669841</v>
      </c>
      <c r="AB225" s="45">
        <f>('Total Revenues by County'!AB225/'Total Revenues by County'!AB$4)</f>
        <v>1.2486601521442768</v>
      </c>
      <c r="AC225" s="45">
        <f>('Total Revenues by County'!AC225/'Total Revenues by County'!AC$4)</f>
        <v>0.39983211553503634</v>
      </c>
      <c r="AD225" s="45">
        <f>('Total Revenues by County'!AD225/'Total Revenues by County'!AD$4)</f>
        <v>4.4934090003847817</v>
      </c>
      <c r="AE225" s="45">
        <f>('Total Revenues by County'!AE225/'Total Revenues by County'!AE$4)</f>
        <v>0</v>
      </c>
      <c r="AF225" s="45">
        <f>('Total Revenues by County'!AF225/'Total Revenues by County'!AF$4)</f>
        <v>2.3598914590075171</v>
      </c>
      <c r="AG225" s="45">
        <f>('Total Revenues by County'!AG225/'Total Revenues by County'!AG$4)</f>
        <v>4.0783909674372678E-3</v>
      </c>
      <c r="AH225" s="45">
        <f>('Total Revenues by County'!AH225/'Total Revenues by County'!AH$4)</f>
        <v>0</v>
      </c>
      <c r="AI225" s="45">
        <f>('Total Revenues by County'!AI225/'Total Revenues by County'!AI$4)</f>
        <v>0</v>
      </c>
      <c r="AJ225" s="45">
        <f>('Total Revenues by County'!AJ225/'Total Revenues by County'!AJ$4)</f>
        <v>0.8114341962469529</v>
      </c>
      <c r="AK225" s="45">
        <f>('Total Revenues by County'!AK225/'Total Revenues by County'!AK$4)</f>
        <v>0.27470742565220463</v>
      </c>
      <c r="AL225" s="45">
        <f>('Total Revenues by County'!AL225/'Total Revenues by County'!AL$4)</f>
        <v>0.17393249722856646</v>
      </c>
      <c r="AM225" s="45">
        <f>('Total Revenues by County'!AM225/'Total Revenues by County'!AM$4)</f>
        <v>0.15664644236072808</v>
      </c>
      <c r="AN225" s="45">
        <f>('Total Revenues by County'!AN225/'Total Revenues by County'!AN$4)</f>
        <v>0</v>
      </c>
      <c r="AO225" s="45">
        <f>('Total Revenues by County'!AO225/'Total Revenues by County'!AO$4)</f>
        <v>0</v>
      </c>
      <c r="AP225" s="45">
        <f>('Total Revenues by County'!AP225/'Total Revenues by County'!AP$4)</f>
        <v>2.6373703585669368</v>
      </c>
      <c r="AQ225" s="45">
        <f>('Total Revenues by County'!AQ225/'Total Revenues by County'!AQ$4)</f>
        <v>0.58550803373762339</v>
      </c>
      <c r="AR225" s="45">
        <f>('Total Revenues by County'!AR225/'Total Revenues by County'!AR$4)</f>
        <v>2.1756095746461583</v>
      </c>
      <c r="AS225" s="45">
        <f>('Total Revenues by County'!AS225/'Total Revenues by County'!AS$4)</f>
        <v>1.5704841227424231</v>
      </c>
      <c r="AT225" s="45">
        <f>('Total Revenues by County'!AT225/'Total Revenues by County'!AT$4)</f>
        <v>22.49036917106768</v>
      </c>
      <c r="AU225" s="45">
        <f>('Total Revenues by County'!AU225/'Total Revenues by County'!AU$4)</f>
        <v>8.1785386183871479E-3</v>
      </c>
      <c r="AV225" s="45">
        <f>('Total Revenues by County'!AV225/'Total Revenues by County'!AV$4)</f>
        <v>8.3353354482204062E-3</v>
      </c>
      <c r="AW225" s="45">
        <f>('Total Revenues by County'!AW225/'Total Revenues by County'!AW$4)</f>
        <v>0.9040178571428571</v>
      </c>
      <c r="AX225" s="45">
        <f>('Total Revenues by County'!AX225/'Total Revenues by County'!AX$4)</f>
        <v>2.9582585531987053</v>
      </c>
      <c r="AY225" s="45">
        <f>('Total Revenues by County'!AY225/'Total Revenues by County'!AY$4)</f>
        <v>2.2587048352301351</v>
      </c>
      <c r="AZ225" s="45">
        <f>('Total Revenues by County'!AZ225/'Total Revenues by County'!AZ$4)</f>
        <v>2.6744057595871513E-2</v>
      </c>
      <c r="BA225" s="45">
        <f>('Total Revenues by County'!BA225/'Total Revenues by County'!BA$4)</f>
        <v>0.22540072755686111</v>
      </c>
      <c r="BB225" s="45">
        <f>('Total Revenues by County'!BB225/'Total Revenues by County'!BB$4)</f>
        <v>1.5431327955579675</v>
      </c>
      <c r="BC225" s="45">
        <f>('Total Revenues by County'!BC225/'Total Revenues by County'!BC$4)</f>
        <v>9.0329888545497769E-2</v>
      </c>
      <c r="BD225" s="45">
        <f>('Total Revenues by County'!BD225/'Total Revenues by County'!BD$4)</f>
        <v>0.73054542001817613</v>
      </c>
      <c r="BE225" s="45">
        <f>('Total Revenues by County'!BE225/'Total Revenues by County'!BE$4)</f>
        <v>0</v>
      </c>
      <c r="BF225" s="45">
        <f>('Total Revenues by County'!BF225/'Total Revenues by County'!BF$4)</f>
        <v>0.53686251997579637</v>
      </c>
      <c r="BG225" s="45">
        <f>('Total Revenues by County'!BG225/'Total Revenues by County'!BG$4)</f>
        <v>0</v>
      </c>
      <c r="BH225" s="45">
        <f>('Total Revenues by County'!BH225/'Total Revenues by County'!BH$4)</f>
        <v>1.8048908882082695</v>
      </c>
      <c r="BI225" s="45">
        <f>('Total Revenues by County'!BI225/'Total Revenues by County'!BI$4)</f>
        <v>0.1785927795153201</v>
      </c>
      <c r="BJ225" s="45">
        <f>('Total Revenues by County'!BJ225/'Total Revenues by County'!BJ$4)</f>
        <v>0.15282629293886382</v>
      </c>
      <c r="BK225" s="45">
        <f>('Total Revenues by County'!BK225/'Total Revenues by County'!BK$4)</f>
        <v>0</v>
      </c>
      <c r="BL225" s="45">
        <f>('Total Revenues by County'!BL225/'Total Revenues by County'!BL$4)</f>
        <v>0.31868425744339457</v>
      </c>
      <c r="BM225" s="45">
        <f>('Total Revenues by County'!BM225/'Total Revenues by County'!BM$4)</f>
        <v>0</v>
      </c>
      <c r="BN225" s="45">
        <f>('Total Revenues by County'!BN225/'Total Revenues by County'!BN$4)</f>
        <v>0.13399675119835819</v>
      </c>
      <c r="BO225" s="45">
        <f>('Total Revenues by County'!BO225/'Total Revenues by County'!BO$4)</f>
        <v>0.35502192401636207</v>
      </c>
      <c r="BP225" s="45">
        <f>('Total Revenues by County'!BP225/'Total Revenues by County'!BP$4)</f>
        <v>6.6633210213586</v>
      </c>
      <c r="BQ225" s="14">
        <f>('Total Revenues by County'!BQ225/'Total Revenues by County'!BQ$4)</f>
        <v>0</v>
      </c>
    </row>
    <row r="226" spans="1:69" x14ac:dyDescent="0.25">
      <c r="A226" s="10"/>
      <c r="B226" s="11">
        <v>355</v>
      </c>
      <c r="C226" s="12" t="s">
        <v>217</v>
      </c>
      <c r="D226" s="45">
        <f>('Total Revenues by County'!D226/'Total Revenues by County'!D$4)</f>
        <v>0.23202056055495823</v>
      </c>
      <c r="E226" s="45">
        <f>('Total Revenues by County'!E226/'Total Revenues by County'!E$4)</f>
        <v>0</v>
      </c>
      <c r="F226" s="45">
        <f>('Total Revenues by County'!F226/'Total Revenues by County'!F$4)</f>
        <v>0</v>
      </c>
      <c r="G226" s="45">
        <f>('Total Revenues by County'!G226/'Total Revenues by County'!G$4)</f>
        <v>0.14621409921671019</v>
      </c>
      <c r="H226" s="45">
        <f>('Total Revenues by County'!H226/'Total Revenues by County'!H$4)</f>
        <v>0.168846046704062</v>
      </c>
      <c r="I226" s="45">
        <f>('Total Revenues by County'!I226/'Total Revenues by County'!I$4)</f>
        <v>0</v>
      </c>
      <c r="J226" s="45">
        <f>('Total Revenues by County'!J226/'Total Revenues by County'!J$4)</f>
        <v>0</v>
      </c>
      <c r="K226" s="45">
        <f>('Total Revenues by County'!K226/'Total Revenues by County'!K$4)</f>
        <v>0</v>
      </c>
      <c r="L226" s="45">
        <f>('Total Revenues by County'!L226/'Total Revenues by County'!L$4)</f>
        <v>0</v>
      </c>
      <c r="M226" s="45">
        <f>('Total Revenues by County'!M226/'Total Revenues by County'!M$4)</f>
        <v>0.50290789024251392</v>
      </c>
      <c r="N226" s="45">
        <f>('Total Revenues by County'!N226/'Total Revenues by County'!N$4)</f>
        <v>0</v>
      </c>
      <c r="O226" s="45">
        <f>('Total Revenues by County'!O226/'Total Revenues by County'!O$4)</f>
        <v>0</v>
      </c>
      <c r="P226" s="45">
        <f>('Total Revenues by County'!P226/'Total Revenues by County'!P$4)</f>
        <v>0</v>
      </c>
      <c r="Q226" s="45">
        <f>('Total Revenues by County'!Q226/'Total Revenues by County'!Q$4)</f>
        <v>0</v>
      </c>
      <c r="R226" s="45">
        <f>('Total Revenues by County'!R226/'Total Revenues by County'!R$4)</f>
        <v>0</v>
      </c>
      <c r="S226" s="45">
        <f>('Total Revenues by County'!S226/'Total Revenues by County'!S$4)</f>
        <v>0</v>
      </c>
      <c r="T226" s="45">
        <f>('Total Revenues by County'!T226/'Total Revenues by County'!T$4)</f>
        <v>0</v>
      </c>
      <c r="U226" s="45">
        <f>('Total Revenues by County'!U226/'Total Revenues by County'!U$4)</f>
        <v>0</v>
      </c>
      <c r="V226" s="45">
        <f>('Total Revenues by County'!V226/'Total Revenues by County'!V$4)</f>
        <v>0</v>
      </c>
      <c r="W226" s="45">
        <f>('Total Revenues by County'!W226/'Total Revenues by County'!W$4)</f>
        <v>3.351238151223455</v>
      </c>
      <c r="X226" s="45">
        <f>('Total Revenues by County'!X226/'Total Revenues by County'!X$4)</f>
        <v>0</v>
      </c>
      <c r="Y226" s="45">
        <f>('Total Revenues by County'!Y226/'Total Revenues by County'!Y$4)</f>
        <v>0</v>
      </c>
      <c r="Z226" s="45">
        <f>('Total Revenues by County'!Z226/'Total Revenues by County'!Z$4)</f>
        <v>0</v>
      </c>
      <c r="AA226" s="45">
        <f>('Total Revenues by County'!AA226/'Total Revenues by County'!AA$4)</f>
        <v>0</v>
      </c>
      <c r="AB226" s="45">
        <f>('Total Revenues by County'!AB226/'Total Revenues by County'!AB$4)</f>
        <v>0</v>
      </c>
      <c r="AC226" s="45">
        <f>('Total Revenues by County'!AC226/'Total Revenues by County'!AC$4)</f>
        <v>0</v>
      </c>
      <c r="AD226" s="45">
        <f>('Total Revenues by County'!AD226/'Total Revenues by County'!AD$4)</f>
        <v>0</v>
      </c>
      <c r="AE226" s="45">
        <f>('Total Revenues by County'!AE226/'Total Revenues by County'!AE$4)</f>
        <v>0</v>
      </c>
      <c r="AF226" s="45">
        <f>('Total Revenues by County'!AF226/'Total Revenues by County'!AF$4)</f>
        <v>0</v>
      </c>
      <c r="AG226" s="45">
        <f>('Total Revenues by County'!AG226/'Total Revenues by County'!AG$4)</f>
        <v>0</v>
      </c>
      <c r="AH226" s="45">
        <f>('Total Revenues by County'!AH226/'Total Revenues by County'!AH$4)</f>
        <v>0</v>
      </c>
      <c r="AI226" s="45">
        <f>('Total Revenues by County'!AI226/'Total Revenues by County'!AI$4)</f>
        <v>0</v>
      </c>
      <c r="AJ226" s="45">
        <f>('Total Revenues by County'!AJ226/'Total Revenues by County'!AJ$4)</f>
        <v>0</v>
      </c>
      <c r="AK226" s="45">
        <f>('Total Revenues by County'!AK226/'Total Revenues by County'!AK$4)</f>
        <v>0</v>
      </c>
      <c r="AL226" s="45">
        <f>('Total Revenues by County'!AL226/'Total Revenues by County'!AL$4)</f>
        <v>0</v>
      </c>
      <c r="AM226" s="45">
        <f>('Total Revenues by County'!AM226/'Total Revenues by County'!AM$4)</f>
        <v>0</v>
      </c>
      <c r="AN226" s="45">
        <f>('Total Revenues by County'!AN226/'Total Revenues by County'!AN$4)</f>
        <v>0</v>
      </c>
      <c r="AO226" s="45">
        <f>('Total Revenues by County'!AO226/'Total Revenues by County'!AO$4)</f>
        <v>0</v>
      </c>
      <c r="AP226" s="45">
        <f>('Total Revenues by County'!AP226/'Total Revenues by County'!AP$4)</f>
        <v>0</v>
      </c>
      <c r="AQ226" s="45">
        <f>('Total Revenues by County'!AQ226/'Total Revenues by County'!AQ$4)</f>
        <v>0</v>
      </c>
      <c r="AR226" s="45">
        <f>('Total Revenues by County'!AR226/'Total Revenues by County'!AR$4)</f>
        <v>0</v>
      </c>
      <c r="AS226" s="45">
        <f>('Total Revenues by County'!AS226/'Total Revenues by County'!AS$4)</f>
        <v>0</v>
      </c>
      <c r="AT226" s="45">
        <f>('Total Revenues by County'!AT226/'Total Revenues by County'!AT$4)</f>
        <v>0</v>
      </c>
      <c r="AU226" s="45">
        <f>('Total Revenues by County'!AU226/'Total Revenues by County'!AU$4)</f>
        <v>0</v>
      </c>
      <c r="AV226" s="45">
        <f>('Total Revenues by County'!AV226/'Total Revenues by County'!AV$4)</f>
        <v>0</v>
      </c>
      <c r="AW226" s="45">
        <f>('Total Revenues by County'!AW226/'Total Revenues by County'!AW$4)</f>
        <v>0</v>
      </c>
      <c r="AX226" s="45">
        <f>('Total Revenues by County'!AX226/'Total Revenues by County'!AX$4)</f>
        <v>0</v>
      </c>
      <c r="AY226" s="45">
        <f>('Total Revenues by County'!AY226/'Total Revenues by County'!AY$4)</f>
        <v>0</v>
      </c>
      <c r="AZ226" s="45">
        <f>('Total Revenues by County'!AZ226/'Total Revenues by County'!AZ$4)</f>
        <v>0</v>
      </c>
      <c r="BA226" s="45">
        <f>('Total Revenues by County'!BA226/'Total Revenues by County'!BA$4)</f>
        <v>0</v>
      </c>
      <c r="BB226" s="45">
        <f>('Total Revenues by County'!BB226/'Total Revenues by County'!BB$4)</f>
        <v>0</v>
      </c>
      <c r="BC226" s="45">
        <f>('Total Revenues by County'!BC226/'Total Revenues by County'!BC$4)</f>
        <v>0</v>
      </c>
      <c r="BD226" s="45">
        <f>('Total Revenues by County'!BD226/'Total Revenues by County'!BD$4)</f>
        <v>0</v>
      </c>
      <c r="BE226" s="45">
        <f>('Total Revenues by County'!BE226/'Total Revenues by County'!BE$4)</f>
        <v>0</v>
      </c>
      <c r="BF226" s="45">
        <f>('Total Revenues by County'!BF226/'Total Revenues by County'!BF$4)</f>
        <v>0</v>
      </c>
      <c r="BG226" s="45">
        <f>('Total Revenues by County'!BG226/'Total Revenues by County'!BG$4)</f>
        <v>0</v>
      </c>
      <c r="BH226" s="45">
        <f>('Total Revenues by County'!BH226/'Total Revenues by County'!BH$4)</f>
        <v>0</v>
      </c>
      <c r="BI226" s="45">
        <f>('Total Revenues by County'!BI226/'Total Revenues by County'!BI$4)</f>
        <v>0</v>
      </c>
      <c r="BJ226" s="45">
        <f>('Total Revenues by County'!BJ226/'Total Revenues by County'!BJ$4)</f>
        <v>0</v>
      </c>
      <c r="BK226" s="45">
        <f>('Total Revenues by County'!BK226/'Total Revenues by County'!BK$4)</f>
        <v>0</v>
      </c>
      <c r="BL226" s="45">
        <f>('Total Revenues by County'!BL226/'Total Revenues by County'!BL$4)</f>
        <v>0</v>
      </c>
      <c r="BM226" s="45">
        <f>('Total Revenues by County'!BM226/'Total Revenues by County'!BM$4)</f>
        <v>0</v>
      </c>
      <c r="BN226" s="45">
        <f>('Total Revenues by County'!BN226/'Total Revenues by County'!BN$4)</f>
        <v>8.126899062343633E-2</v>
      </c>
      <c r="BO226" s="45">
        <f>('Total Revenues by County'!BO226/'Total Revenues by County'!BO$4)</f>
        <v>0</v>
      </c>
      <c r="BP226" s="45">
        <f>('Total Revenues by County'!BP226/'Total Revenues by County'!BP$4)</f>
        <v>4.0589368877469084E-2</v>
      </c>
      <c r="BQ226" s="14">
        <f>('Total Revenues by County'!BQ226/'Total Revenues by County'!BQ$4)</f>
        <v>0</v>
      </c>
    </row>
    <row r="227" spans="1:69" x14ac:dyDescent="0.25">
      <c r="A227" s="10"/>
      <c r="B227" s="11">
        <v>356</v>
      </c>
      <c r="C227" s="12" t="s">
        <v>218</v>
      </c>
      <c r="D227" s="45">
        <f>('Total Revenues by County'!D227/'Total Revenues by County'!D$4)</f>
        <v>0</v>
      </c>
      <c r="E227" s="45">
        <f>('Total Revenues by County'!E227/'Total Revenues by County'!E$4)</f>
        <v>0</v>
      </c>
      <c r="F227" s="45">
        <f>('Total Revenues by County'!F227/'Total Revenues by County'!F$4)</f>
        <v>0</v>
      </c>
      <c r="G227" s="45">
        <f>('Total Revenues by County'!G227/'Total Revenues by County'!G$4)</f>
        <v>0</v>
      </c>
      <c r="H227" s="45">
        <f>('Total Revenues by County'!H227/'Total Revenues by County'!H$4)</f>
        <v>0</v>
      </c>
      <c r="I227" s="45">
        <f>('Total Revenues by County'!I227/'Total Revenues by County'!I$4)</f>
        <v>0</v>
      </c>
      <c r="J227" s="45">
        <f>('Total Revenues by County'!J227/'Total Revenues by County'!J$4)</f>
        <v>0</v>
      </c>
      <c r="K227" s="45">
        <f>('Total Revenues by County'!K227/'Total Revenues by County'!K$4)</f>
        <v>0</v>
      </c>
      <c r="L227" s="45">
        <f>('Total Revenues by County'!L227/'Total Revenues by County'!L$4)</f>
        <v>0</v>
      </c>
      <c r="M227" s="45">
        <f>('Total Revenues by County'!M227/'Total Revenues by County'!M$4)</f>
        <v>0</v>
      </c>
      <c r="N227" s="45">
        <f>('Total Revenues by County'!N227/'Total Revenues by County'!N$4)</f>
        <v>0</v>
      </c>
      <c r="O227" s="45">
        <f>('Total Revenues by County'!O227/'Total Revenues by County'!O$4)</f>
        <v>0</v>
      </c>
      <c r="P227" s="45">
        <f>('Total Revenues by County'!P227/'Total Revenues by County'!P$4)</f>
        <v>0</v>
      </c>
      <c r="Q227" s="45">
        <f>('Total Revenues by County'!Q227/'Total Revenues by County'!Q$4)</f>
        <v>0</v>
      </c>
      <c r="R227" s="45">
        <f>('Total Revenues by County'!R227/'Total Revenues by County'!R$4)</f>
        <v>0</v>
      </c>
      <c r="S227" s="45">
        <f>('Total Revenues by County'!S227/'Total Revenues by County'!S$4)</f>
        <v>3.941387193119214E-2</v>
      </c>
      <c r="T227" s="45">
        <f>('Total Revenues by County'!T227/'Total Revenues by County'!T$4)</f>
        <v>0</v>
      </c>
      <c r="U227" s="45">
        <f>('Total Revenues by County'!U227/'Total Revenues by County'!U$4)</f>
        <v>0</v>
      </c>
      <c r="V227" s="45">
        <f>('Total Revenues by County'!V227/'Total Revenues by County'!V$4)</f>
        <v>0</v>
      </c>
      <c r="W227" s="45">
        <f>('Total Revenues by County'!W227/'Total Revenues by County'!W$4)</f>
        <v>0</v>
      </c>
      <c r="X227" s="45">
        <f>('Total Revenues by County'!X227/'Total Revenues by County'!X$4)</f>
        <v>0</v>
      </c>
      <c r="Y227" s="45">
        <f>('Total Revenues by County'!Y227/'Total Revenues by County'!Y$4)</f>
        <v>0</v>
      </c>
      <c r="Z227" s="45">
        <f>('Total Revenues by County'!Z227/'Total Revenues by County'!Z$4)</f>
        <v>0</v>
      </c>
      <c r="AA227" s="45">
        <f>('Total Revenues by County'!AA227/'Total Revenues by County'!AA$4)</f>
        <v>0</v>
      </c>
      <c r="AB227" s="45">
        <f>('Total Revenues by County'!AB227/'Total Revenues by County'!AB$4)</f>
        <v>0</v>
      </c>
      <c r="AC227" s="45">
        <f>('Total Revenues by County'!AC227/'Total Revenues by County'!AC$4)</f>
        <v>0</v>
      </c>
      <c r="AD227" s="45">
        <f>('Total Revenues by County'!AD227/'Total Revenues by County'!AD$4)</f>
        <v>0</v>
      </c>
      <c r="AE227" s="45">
        <f>('Total Revenues by County'!AE227/'Total Revenues by County'!AE$4)</f>
        <v>0</v>
      </c>
      <c r="AF227" s="45">
        <f>('Total Revenues by County'!AF227/'Total Revenues by County'!AF$4)</f>
        <v>0</v>
      </c>
      <c r="AG227" s="45">
        <f>('Total Revenues by County'!AG227/'Total Revenues by County'!AG$4)</f>
        <v>0</v>
      </c>
      <c r="AH227" s="45">
        <f>('Total Revenues by County'!AH227/'Total Revenues by County'!AH$4)</f>
        <v>0</v>
      </c>
      <c r="AI227" s="45">
        <f>('Total Revenues by County'!AI227/'Total Revenues by County'!AI$4)</f>
        <v>0</v>
      </c>
      <c r="AJ227" s="45">
        <f>('Total Revenues by County'!AJ227/'Total Revenues by County'!AJ$4)</f>
        <v>0</v>
      </c>
      <c r="AK227" s="45">
        <f>('Total Revenues by County'!AK227/'Total Revenues by County'!AK$4)</f>
        <v>0</v>
      </c>
      <c r="AL227" s="45">
        <f>('Total Revenues by County'!AL227/'Total Revenues by County'!AL$4)</f>
        <v>0</v>
      </c>
      <c r="AM227" s="45">
        <f>('Total Revenues by County'!AM227/'Total Revenues by County'!AM$4)</f>
        <v>0</v>
      </c>
      <c r="AN227" s="45">
        <f>('Total Revenues by County'!AN227/'Total Revenues by County'!AN$4)</f>
        <v>0</v>
      </c>
      <c r="AO227" s="45">
        <f>('Total Revenues by County'!AO227/'Total Revenues by County'!AO$4)</f>
        <v>0</v>
      </c>
      <c r="AP227" s="45">
        <f>('Total Revenues by County'!AP227/'Total Revenues by County'!AP$4)</f>
        <v>0</v>
      </c>
      <c r="AQ227" s="45">
        <f>('Total Revenues by County'!AQ227/'Total Revenues by County'!AQ$4)</f>
        <v>0</v>
      </c>
      <c r="AR227" s="45">
        <f>('Total Revenues by County'!AR227/'Total Revenues by County'!AR$4)</f>
        <v>0</v>
      </c>
      <c r="AS227" s="45">
        <f>('Total Revenues by County'!AS227/'Total Revenues by County'!AS$4)</f>
        <v>0</v>
      </c>
      <c r="AT227" s="45">
        <f>('Total Revenues by County'!AT227/'Total Revenues by County'!AT$4)</f>
        <v>0</v>
      </c>
      <c r="AU227" s="45">
        <f>('Total Revenues by County'!AU227/'Total Revenues by County'!AU$4)</f>
        <v>0</v>
      </c>
      <c r="AV227" s="45">
        <f>('Total Revenues by County'!AV227/'Total Revenues by County'!AV$4)</f>
        <v>0</v>
      </c>
      <c r="AW227" s="45">
        <f>('Total Revenues by County'!AW227/'Total Revenues by County'!AW$4)</f>
        <v>0</v>
      </c>
      <c r="AX227" s="45">
        <f>('Total Revenues by County'!AX227/'Total Revenues by County'!AX$4)</f>
        <v>0</v>
      </c>
      <c r="AY227" s="45">
        <f>('Total Revenues by County'!AY227/'Total Revenues by County'!AY$4)</f>
        <v>0</v>
      </c>
      <c r="AZ227" s="45">
        <f>('Total Revenues by County'!AZ227/'Total Revenues by County'!AZ$4)</f>
        <v>0</v>
      </c>
      <c r="BA227" s="45">
        <f>('Total Revenues by County'!BA227/'Total Revenues by County'!BA$4)</f>
        <v>0</v>
      </c>
      <c r="BB227" s="45">
        <f>('Total Revenues by County'!BB227/'Total Revenues by County'!BB$4)</f>
        <v>0</v>
      </c>
      <c r="BC227" s="45">
        <f>('Total Revenues by County'!BC227/'Total Revenues by County'!BC$4)</f>
        <v>0</v>
      </c>
      <c r="BD227" s="45">
        <f>('Total Revenues by County'!BD227/'Total Revenues by County'!BD$4)</f>
        <v>0</v>
      </c>
      <c r="BE227" s="45">
        <f>('Total Revenues by County'!BE227/'Total Revenues by County'!BE$4)</f>
        <v>0</v>
      </c>
      <c r="BF227" s="45">
        <f>('Total Revenues by County'!BF227/'Total Revenues by County'!BF$4)</f>
        <v>0</v>
      </c>
      <c r="BG227" s="45">
        <f>('Total Revenues by County'!BG227/'Total Revenues by County'!BG$4)</f>
        <v>0</v>
      </c>
      <c r="BH227" s="45">
        <f>('Total Revenues by County'!BH227/'Total Revenues by County'!BH$4)</f>
        <v>0</v>
      </c>
      <c r="BI227" s="45">
        <f>('Total Revenues by County'!BI227/'Total Revenues by County'!BI$4)</f>
        <v>0</v>
      </c>
      <c r="BJ227" s="45">
        <f>('Total Revenues by County'!BJ227/'Total Revenues by County'!BJ$4)</f>
        <v>0</v>
      </c>
      <c r="BK227" s="45">
        <f>('Total Revenues by County'!BK227/'Total Revenues by County'!BK$4)</f>
        <v>0</v>
      </c>
      <c r="BL227" s="45">
        <f>('Total Revenues by County'!BL227/'Total Revenues by County'!BL$4)</f>
        <v>0</v>
      </c>
      <c r="BM227" s="45">
        <f>('Total Revenues by County'!BM227/'Total Revenues by County'!BM$4)</f>
        <v>0</v>
      </c>
      <c r="BN227" s="45">
        <f>('Total Revenues by County'!BN227/'Total Revenues by County'!BN$4)</f>
        <v>0</v>
      </c>
      <c r="BO227" s="45">
        <f>('Total Revenues by County'!BO227/'Total Revenues by County'!BO$4)</f>
        <v>0</v>
      </c>
      <c r="BP227" s="45">
        <f>('Total Revenues by County'!BP227/'Total Revenues by County'!BP$4)</f>
        <v>0</v>
      </c>
      <c r="BQ227" s="14">
        <f>('Total Revenues by County'!BQ227/'Total Revenues by County'!BQ$4)</f>
        <v>0.41114707507697168</v>
      </c>
    </row>
    <row r="228" spans="1:69" x14ac:dyDescent="0.25">
      <c r="A228" s="10"/>
      <c r="B228" s="11">
        <v>358.1</v>
      </c>
      <c r="C228" s="12" t="s">
        <v>219</v>
      </c>
      <c r="D228" s="45">
        <f>('Total Revenues by County'!D228/'Total Revenues by County'!D$4)</f>
        <v>0</v>
      </c>
      <c r="E228" s="45">
        <f>('Total Revenues by County'!E228/'Total Revenues by County'!E$4)</f>
        <v>0</v>
      </c>
      <c r="F228" s="45">
        <f>('Total Revenues by County'!F228/'Total Revenues by County'!F$4)</f>
        <v>0</v>
      </c>
      <c r="G228" s="45">
        <f>('Total Revenues by County'!G228/'Total Revenues by County'!G$4)</f>
        <v>0</v>
      </c>
      <c r="H228" s="45">
        <f>('Total Revenues by County'!H228/'Total Revenues by County'!H$4)</f>
        <v>0</v>
      </c>
      <c r="I228" s="45">
        <f>('Total Revenues by County'!I228/'Total Revenues by County'!I$4)</f>
        <v>9.7751695983670533E-2</v>
      </c>
      <c r="J228" s="45">
        <f>('Total Revenues by County'!J228/'Total Revenues by County'!J$4)</f>
        <v>0</v>
      </c>
      <c r="K228" s="45">
        <f>('Total Revenues by County'!K228/'Total Revenues by County'!K$4)</f>
        <v>0</v>
      </c>
      <c r="L228" s="45">
        <f>('Total Revenues by County'!L228/'Total Revenues by County'!L$4)</f>
        <v>0</v>
      </c>
      <c r="M228" s="45">
        <f>('Total Revenues by County'!M228/'Total Revenues by County'!M$4)</f>
        <v>1.4846863258567687E-3</v>
      </c>
      <c r="N228" s="45">
        <f>('Total Revenues by County'!N228/'Total Revenues by County'!N$4)</f>
        <v>0</v>
      </c>
      <c r="O228" s="45">
        <f>('Total Revenues by County'!O228/'Total Revenues by County'!O$4)</f>
        <v>0</v>
      </c>
      <c r="P228" s="45">
        <f>('Total Revenues by County'!P228/'Total Revenues by County'!P$4)</f>
        <v>0</v>
      </c>
      <c r="Q228" s="45">
        <f>('Total Revenues by County'!Q228/'Total Revenues by County'!Q$4)</f>
        <v>0</v>
      </c>
      <c r="R228" s="45">
        <f>('Total Revenues by County'!R228/'Total Revenues by County'!R$4)</f>
        <v>0</v>
      </c>
      <c r="S228" s="45">
        <f>('Total Revenues by County'!S228/'Total Revenues by County'!S$4)</f>
        <v>0</v>
      </c>
      <c r="T228" s="45">
        <f>('Total Revenues by County'!T228/'Total Revenues by County'!T$4)</f>
        <v>0</v>
      </c>
      <c r="U228" s="45">
        <f>('Total Revenues by County'!U228/'Total Revenues by County'!U$4)</f>
        <v>0</v>
      </c>
      <c r="V228" s="45">
        <f>('Total Revenues by County'!V228/'Total Revenues by County'!V$4)</f>
        <v>0</v>
      </c>
      <c r="W228" s="45">
        <f>('Total Revenues by County'!W228/'Total Revenues by County'!W$4)</f>
        <v>3.1282974502167682</v>
      </c>
      <c r="X228" s="45">
        <f>('Total Revenues by County'!X228/'Total Revenues by County'!X$4)</f>
        <v>0</v>
      </c>
      <c r="Y228" s="45">
        <f>('Total Revenues by County'!Y228/'Total Revenues by County'!Y$4)</f>
        <v>0</v>
      </c>
      <c r="Z228" s="45">
        <f>('Total Revenues by County'!Z228/'Total Revenues by County'!Z$4)</f>
        <v>0</v>
      </c>
      <c r="AA228" s="45">
        <f>('Total Revenues by County'!AA228/'Total Revenues by County'!AA$4)</f>
        <v>0</v>
      </c>
      <c r="AB228" s="45">
        <f>('Total Revenues by County'!AB228/'Total Revenues by County'!AB$4)</f>
        <v>0</v>
      </c>
      <c r="AC228" s="45">
        <f>('Total Revenues by County'!AC228/'Total Revenues by County'!AC$4)</f>
        <v>0</v>
      </c>
      <c r="AD228" s="45">
        <f>('Total Revenues by County'!AD228/'Total Revenues by County'!AD$4)</f>
        <v>0</v>
      </c>
      <c r="AE228" s="45">
        <f>('Total Revenues by County'!AE228/'Total Revenues by County'!AE$4)</f>
        <v>0</v>
      </c>
      <c r="AF228" s="45">
        <f>('Total Revenues by County'!AF228/'Total Revenues by County'!AF$4)</f>
        <v>0</v>
      </c>
      <c r="AG228" s="45">
        <f>('Total Revenues by County'!AG228/'Total Revenues by County'!AG$4)</f>
        <v>0</v>
      </c>
      <c r="AH228" s="45">
        <f>('Total Revenues by County'!AH228/'Total Revenues by County'!AH$4)</f>
        <v>0</v>
      </c>
      <c r="AI228" s="45">
        <f>('Total Revenues by County'!AI228/'Total Revenues by County'!AI$4)</f>
        <v>0</v>
      </c>
      <c r="AJ228" s="45">
        <f>('Total Revenues by County'!AJ228/'Total Revenues by County'!AJ$4)</f>
        <v>0</v>
      </c>
      <c r="AK228" s="45">
        <f>('Total Revenues by County'!AK228/'Total Revenues by County'!AK$4)</f>
        <v>0</v>
      </c>
      <c r="AL228" s="45">
        <f>('Total Revenues by County'!AL228/'Total Revenues by County'!AL$4)</f>
        <v>0</v>
      </c>
      <c r="AM228" s="45">
        <f>('Total Revenues by County'!AM228/'Total Revenues by County'!AM$4)</f>
        <v>0</v>
      </c>
      <c r="AN228" s="45">
        <f>('Total Revenues by County'!AN228/'Total Revenues by County'!AN$4)</f>
        <v>0</v>
      </c>
      <c r="AO228" s="45">
        <f>('Total Revenues by County'!AO228/'Total Revenues by County'!AO$4)</f>
        <v>0</v>
      </c>
      <c r="AP228" s="45">
        <f>('Total Revenues by County'!AP228/'Total Revenues by County'!AP$4)</f>
        <v>0</v>
      </c>
      <c r="AQ228" s="45">
        <f>('Total Revenues by County'!AQ228/'Total Revenues by County'!AQ$4)</f>
        <v>0</v>
      </c>
      <c r="AR228" s="45">
        <f>('Total Revenues by County'!AR228/'Total Revenues by County'!AR$4)</f>
        <v>0</v>
      </c>
      <c r="AS228" s="45">
        <f>('Total Revenues by County'!AS228/'Total Revenues by County'!AS$4)</f>
        <v>0</v>
      </c>
      <c r="AT228" s="45">
        <f>('Total Revenues by County'!AT228/'Total Revenues by County'!AT$4)</f>
        <v>0</v>
      </c>
      <c r="AU228" s="45">
        <f>('Total Revenues by County'!AU228/'Total Revenues by County'!AU$4)</f>
        <v>0</v>
      </c>
      <c r="AV228" s="45">
        <f>('Total Revenues by County'!AV228/'Total Revenues by County'!AV$4)</f>
        <v>0</v>
      </c>
      <c r="AW228" s="45">
        <f>('Total Revenues by County'!AW228/'Total Revenues by County'!AW$4)</f>
        <v>0</v>
      </c>
      <c r="AX228" s="45">
        <f>('Total Revenues by County'!AX228/'Total Revenues by County'!AX$4)</f>
        <v>0</v>
      </c>
      <c r="AY228" s="45">
        <f>('Total Revenues by County'!AY228/'Total Revenues by County'!AY$4)</f>
        <v>0</v>
      </c>
      <c r="AZ228" s="45">
        <f>('Total Revenues by County'!AZ228/'Total Revenues by County'!AZ$4)</f>
        <v>0</v>
      </c>
      <c r="BA228" s="45">
        <f>('Total Revenues by County'!BA228/'Total Revenues by County'!BA$4)</f>
        <v>0</v>
      </c>
      <c r="BB228" s="45">
        <f>('Total Revenues by County'!BB228/'Total Revenues by County'!BB$4)</f>
        <v>0.31807197572490942</v>
      </c>
      <c r="BC228" s="45">
        <f>('Total Revenues by County'!BC228/'Total Revenues by County'!BC$4)</f>
        <v>0</v>
      </c>
      <c r="BD228" s="45">
        <f>('Total Revenues by County'!BD228/'Total Revenues by County'!BD$4)</f>
        <v>0</v>
      </c>
      <c r="BE228" s="45">
        <f>('Total Revenues by County'!BE228/'Total Revenues by County'!BE$4)</f>
        <v>0</v>
      </c>
      <c r="BF228" s="45">
        <f>('Total Revenues by County'!BF228/'Total Revenues by County'!BF$4)</f>
        <v>0</v>
      </c>
      <c r="BG228" s="45">
        <f>('Total Revenues by County'!BG228/'Total Revenues by County'!BG$4)</f>
        <v>3.3766036836661198E-2</v>
      </c>
      <c r="BH228" s="45">
        <f>('Total Revenues by County'!BH228/'Total Revenues by County'!BH$4)</f>
        <v>0</v>
      </c>
      <c r="BI228" s="45">
        <f>('Total Revenues by County'!BI228/'Total Revenues by County'!BI$4)</f>
        <v>0</v>
      </c>
      <c r="BJ228" s="45">
        <f>('Total Revenues by County'!BJ228/'Total Revenues by County'!BJ$4)</f>
        <v>0</v>
      </c>
      <c r="BK228" s="45">
        <f>('Total Revenues by County'!BK228/'Total Revenues by County'!BK$4)</f>
        <v>0</v>
      </c>
      <c r="BL228" s="45">
        <f>('Total Revenues by County'!BL228/'Total Revenues by County'!BL$4)</f>
        <v>0</v>
      </c>
      <c r="BM228" s="45">
        <f>('Total Revenues by County'!BM228/'Total Revenues by County'!BM$4)</f>
        <v>0</v>
      </c>
      <c r="BN228" s="45">
        <f>('Total Revenues by County'!BN228/'Total Revenues by County'!BN$4)</f>
        <v>0</v>
      </c>
      <c r="BO228" s="45">
        <f>('Total Revenues by County'!BO228/'Total Revenues by County'!BO$4)</f>
        <v>0</v>
      </c>
      <c r="BP228" s="45">
        <f>('Total Revenues by County'!BP228/'Total Revenues by County'!BP$4)</f>
        <v>0</v>
      </c>
      <c r="BQ228" s="14">
        <f>('Total Revenues by County'!BQ228/'Total Revenues by County'!BQ$4)</f>
        <v>0</v>
      </c>
    </row>
    <row r="229" spans="1:69" x14ac:dyDescent="0.25">
      <c r="A229" s="10"/>
      <c r="B229" s="11">
        <v>358.2</v>
      </c>
      <c r="C229" s="12" t="s">
        <v>220</v>
      </c>
      <c r="D229" s="45">
        <f>('Total Revenues by County'!D229/'Total Revenues by County'!D$4)</f>
        <v>8.5139991457649083E-2</v>
      </c>
      <c r="E229" s="45">
        <f>('Total Revenues by County'!E229/'Total Revenues by County'!E$4)</f>
        <v>0</v>
      </c>
      <c r="F229" s="45">
        <f>('Total Revenues by County'!F229/'Total Revenues by County'!F$4)</f>
        <v>0</v>
      </c>
      <c r="G229" s="45">
        <f>('Total Revenues by County'!G229/'Total Revenues by County'!G$4)</f>
        <v>0</v>
      </c>
      <c r="H229" s="45">
        <f>('Total Revenues by County'!H229/'Total Revenues by County'!H$4)</f>
        <v>0</v>
      </c>
      <c r="I229" s="45">
        <f>('Total Revenues by County'!I229/'Total Revenues by County'!I$4)</f>
        <v>1.1607199417041194</v>
      </c>
      <c r="J229" s="45">
        <f>('Total Revenues by County'!J229/'Total Revenues by County'!J$4)</f>
        <v>0</v>
      </c>
      <c r="K229" s="45">
        <f>('Total Revenues by County'!K229/'Total Revenues by County'!K$4)</f>
        <v>1.2064671321525885E-2</v>
      </c>
      <c r="L229" s="45">
        <f>('Total Revenues by County'!L229/'Total Revenues by County'!L$4)</f>
        <v>0</v>
      </c>
      <c r="M229" s="45">
        <f>('Total Revenues by County'!M229/'Total Revenues by County'!M$4)</f>
        <v>0</v>
      </c>
      <c r="N229" s="45">
        <f>('Total Revenues by County'!N229/'Total Revenues by County'!N$4)</f>
        <v>0</v>
      </c>
      <c r="O229" s="45">
        <f>('Total Revenues by County'!O229/'Total Revenues by County'!O$4)</f>
        <v>0</v>
      </c>
      <c r="P229" s="45">
        <f>('Total Revenues by County'!P229/'Total Revenues by County'!P$4)</f>
        <v>0</v>
      </c>
      <c r="Q229" s="45">
        <f>('Total Revenues by County'!Q229/'Total Revenues by County'!Q$4)</f>
        <v>0</v>
      </c>
      <c r="R229" s="45">
        <f>('Total Revenues by County'!R229/'Total Revenues by County'!R$4)</f>
        <v>0</v>
      </c>
      <c r="S229" s="45">
        <f>('Total Revenues by County'!S229/'Total Revenues by County'!S$4)</f>
        <v>0</v>
      </c>
      <c r="T229" s="45">
        <f>('Total Revenues by County'!T229/'Total Revenues by County'!T$4)</f>
        <v>0</v>
      </c>
      <c r="U229" s="45">
        <f>('Total Revenues by County'!U229/'Total Revenues by County'!U$4)</f>
        <v>0</v>
      </c>
      <c r="V229" s="45">
        <f>('Total Revenues by County'!V229/'Total Revenues by County'!V$4)</f>
        <v>0</v>
      </c>
      <c r="W229" s="45">
        <f>('Total Revenues by County'!W229/'Total Revenues by County'!W$4)</f>
        <v>0</v>
      </c>
      <c r="X229" s="45">
        <f>('Total Revenues by County'!X229/'Total Revenues by County'!X$4)</f>
        <v>0</v>
      </c>
      <c r="Y229" s="45">
        <f>('Total Revenues by County'!Y229/'Total Revenues by County'!Y$4)</f>
        <v>0</v>
      </c>
      <c r="Z229" s="45">
        <f>('Total Revenues by County'!Z229/'Total Revenues by County'!Z$4)</f>
        <v>0</v>
      </c>
      <c r="AA229" s="45">
        <f>('Total Revenues by County'!AA229/'Total Revenues by County'!AA$4)</f>
        <v>0</v>
      </c>
      <c r="AB229" s="45">
        <f>('Total Revenues by County'!AB229/'Total Revenues by County'!AB$4)</f>
        <v>0</v>
      </c>
      <c r="AC229" s="45">
        <f>('Total Revenues by County'!AC229/'Total Revenues by County'!AC$4)</f>
        <v>0</v>
      </c>
      <c r="AD229" s="45">
        <f>('Total Revenues by County'!AD229/'Total Revenues by County'!AD$4)</f>
        <v>0</v>
      </c>
      <c r="AE229" s="45">
        <f>('Total Revenues by County'!AE229/'Total Revenues by County'!AE$4)</f>
        <v>0</v>
      </c>
      <c r="AF229" s="45">
        <f>('Total Revenues by County'!AF229/'Total Revenues by County'!AF$4)</f>
        <v>0.61656824105670072</v>
      </c>
      <c r="AG229" s="45">
        <f>('Total Revenues by County'!AG229/'Total Revenues by County'!AG$4)</f>
        <v>0</v>
      </c>
      <c r="AH229" s="45">
        <f>('Total Revenues by County'!AH229/'Total Revenues by County'!AH$4)</f>
        <v>0</v>
      </c>
      <c r="AI229" s="45">
        <f>('Total Revenues by County'!AI229/'Total Revenues by County'!AI$4)</f>
        <v>0</v>
      </c>
      <c r="AJ229" s="45">
        <f>('Total Revenues by County'!AJ229/'Total Revenues by County'!AJ$4)</f>
        <v>0.26161443194398243</v>
      </c>
      <c r="AK229" s="45">
        <f>('Total Revenues by County'!AK229/'Total Revenues by County'!AK$4)</f>
        <v>0</v>
      </c>
      <c r="AL229" s="45">
        <f>('Total Revenues by County'!AL229/'Total Revenues by County'!AL$4)</f>
        <v>0</v>
      </c>
      <c r="AM229" s="45">
        <f>('Total Revenues by County'!AM229/'Total Revenues by County'!AM$4)</f>
        <v>4.4376843569390152</v>
      </c>
      <c r="AN229" s="45">
        <f>('Total Revenues by County'!AN229/'Total Revenues by County'!AN$4)</f>
        <v>0</v>
      </c>
      <c r="AO229" s="45">
        <f>('Total Revenues by County'!AO229/'Total Revenues by County'!AO$4)</f>
        <v>0</v>
      </c>
      <c r="AP229" s="45">
        <f>('Total Revenues by County'!AP229/'Total Revenues by County'!AP$4)</f>
        <v>0</v>
      </c>
      <c r="AQ229" s="45">
        <f>('Total Revenues by County'!AQ229/'Total Revenues by County'!AQ$4)</f>
        <v>0.2448612601355481</v>
      </c>
      <c r="AR229" s="45">
        <f>('Total Revenues by County'!AR229/'Total Revenues by County'!AR$4)</f>
        <v>0</v>
      </c>
      <c r="AS229" s="45">
        <f>('Total Revenues by County'!AS229/'Total Revenues by County'!AS$4)</f>
        <v>0</v>
      </c>
      <c r="AT229" s="45">
        <f>('Total Revenues by County'!AT229/'Total Revenues by County'!AT$4)</f>
        <v>0.20316615910463487</v>
      </c>
      <c r="AU229" s="45">
        <f>('Total Revenues by County'!AU229/'Total Revenues by County'!AU$4)</f>
        <v>0.14509623787223555</v>
      </c>
      <c r="AV229" s="45">
        <f>('Total Revenues by County'!AV229/'Total Revenues by County'!AV$4)</f>
        <v>8.1318552005138489E-2</v>
      </c>
      <c r="AW229" s="45">
        <f>('Total Revenues by County'!AW229/'Total Revenues by County'!AW$4)</f>
        <v>0</v>
      </c>
      <c r="AX229" s="45">
        <f>('Total Revenues by County'!AX229/'Total Revenues by County'!AX$4)</f>
        <v>0.25987663044246284</v>
      </c>
      <c r="AY229" s="45">
        <f>('Total Revenues by County'!AY229/'Total Revenues by County'!AY$4)</f>
        <v>0</v>
      </c>
      <c r="AZ229" s="45">
        <f>('Total Revenues by County'!AZ229/'Total Revenues by County'!AZ$4)</f>
        <v>0</v>
      </c>
      <c r="BA229" s="45">
        <f>('Total Revenues by County'!BA229/'Total Revenues by County'!BA$4)</f>
        <v>0</v>
      </c>
      <c r="BB229" s="45">
        <f>('Total Revenues by County'!BB229/'Total Revenues by County'!BB$4)</f>
        <v>0</v>
      </c>
      <c r="BC229" s="45">
        <f>('Total Revenues by County'!BC229/'Total Revenues by County'!BC$4)</f>
        <v>0.46209008656253059</v>
      </c>
      <c r="BD229" s="45">
        <f>('Total Revenues by County'!BD229/'Total Revenues by County'!BD$4)</f>
        <v>0</v>
      </c>
      <c r="BE229" s="45">
        <f>('Total Revenues by County'!BE229/'Total Revenues by County'!BE$4)</f>
        <v>1.6357388316151203E-2</v>
      </c>
      <c r="BF229" s="45">
        <f>('Total Revenues by County'!BF229/'Total Revenues by County'!BF$4)</f>
        <v>0.26686112360945186</v>
      </c>
      <c r="BG229" s="45">
        <f>('Total Revenues by County'!BG229/'Total Revenues by County'!BG$4)</f>
        <v>0</v>
      </c>
      <c r="BH229" s="45">
        <f>('Total Revenues by County'!BH229/'Total Revenues by County'!BH$4)</f>
        <v>0</v>
      </c>
      <c r="BI229" s="45">
        <f>('Total Revenues by County'!BI229/'Total Revenues by County'!BI$4)</f>
        <v>0</v>
      </c>
      <c r="BJ229" s="45">
        <f>('Total Revenues by County'!BJ229/'Total Revenues by County'!BJ$4)</f>
        <v>0</v>
      </c>
      <c r="BK229" s="45">
        <f>('Total Revenues by County'!BK229/'Total Revenues by County'!BK$4)</f>
        <v>0</v>
      </c>
      <c r="BL229" s="45">
        <f>('Total Revenues by County'!BL229/'Total Revenues by County'!BL$4)</f>
        <v>0</v>
      </c>
      <c r="BM229" s="45">
        <f>('Total Revenues by County'!BM229/'Total Revenues by County'!BM$4)</f>
        <v>8.6467878001297862</v>
      </c>
      <c r="BN229" s="45">
        <f>('Total Revenues by County'!BN229/'Total Revenues by County'!BN$4)</f>
        <v>0.78998999253065694</v>
      </c>
      <c r="BO229" s="45">
        <f>('Total Revenues by County'!BO229/'Total Revenues by County'!BO$4)</f>
        <v>0</v>
      </c>
      <c r="BP229" s="45">
        <f>('Total Revenues by County'!BP229/'Total Revenues by County'!BP$4)</f>
        <v>0</v>
      </c>
      <c r="BQ229" s="14">
        <f>('Total Revenues by County'!BQ229/'Total Revenues by County'!BQ$4)</f>
        <v>0</v>
      </c>
    </row>
    <row r="230" spans="1:69" x14ac:dyDescent="0.25">
      <c r="A230" s="10"/>
      <c r="B230" s="11">
        <v>359</v>
      </c>
      <c r="C230" s="12" t="s">
        <v>221</v>
      </c>
      <c r="D230" s="45">
        <f>('Total Revenues by County'!D230/'Total Revenues by County'!D$4)</f>
        <v>4.7985293901056014</v>
      </c>
      <c r="E230" s="45">
        <f>('Total Revenues by County'!E230/'Total Revenues by County'!E$4)</f>
        <v>0</v>
      </c>
      <c r="F230" s="45">
        <f>('Total Revenues by County'!F230/'Total Revenues by County'!F$4)</f>
        <v>0.12648930680580242</v>
      </c>
      <c r="G230" s="45">
        <f>('Total Revenues by County'!G230/'Total Revenues by County'!G$4)</f>
        <v>0.30896431679721498</v>
      </c>
      <c r="H230" s="45">
        <f>('Total Revenues by County'!H230/'Total Revenues by County'!H$4)</f>
        <v>1.325820749632008</v>
      </c>
      <c r="I230" s="45">
        <f>('Total Revenues by County'!I230/'Total Revenues by County'!I$4)</f>
        <v>4.1230755217336403</v>
      </c>
      <c r="J230" s="45">
        <f>('Total Revenues by County'!J230/'Total Revenues by County'!J$4)</f>
        <v>0</v>
      </c>
      <c r="K230" s="45">
        <f>('Total Revenues by County'!K230/'Total Revenues by County'!K$4)</f>
        <v>0.95020861716621252</v>
      </c>
      <c r="L230" s="45">
        <f>('Total Revenues by County'!L230/'Total Revenues by County'!L$4)</f>
        <v>0.56859214234551458</v>
      </c>
      <c r="M230" s="45">
        <f>('Total Revenues by County'!M230/'Total Revenues by County'!M$4)</f>
        <v>0.22814528065581235</v>
      </c>
      <c r="N230" s="45">
        <f>('Total Revenues by County'!N230/'Total Revenues by County'!N$4)</f>
        <v>0</v>
      </c>
      <c r="O230" s="45">
        <f>('Total Revenues by County'!O230/'Total Revenues by County'!O$4)</f>
        <v>1.2574875738136709E-2</v>
      </c>
      <c r="P230" s="45">
        <f>('Total Revenues by County'!P230/'Total Revenues by County'!P$4)</f>
        <v>0.61957283857397116</v>
      </c>
      <c r="Q230" s="45">
        <f>('Total Revenues by County'!Q230/'Total Revenues by County'!Q$4)</f>
        <v>0</v>
      </c>
      <c r="R230" s="45">
        <f>('Total Revenues by County'!R230/'Total Revenues by County'!R$4)</f>
        <v>1.6886140234898708</v>
      </c>
      <c r="S230" s="45">
        <f>('Total Revenues by County'!S230/'Total Revenues by County'!S$4)</f>
        <v>5.4162455221462169</v>
      </c>
      <c r="T230" s="45">
        <f>('Total Revenues by County'!T230/'Total Revenues by County'!T$4)</f>
        <v>0</v>
      </c>
      <c r="U230" s="45">
        <f>('Total Revenues by County'!U230/'Total Revenues by County'!U$4)</f>
        <v>0</v>
      </c>
      <c r="V230" s="45">
        <f>('Total Revenues by County'!V230/'Total Revenues by County'!V$4)</f>
        <v>1.2151732442936122E-2</v>
      </c>
      <c r="W230" s="45">
        <f>('Total Revenues by County'!W230/'Total Revenues by County'!W$4)</f>
        <v>0.74039238739069735</v>
      </c>
      <c r="X230" s="45">
        <f>('Total Revenues by County'!X230/'Total Revenues by County'!X$4)</f>
        <v>0</v>
      </c>
      <c r="Y230" s="45">
        <f>('Total Revenues by County'!Y230/'Total Revenues by County'!Y$4)</f>
        <v>1.4863417982155114</v>
      </c>
      <c r="Z230" s="45">
        <f>('Total Revenues by County'!Z230/'Total Revenues by County'!Z$4)</f>
        <v>5.0234668221404366</v>
      </c>
      <c r="AA230" s="45">
        <f>('Total Revenues by County'!AA230/'Total Revenues by County'!AA$4)</f>
        <v>0</v>
      </c>
      <c r="AB230" s="45">
        <f>('Total Revenues by County'!AB230/'Total Revenues by County'!AB$4)</f>
        <v>2.6440635634229341</v>
      </c>
      <c r="AC230" s="45">
        <f>('Total Revenues by County'!AC230/'Total Revenues by County'!AC$4)</f>
        <v>0</v>
      </c>
      <c r="AD230" s="45">
        <f>('Total Revenues by County'!AD230/'Total Revenues by County'!AD$4)</f>
        <v>0.2409560989992284</v>
      </c>
      <c r="AE230" s="45">
        <f>('Total Revenues by County'!AE230/'Total Revenues by County'!AE$4)</f>
        <v>12.776561171941403</v>
      </c>
      <c r="AF230" s="45">
        <f>('Total Revenues by County'!AF230/'Total Revenues by County'!AF$4)</f>
        <v>0</v>
      </c>
      <c r="AG230" s="45">
        <f>('Total Revenues by County'!AG230/'Total Revenues by County'!AG$4)</f>
        <v>2.0842724365166248E-2</v>
      </c>
      <c r="AH230" s="45">
        <f>('Total Revenues by County'!AH230/'Total Revenues by County'!AH$4)</f>
        <v>0</v>
      </c>
      <c r="AI230" s="45">
        <f>('Total Revenues by County'!AI230/'Total Revenues by County'!AI$4)</f>
        <v>0</v>
      </c>
      <c r="AJ230" s="45">
        <f>('Total Revenues by County'!AJ230/'Total Revenues by County'!AJ$4)</f>
        <v>2.2795316598589743E-3</v>
      </c>
      <c r="AK230" s="45">
        <f>('Total Revenues by County'!AK230/'Total Revenues by County'!AK$4)</f>
        <v>0.93772493547574731</v>
      </c>
      <c r="AL230" s="45">
        <f>('Total Revenues by County'!AL230/'Total Revenues by County'!AL$4)</f>
        <v>0.43723871726035446</v>
      </c>
      <c r="AM230" s="45">
        <f>('Total Revenues by County'!AM230/'Total Revenues by County'!AM$4)</f>
        <v>0</v>
      </c>
      <c r="AN230" s="45">
        <f>('Total Revenues by County'!AN230/'Total Revenues by County'!AN$4)</f>
        <v>0.82647230320699705</v>
      </c>
      <c r="AO230" s="45">
        <f>('Total Revenues by County'!AO230/'Total Revenues by County'!AO$4)</f>
        <v>3.6079455523899968</v>
      </c>
      <c r="AP230" s="45">
        <f>('Total Revenues by County'!AP230/'Total Revenues by County'!AP$4)</f>
        <v>0.90589029442689262</v>
      </c>
      <c r="AQ230" s="45">
        <f>('Total Revenues by County'!AQ230/'Total Revenues by County'!AQ$4)</f>
        <v>0.54424056392356068</v>
      </c>
      <c r="AR230" s="45">
        <f>('Total Revenues by County'!AR230/'Total Revenues by County'!AR$4)</f>
        <v>0.60219713454969281</v>
      </c>
      <c r="AS230" s="45">
        <f>('Total Revenues by County'!AS230/'Total Revenues by County'!AS$4)</f>
        <v>4.1139839324709104</v>
      </c>
      <c r="AT230" s="45">
        <f>('Total Revenues by County'!AT230/'Total Revenues by County'!AT$4)</f>
        <v>10.842989861609036</v>
      </c>
      <c r="AU230" s="45">
        <f>('Total Revenues by County'!AU230/'Total Revenues by County'!AU$4)</f>
        <v>0.36137937215711757</v>
      </c>
      <c r="AV230" s="45">
        <f>('Total Revenues by County'!AV230/'Total Revenues by County'!AV$4)</f>
        <v>5.0213041367779515E-2</v>
      </c>
      <c r="AW230" s="45">
        <f>('Total Revenues by County'!AW230/'Total Revenues by County'!AW$4)</f>
        <v>5.5655870060790278</v>
      </c>
      <c r="AX230" s="45">
        <f>('Total Revenues by County'!AX230/'Total Revenues by County'!AX$4)</f>
        <v>1.2128993965773074</v>
      </c>
      <c r="AY230" s="45">
        <f>('Total Revenues by County'!AY230/'Total Revenues by County'!AY$4)</f>
        <v>0</v>
      </c>
      <c r="AZ230" s="45">
        <f>('Total Revenues by County'!AZ230/'Total Revenues by County'!AZ$4)</f>
        <v>2.2104618225509274</v>
      </c>
      <c r="BA230" s="45">
        <f>('Total Revenues by County'!BA230/'Total Revenues by County'!BA$4)</f>
        <v>3.9018387949240561</v>
      </c>
      <c r="BB230" s="45">
        <f>('Total Revenues by County'!BB230/'Total Revenues by County'!BB$4)</f>
        <v>0.33404670881882498</v>
      </c>
      <c r="BC230" s="45">
        <f>('Total Revenues by County'!BC230/'Total Revenues by County'!BC$4)</f>
        <v>1.2876337244262961</v>
      </c>
      <c r="BD230" s="45">
        <f>('Total Revenues by County'!BD230/'Total Revenues by County'!BD$4)</f>
        <v>4.4452613160072163</v>
      </c>
      <c r="BE230" s="45">
        <f>('Total Revenues by County'!BE230/'Total Revenues by County'!BE$4)</f>
        <v>1.4575334096983581</v>
      </c>
      <c r="BF230" s="45">
        <f>('Total Revenues by County'!BF230/'Total Revenues by County'!BF$4)</f>
        <v>0.73865607496935748</v>
      </c>
      <c r="BG230" s="45">
        <f>('Total Revenues by County'!BG230/'Total Revenues by County'!BG$4)</f>
        <v>0.47422462673230331</v>
      </c>
      <c r="BH230" s="45">
        <f>('Total Revenues by County'!BH230/'Total Revenues by County'!BH$4)</f>
        <v>7.8916903668052214E-3</v>
      </c>
      <c r="BI230" s="45">
        <f>('Total Revenues by County'!BI230/'Total Revenues by County'!BI$4)</f>
        <v>0.49278727657548238</v>
      </c>
      <c r="BJ230" s="45">
        <f>('Total Revenues by County'!BJ230/'Total Revenues by County'!BJ$4)</f>
        <v>0.90289346777729063</v>
      </c>
      <c r="BK230" s="45">
        <f>('Total Revenues by County'!BK230/'Total Revenues by County'!BK$4)</f>
        <v>0.36640784814024591</v>
      </c>
      <c r="BL230" s="45">
        <f>('Total Revenues by County'!BL230/'Total Revenues by County'!BL$4)</f>
        <v>0</v>
      </c>
      <c r="BM230" s="45">
        <f>('Total Revenues by County'!BM230/'Total Revenues by County'!BM$4)</f>
        <v>0</v>
      </c>
      <c r="BN230" s="45">
        <f>('Total Revenues by County'!BN230/'Total Revenues by County'!BN$4)</f>
        <v>0</v>
      </c>
      <c r="BO230" s="45">
        <f>('Total Revenues by County'!BO230/'Total Revenues by County'!BO$4)</f>
        <v>0</v>
      </c>
      <c r="BP230" s="45">
        <f>('Total Revenues by County'!BP230/'Total Revenues by County'!BP$4)</f>
        <v>0.56044911942615494</v>
      </c>
      <c r="BQ230" s="14">
        <f>('Total Revenues by County'!BQ230/'Total Revenues by County'!BQ$4)</f>
        <v>0.18540301571011289</v>
      </c>
    </row>
    <row r="231" spans="1:69" ht="15.75" x14ac:dyDescent="0.25">
      <c r="A231" s="15" t="s">
        <v>222</v>
      </c>
      <c r="B231" s="16"/>
      <c r="C231" s="17"/>
      <c r="D231" s="59">
        <f>('Total Revenues by County'!D231/'Total Revenues by County'!D$4)</f>
        <v>49.725945181672238</v>
      </c>
      <c r="E231" s="59">
        <f>('Total Revenues by County'!E231/'Total Revenues by County'!E$4)</f>
        <v>62.812946866676015</v>
      </c>
      <c r="F231" s="59">
        <f>('Total Revenues by County'!F231/'Total Revenues by County'!F$4)</f>
        <v>100.7733042830113</v>
      </c>
      <c r="G231" s="59">
        <f>('Total Revenues by County'!G231/'Total Revenues by County'!G$4)</f>
        <v>31.681148825065275</v>
      </c>
      <c r="H231" s="59">
        <f>('Total Revenues by County'!H231/'Total Revenues by County'!H$4)</f>
        <v>62.168869123462308</v>
      </c>
      <c r="I231" s="59">
        <f>('Total Revenues by County'!I231/'Total Revenues by County'!I$4)</f>
        <v>44.397734306587473</v>
      </c>
      <c r="J231" s="59">
        <f>('Total Revenues by County'!J231/'Total Revenues by County'!J$4)</f>
        <v>82.722755193595148</v>
      </c>
      <c r="K231" s="59">
        <f>('Total Revenues by County'!K231/'Total Revenues by County'!K$4)</f>
        <v>184.44084745401906</v>
      </c>
      <c r="L231" s="59">
        <f>('Total Revenues by County'!L231/'Total Revenues by County'!L$4)</f>
        <v>91.711995340835301</v>
      </c>
      <c r="M231" s="59">
        <f>('Total Revenues by County'!M231/'Total Revenues by County'!M$4)</f>
        <v>108.05056131162473</v>
      </c>
      <c r="N231" s="59">
        <f>('Total Revenues by County'!N231/'Total Revenues by County'!N$4)</f>
        <v>89.085554265066463</v>
      </c>
      <c r="O231" s="59">
        <f>('Total Revenues by County'!O231/'Total Revenues by County'!O$4)</f>
        <v>39.998541427701547</v>
      </c>
      <c r="P231" s="59">
        <f>('Total Revenues by County'!P231/'Total Revenues by County'!P$4)</f>
        <v>18.501402297610699</v>
      </c>
      <c r="Q231" s="59">
        <f>('Total Revenues by County'!Q231/'Total Revenues by County'!Q$4)</f>
        <v>78.657324611414509</v>
      </c>
      <c r="R231" s="59">
        <f>('Total Revenues by County'!R231/'Total Revenues by County'!R$4)</f>
        <v>84.8269305621629</v>
      </c>
      <c r="S231" s="59">
        <f>('Total Revenues by County'!S231/'Total Revenues by County'!S$4)</f>
        <v>23.436057561770294</v>
      </c>
      <c r="T231" s="59">
        <f>('Total Revenues by County'!T231/'Total Revenues by County'!T$4)</f>
        <v>340.63949763991906</v>
      </c>
      <c r="U231" s="59">
        <f>('Total Revenues by County'!U231/'Total Revenues by County'!U$4)</f>
        <v>28.484164755765153</v>
      </c>
      <c r="V231" s="59">
        <f>('Total Revenues by County'!V231/'Total Revenues by County'!V$4)</f>
        <v>35.864743554655426</v>
      </c>
      <c r="W231" s="59">
        <f>('Total Revenues by County'!W231/'Total Revenues by County'!W$4)</f>
        <v>43.58924241310897</v>
      </c>
      <c r="X231" s="59">
        <f>('Total Revenues by County'!X231/'Total Revenues by County'!X$4)</f>
        <v>189.67814452594405</v>
      </c>
      <c r="Y231" s="59">
        <f>('Total Revenues by County'!Y231/'Total Revenues by County'!Y$4)</f>
        <v>48.100274536719283</v>
      </c>
      <c r="Z231" s="59">
        <f>('Total Revenues by County'!Z231/'Total Revenues by County'!Z$4)</f>
        <v>361.32860838829572</v>
      </c>
      <c r="AA231" s="59">
        <f>('Total Revenues by County'!AA231/'Total Revenues by County'!AA$4)</f>
        <v>97.642321685834986</v>
      </c>
      <c r="AB231" s="59">
        <f>('Total Revenues by County'!AB231/'Total Revenues by County'!AB$4)</f>
        <v>91.65994401257116</v>
      </c>
      <c r="AC231" s="59">
        <f>('Total Revenues by County'!AC231/'Total Revenues by County'!AC$4)</f>
        <v>233.39244901463266</v>
      </c>
      <c r="AD231" s="59">
        <f>('Total Revenues by County'!AD231/'Total Revenues by County'!AD$4)</f>
        <v>55.501233128589583</v>
      </c>
      <c r="AE231" s="59">
        <f>('Total Revenues by County'!AE231/'Total Revenues by County'!AE$4)</f>
        <v>32.000199990000503</v>
      </c>
      <c r="AF231" s="59">
        <f>('Total Revenues by County'!AF231/'Total Revenues by County'!AF$4)</f>
        <v>149.90476850044701</v>
      </c>
      <c r="AG231" s="59">
        <f>('Total Revenues by County'!AG231/'Total Revenues by County'!AG$4)</f>
        <v>43.763925558632238</v>
      </c>
      <c r="AH231" s="59">
        <f>('Total Revenues by County'!AH231/'Total Revenues by County'!AH$4)</f>
        <v>103.11900791996665</v>
      </c>
      <c r="AI231" s="59">
        <f>('Total Revenues by County'!AI231/'Total Revenues by County'!AI$4)</f>
        <v>84.35753739930955</v>
      </c>
      <c r="AJ231" s="59">
        <f>('Total Revenues by County'!AJ231/'Total Revenues by County'!AJ$4)</f>
        <v>18.24768093100872</v>
      </c>
      <c r="AK231" s="59">
        <f>('Total Revenues by County'!AK231/'Total Revenues by County'!AK$4)</f>
        <v>51.770544162303977</v>
      </c>
      <c r="AL231" s="59">
        <f>('Total Revenues by County'!AL231/'Total Revenues by County'!AL$4)</f>
        <v>23.462508848552844</v>
      </c>
      <c r="AM231" s="59">
        <f>('Total Revenues by County'!AM231/'Total Revenues by County'!AM$4)</f>
        <v>45.87577639751553</v>
      </c>
      <c r="AN231" s="59">
        <f>('Total Revenues by County'!AN231/'Total Revenues by County'!AN$4)</f>
        <v>24.204664723032071</v>
      </c>
      <c r="AO231" s="59">
        <f>('Total Revenues by County'!AO231/'Total Revenues by County'!AO$4)</f>
        <v>113.89785797193204</v>
      </c>
      <c r="AP231" s="59">
        <f>('Total Revenues by County'!AP231/'Total Revenues by County'!AP$4)</f>
        <v>99.627857255779759</v>
      </c>
      <c r="AQ231" s="59">
        <f>('Total Revenues by County'!AQ231/'Total Revenues by County'!AQ$4)</f>
        <v>52.430700694038869</v>
      </c>
      <c r="AR231" s="59">
        <f>('Total Revenues by County'!AR231/'Total Revenues by County'!AR$4)</f>
        <v>122.33301715426438</v>
      </c>
      <c r="AS231" s="59">
        <f>('Total Revenues by County'!AS231/'Total Revenues by County'!AS$4)</f>
        <v>116.46265595027383</v>
      </c>
      <c r="AT231" s="59">
        <f>('Total Revenues by County'!AT231/'Total Revenues by County'!AT$4)</f>
        <v>208.90415429885766</v>
      </c>
      <c r="AU231" s="59">
        <f>('Total Revenues by County'!AU231/'Total Revenues by County'!AU$4)</f>
        <v>48.502341526809921</v>
      </c>
      <c r="AV231" s="59">
        <f>('Total Revenues by County'!AV231/'Total Revenues by County'!AV$4)</f>
        <v>82.606474104074024</v>
      </c>
      <c r="AW231" s="59">
        <f>('Total Revenues by County'!AW231/'Total Revenues by County'!AW$4)</f>
        <v>129.72720364741642</v>
      </c>
      <c r="AX231" s="59">
        <f>('Total Revenues by County'!AX231/'Total Revenues by County'!AX$4)</f>
        <v>85.744104263527547</v>
      </c>
      <c r="AY231" s="59">
        <f>('Total Revenues by County'!AY231/'Total Revenues by County'!AY$4)</f>
        <v>142.9818940460658</v>
      </c>
      <c r="AZ231" s="59">
        <f>('Total Revenues by County'!AZ231/'Total Revenues by County'!AZ$4)</f>
        <v>64.470722007727275</v>
      </c>
      <c r="BA231" s="59">
        <f>('Total Revenues by County'!BA231/'Total Revenues by County'!BA$4)</f>
        <v>112.24774895971163</v>
      </c>
      <c r="BB231" s="59">
        <f>('Total Revenues by County'!BB231/'Total Revenues by County'!BB$4)</f>
        <v>105.72688897154018</v>
      </c>
      <c r="BC231" s="59">
        <f>('Total Revenues by County'!BC231/'Total Revenues by County'!BC$4)</f>
        <v>65.983266441986316</v>
      </c>
      <c r="BD231" s="59">
        <f>('Total Revenues by County'!BD231/'Total Revenues by County'!BD$4)</f>
        <v>31.5128792914016</v>
      </c>
      <c r="BE231" s="59">
        <f>('Total Revenues by County'!BE231/'Total Revenues by County'!BE$4)</f>
        <v>82.41450171821306</v>
      </c>
      <c r="BF231" s="59">
        <f>('Total Revenues by County'!BF231/'Total Revenues by County'!BF$4)</f>
        <v>91.81559586054955</v>
      </c>
      <c r="BG231" s="59">
        <f>('Total Revenues by County'!BG231/'Total Revenues by County'!BG$4)</f>
        <v>35.623661678932919</v>
      </c>
      <c r="BH231" s="59">
        <f>('Total Revenues by County'!BH231/'Total Revenues by County'!BH$4)</f>
        <v>91.174827262451686</v>
      </c>
      <c r="BI231" s="59">
        <f>('Total Revenues by County'!BI231/'Total Revenues by County'!BI$4)</f>
        <v>50.934925019979985</v>
      </c>
      <c r="BJ231" s="59">
        <f>('Total Revenues by County'!BJ231/'Total Revenues by County'!BJ$4)</f>
        <v>33.066517232113817</v>
      </c>
      <c r="BK231" s="59">
        <f>('Total Revenues by County'!BK231/'Total Revenues by County'!BK$4)</f>
        <v>54.658821459208589</v>
      </c>
      <c r="BL231" s="59">
        <f>('Total Revenues by County'!BL231/'Total Revenues by County'!BL$4)</f>
        <v>23.119317168835799</v>
      </c>
      <c r="BM231" s="59">
        <f>('Total Revenues by County'!BM231/'Total Revenues by County'!BM$4)</f>
        <v>13.044062297209605</v>
      </c>
      <c r="BN231" s="59">
        <f>('Total Revenues by County'!BN231/'Total Revenues by County'!BN$4)</f>
        <v>29.215345511504964</v>
      </c>
      <c r="BO231" s="59">
        <f>('Total Revenues by County'!BO231/'Total Revenues by County'!BO$4)</f>
        <v>30.569965568994437</v>
      </c>
      <c r="BP231" s="59">
        <f>('Total Revenues by County'!BP231/'Total Revenues by County'!BP$4)</f>
        <v>133.58215566618489</v>
      </c>
      <c r="BQ231" s="19">
        <f>('Total Revenues by County'!BQ231/'Total Revenues by County'!BQ$4)</f>
        <v>44.737309544485669</v>
      </c>
    </row>
    <row r="232" spans="1:69" x14ac:dyDescent="0.25">
      <c r="A232" s="10"/>
      <c r="B232" s="11">
        <v>361.1</v>
      </c>
      <c r="C232" s="12" t="s">
        <v>223</v>
      </c>
      <c r="D232" s="45">
        <f>('Total Revenues by County'!D232/'Total Revenues by County'!D$4)</f>
        <v>19.506951706260953</v>
      </c>
      <c r="E232" s="45">
        <f>('Total Revenues by County'!E232/'Total Revenues by County'!E$4)</f>
        <v>3.5942801065470351</v>
      </c>
      <c r="F232" s="45">
        <f>('Total Revenues by County'!F232/'Total Revenues by County'!F$4)</f>
        <v>26.438208818301703</v>
      </c>
      <c r="G232" s="45">
        <f>('Total Revenues by County'!G232/'Total Revenues by County'!G$4)</f>
        <v>2.7141862489120974</v>
      </c>
      <c r="H232" s="45">
        <f>('Total Revenues by County'!H232/'Total Revenues by County'!H$4)</f>
        <v>23.342650299750606</v>
      </c>
      <c r="I232" s="45">
        <f>('Total Revenues by County'!I232/'Total Revenues by County'!I$4)</f>
        <v>16.09823870258543</v>
      </c>
      <c r="J232" s="45">
        <f>('Total Revenues by County'!J232/'Total Revenues by County'!J$4)</f>
        <v>8.4522051211263722</v>
      </c>
      <c r="K232" s="45">
        <f>('Total Revenues by County'!K232/'Total Revenues by County'!K$4)</f>
        <v>46.455658208446863</v>
      </c>
      <c r="L232" s="45">
        <f>('Total Revenues by County'!L232/'Total Revenues by County'!L$4)</f>
        <v>1.9144681791100728</v>
      </c>
      <c r="M232" s="45">
        <f>('Total Revenues by County'!M232/'Total Revenues by County'!M$4)</f>
        <v>8.676210861892292</v>
      </c>
      <c r="N232" s="45">
        <f>('Total Revenues by County'!N232/'Total Revenues by County'!N$4)</f>
        <v>51.829580591044007</v>
      </c>
      <c r="O232" s="45">
        <f>('Total Revenues by County'!O232/'Total Revenues by County'!O$4)</f>
        <v>18.574309302292647</v>
      </c>
      <c r="P232" s="45">
        <f>('Total Revenues by County'!P232/'Total Revenues by County'!P$4)</f>
        <v>3.0704924221994498</v>
      </c>
      <c r="Q232" s="45">
        <f>('Total Revenues by County'!Q232/'Total Revenues by County'!Q$4)</f>
        <v>2.1874212326711877</v>
      </c>
      <c r="R232" s="45">
        <f>('Total Revenues by County'!R232/'Total Revenues by County'!R$4)</f>
        <v>24.176686828496759</v>
      </c>
      <c r="S232" s="45">
        <f>('Total Revenues by County'!S232/'Total Revenues by County'!S$4)</f>
        <v>13.598416438212187</v>
      </c>
      <c r="T232" s="45">
        <f>('Total Revenues by County'!T232/'Total Revenues by County'!T$4)</f>
        <v>8.656776803776129</v>
      </c>
      <c r="U232" s="45">
        <f>('Total Revenues by County'!U232/'Total Revenues by County'!U$4)</f>
        <v>4.8448275862068968</v>
      </c>
      <c r="V232" s="45">
        <f>('Total Revenues by County'!V232/'Total Revenues by County'!V$4)</f>
        <v>12.888116481471345</v>
      </c>
      <c r="W232" s="45">
        <f>('Total Revenues by County'!W232/'Total Revenues by County'!W$4)</f>
        <v>9.7417885223014178</v>
      </c>
      <c r="X232" s="45">
        <f>('Total Revenues by County'!X232/'Total Revenues by County'!X$4)</f>
        <v>8.723852214072263</v>
      </c>
      <c r="Y232" s="45">
        <f>('Total Revenues by County'!Y232/'Total Revenues by County'!Y$4)</f>
        <v>2.5971173644474947</v>
      </c>
      <c r="Z232" s="45">
        <f>('Total Revenues by County'!Z232/'Total Revenues by County'!Z$4)</f>
        <v>8.9579492038042492</v>
      </c>
      <c r="AA232" s="45">
        <f>('Total Revenues by County'!AA232/'Total Revenues by County'!AA$4)</f>
        <v>10.447195565648427</v>
      </c>
      <c r="AB232" s="45">
        <f>('Total Revenues by County'!AB232/'Total Revenues by County'!AB$4)</f>
        <v>22.918922294027659</v>
      </c>
      <c r="AC232" s="45">
        <f>('Total Revenues by County'!AC232/'Total Revenues by County'!AC$4)</f>
        <v>5.6831943835015357</v>
      </c>
      <c r="AD232" s="45">
        <f>('Total Revenues by County'!AD232/'Total Revenues by County'!AD$4)</f>
        <v>29.628297782126769</v>
      </c>
      <c r="AE232" s="45">
        <f>('Total Revenues by County'!AE232/'Total Revenues by County'!AE$4)</f>
        <v>8.4174291285435725</v>
      </c>
      <c r="AF232" s="45">
        <f>('Total Revenues by County'!AF232/'Total Revenues by County'!AF$4)</f>
        <v>61.394537693440952</v>
      </c>
      <c r="AG232" s="45">
        <f>('Total Revenues by County'!AG232/'Total Revenues by County'!AG$4)</f>
        <v>4.21767875158306</v>
      </c>
      <c r="AH232" s="45">
        <f>('Total Revenues by County'!AH232/'Total Revenues by County'!AH$4)</f>
        <v>3.0360566902876198</v>
      </c>
      <c r="AI232" s="45">
        <f>('Total Revenues by County'!AI232/'Total Revenues by County'!AI$4)</f>
        <v>1.011277330264672</v>
      </c>
      <c r="AJ232" s="45">
        <f>('Total Revenues by County'!AJ232/'Total Revenues by County'!AJ$4)</f>
        <v>4.8675799335772831</v>
      </c>
      <c r="AK232" s="45">
        <f>('Total Revenues by County'!AK232/'Total Revenues by County'!AK$4)</f>
        <v>14.296971457428651</v>
      </c>
      <c r="AL232" s="45">
        <f>('Total Revenues by County'!AL232/'Total Revenues by County'!AL$4)</f>
        <v>9.2539367712465435</v>
      </c>
      <c r="AM232" s="45">
        <f>('Total Revenues by County'!AM232/'Total Revenues by County'!AM$4)</f>
        <v>5.7064917623923836</v>
      </c>
      <c r="AN232" s="45">
        <f>('Total Revenues by County'!AN232/'Total Revenues by County'!AN$4)</f>
        <v>9.2465306122448983</v>
      </c>
      <c r="AO232" s="45">
        <f>('Total Revenues by County'!AO232/'Total Revenues by County'!AO$4)</f>
        <v>9.1172839506172831</v>
      </c>
      <c r="AP232" s="45">
        <f>('Total Revenues by County'!AP232/'Total Revenues by County'!AP$4)</f>
        <v>47.931885079911567</v>
      </c>
      <c r="AQ232" s="45">
        <f>('Total Revenues by County'!AQ232/'Total Revenues by County'!AQ$4)</f>
        <v>16.385000067909871</v>
      </c>
      <c r="AR232" s="45">
        <f>('Total Revenues by County'!AR232/'Total Revenues by County'!AR$4)</f>
        <v>29.462464584844483</v>
      </c>
      <c r="AS232" s="45">
        <f>('Total Revenues by County'!AS232/'Total Revenues by County'!AS$4)</f>
        <v>16.32433985669272</v>
      </c>
      <c r="AT232" s="45">
        <f>('Total Revenues by County'!AT232/'Total Revenues by County'!AT$4)</f>
        <v>90.762782210914509</v>
      </c>
      <c r="AU232" s="45">
        <f>('Total Revenues by County'!AU232/'Total Revenues by County'!AU$4)</f>
        <v>22.843263348943513</v>
      </c>
      <c r="AV232" s="45">
        <f>('Total Revenues by County'!AV232/'Total Revenues by County'!AV$4)</f>
        <v>20.679452417492438</v>
      </c>
      <c r="AW232" s="45">
        <f>('Total Revenues by County'!AW232/'Total Revenues by County'!AW$4)</f>
        <v>16.354459536474163</v>
      </c>
      <c r="AX232" s="45">
        <f>('Total Revenues by County'!AX232/'Total Revenues by County'!AX$4)</f>
        <v>45.4729788166132</v>
      </c>
      <c r="AY232" s="45">
        <f>('Total Revenues by County'!AY232/'Total Revenues by County'!AY$4)</f>
        <v>29.196026404516154</v>
      </c>
      <c r="AZ232" s="45">
        <f>('Total Revenues by County'!AZ232/'Total Revenues by County'!AZ$4)</f>
        <v>32.169716343878669</v>
      </c>
      <c r="BA232" s="45">
        <f>('Total Revenues by County'!BA232/'Total Revenues by County'!BA$4)</f>
        <v>13.623356639232785</v>
      </c>
      <c r="BB232" s="45">
        <f>('Total Revenues by County'!BB232/'Total Revenues by County'!BB$4)</f>
        <v>30.463108731837888</v>
      </c>
      <c r="BC232" s="45">
        <f>('Total Revenues by County'!BC232/'Total Revenues by County'!BC$4)</f>
        <v>29.810751094267854</v>
      </c>
      <c r="BD232" s="45">
        <f>('Total Revenues by County'!BD232/'Total Revenues by County'!BD$4)</f>
        <v>9.5873607964949876</v>
      </c>
      <c r="BE232" s="45">
        <f>('Total Revenues by County'!BE232/'Total Revenues by County'!BE$4)</f>
        <v>26.838434516991217</v>
      </c>
      <c r="BF232" s="45">
        <f>('Total Revenues by County'!BF232/'Total Revenues by County'!BF$4)</f>
        <v>25.224619490171133</v>
      </c>
      <c r="BG232" s="45">
        <f>('Total Revenues by County'!BG232/'Total Revenues by County'!BG$4)</f>
        <v>5.366622800604377</v>
      </c>
      <c r="BH232" s="45">
        <f>('Total Revenues by County'!BH232/'Total Revenues by County'!BH$4)</f>
        <v>41.265231896740318</v>
      </c>
      <c r="BI232" s="45">
        <f>('Total Revenues by County'!BI232/'Total Revenues by County'!BI$4)</f>
        <v>22.262953430370001</v>
      </c>
      <c r="BJ232" s="45">
        <f>('Total Revenues by County'!BJ232/'Total Revenues by County'!BJ$4)</f>
        <v>5.7452871547566859</v>
      </c>
      <c r="BK232" s="45">
        <f>('Total Revenues by County'!BK232/'Total Revenues by County'!BK$4)</f>
        <v>3.5889844488925058</v>
      </c>
      <c r="BL232" s="45">
        <f>('Total Revenues by County'!BL232/'Total Revenues by County'!BL$4)</f>
        <v>4.9014975931538602</v>
      </c>
      <c r="BM232" s="45">
        <f>('Total Revenues by County'!BM232/'Total Revenues by County'!BM$4)</f>
        <v>0.46365996106424401</v>
      </c>
      <c r="BN232" s="45">
        <f>('Total Revenues by County'!BN232/'Total Revenues by County'!BN$4)</f>
        <v>9.966879264958628</v>
      </c>
      <c r="BO232" s="45">
        <f>('Total Revenues by County'!BO232/'Total Revenues by County'!BO$4)</f>
        <v>6.0238368500044146</v>
      </c>
      <c r="BP232" s="45">
        <f>('Total Revenues by County'!BP232/'Total Revenues by County'!BP$4)</f>
        <v>38.067474974573095</v>
      </c>
      <c r="BQ232" s="14">
        <f>('Total Revenues by County'!BQ232/'Total Revenues by County'!BQ$4)</f>
        <v>1.1184179363700955</v>
      </c>
    </row>
    <row r="233" spans="1:69" x14ac:dyDescent="0.25">
      <c r="A233" s="10"/>
      <c r="B233" s="11">
        <v>361.2</v>
      </c>
      <c r="C233" s="12" t="s">
        <v>224</v>
      </c>
      <c r="D233" s="45">
        <f>('Total Revenues by County'!D233/'Total Revenues by County'!D$4)</f>
        <v>0</v>
      </c>
      <c r="E233" s="45">
        <f>('Total Revenues by County'!E233/'Total Revenues by County'!E$4)</f>
        <v>0</v>
      </c>
      <c r="F233" s="45">
        <f>('Total Revenues by County'!F233/'Total Revenues by County'!F$4)</f>
        <v>0</v>
      </c>
      <c r="G233" s="45">
        <f>('Total Revenues by County'!G233/'Total Revenues by County'!G$4)</f>
        <v>0</v>
      </c>
      <c r="H233" s="45">
        <f>('Total Revenues by County'!H233/'Total Revenues by County'!H$4)</f>
        <v>0</v>
      </c>
      <c r="I233" s="45">
        <f>('Total Revenues by County'!I233/'Total Revenues by County'!I$4)</f>
        <v>0</v>
      </c>
      <c r="J233" s="45">
        <f>('Total Revenues by County'!J233/'Total Revenues by County'!J$4)</f>
        <v>0</v>
      </c>
      <c r="K233" s="45">
        <f>('Total Revenues by County'!K233/'Total Revenues by County'!K$4)</f>
        <v>0</v>
      </c>
      <c r="L233" s="45">
        <f>('Total Revenues by County'!L233/'Total Revenues by County'!L$4)</f>
        <v>8.6043793470475229</v>
      </c>
      <c r="M233" s="45">
        <f>('Total Revenues by County'!M233/'Total Revenues by County'!M$4)</f>
        <v>0</v>
      </c>
      <c r="N233" s="45">
        <f>('Total Revenues by County'!N233/'Total Revenues by County'!N$4)</f>
        <v>0</v>
      </c>
      <c r="O233" s="45">
        <f>('Total Revenues by County'!O233/'Total Revenues by County'!O$4)</f>
        <v>0</v>
      </c>
      <c r="P233" s="45">
        <f>('Total Revenues by County'!P233/'Total Revenues by County'!P$4)</f>
        <v>0</v>
      </c>
      <c r="Q233" s="45">
        <f>('Total Revenues by County'!Q233/'Total Revenues by County'!Q$4)</f>
        <v>0</v>
      </c>
      <c r="R233" s="45">
        <f>('Total Revenues by County'!R233/'Total Revenues by County'!R$4)</f>
        <v>0</v>
      </c>
      <c r="S233" s="45">
        <f>('Total Revenues by County'!S233/'Total Revenues by County'!S$4)</f>
        <v>0</v>
      </c>
      <c r="T233" s="45">
        <f>('Total Revenues by County'!T233/'Total Revenues by County'!T$4)</f>
        <v>0</v>
      </c>
      <c r="U233" s="45">
        <f>('Total Revenues by County'!U233/'Total Revenues by County'!U$4)</f>
        <v>5.1241725435901877</v>
      </c>
      <c r="V233" s="45">
        <f>('Total Revenues by County'!V233/'Total Revenues by County'!V$4)</f>
        <v>0</v>
      </c>
      <c r="W233" s="45">
        <f>('Total Revenues by County'!W233/'Total Revenues by County'!W$4)</f>
        <v>0</v>
      </c>
      <c r="X233" s="45">
        <f>('Total Revenues by County'!X233/'Total Revenues by County'!X$4)</f>
        <v>0</v>
      </c>
      <c r="Y233" s="45">
        <f>('Total Revenues by County'!Y233/'Total Revenues by County'!Y$4)</f>
        <v>0</v>
      </c>
      <c r="Z233" s="45">
        <f>('Total Revenues by County'!Z233/'Total Revenues by County'!Z$4)</f>
        <v>0</v>
      </c>
      <c r="AA233" s="45">
        <f>('Total Revenues by County'!AA233/'Total Revenues by County'!AA$4)</f>
        <v>0</v>
      </c>
      <c r="AB233" s="45">
        <f>('Total Revenues by County'!AB233/'Total Revenues by County'!AB$4)</f>
        <v>0</v>
      </c>
      <c r="AC233" s="45">
        <f>('Total Revenues by County'!AC233/'Total Revenues by County'!AC$4)</f>
        <v>0</v>
      </c>
      <c r="AD233" s="45">
        <f>('Total Revenues by County'!AD233/'Total Revenues by County'!AD$4)</f>
        <v>0</v>
      </c>
      <c r="AE233" s="45">
        <f>('Total Revenues by County'!AE233/'Total Revenues by County'!AE$4)</f>
        <v>0</v>
      </c>
      <c r="AF233" s="45">
        <f>('Total Revenues by County'!AF233/'Total Revenues by County'!AF$4)</f>
        <v>0</v>
      </c>
      <c r="AG233" s="45">
        <f>('Total Revenues by County'!AG233/'Total Revenues by County'!AG$4)</f>
        <v>0</v>
      </c>
      <c r="AH233" s="45">
        <f>('Total Revenues by County'!AH233/'Total Revenues by County'!AH$4)</f>
        <v>0</v>
      </c>
      <c r="AI233" s="45">
        <f>('Total Revenues by County'!AI233/'Total Revenues by County'!AI$4)</f>
        <v>0</v>
      </c>
      <c r="AJ233" s="45">
        <f>('Total Revenues by County'!AJ233/'Total Revenues by County'!AJ$4)</f>
        <v>0</v>
      </c>
      <c r="AK233" s="45">
        <f>('Total Revenues by County'!AK233/'Total Revenues by County'!AK$4)</f>
        <v>0</v>
      </c>
      <c r="AL233" s="45">
        <f>('Total Revenues by County'!AL233/'Total Revenues by County'!AL$4)</f>
        <v>0</v>
      </c>
      <c r="AM233" s="45">
        <f>('Total Revenues by County'!AM233/'Total Revenues by County'!AM$4)</f>
        <v>2.8929710544617375</v>
      </c>
      <c r="AN233" s="45">
        <f>('Total Revenues by County'!AN233/'Total Revenues by County'!AN$4)</f>
        <v>0</v>
      </c>
      <c r="AO233" s="45">
        <f>('Total Revenues by County'!AO233/'Total Revenues by County'!AO$4)</f>
        <v>0</v>
      </c>
      <c r="AP233" s="45">
        <f>('Total Revenues by County'!AP233/'Total Revenues by County'!AP$4)</f>
        <v>0</v>
      </c>
      <c r="AQ233" s="45">
        <f>('Total Revenues by County'!AQ233/'Total Revenues by County'!AQ$4)</f>
        <v>0</v>
      </c>
      <c r="AR233" s="45">
        <f>('Total Revenues by County'!AR233/'Total Revenues by County'!AR$4)</f>
        <v>0</v>
      </c>
      <c r="AS233" s="45">
        <f>('Total Revenues by County'!AS233/'Total Revenues by County'!AS$4)</f>
        <v>0</v>
      </c>
      <c r="AT233" s="45">
        <f>('Total Revenues by County'!AT233/'Total Revenues by County'!AT$4)</f>
        <v>0</v>
      </c>
      <c r="AU233" s="45">
        <f>('Total Revenues by County'!AU233/'Total Revenues by County'!AU$4)</f>
        <v>2.0166259606982007E-4</v>
      </c>
      <c r="AV233" s="45">
        <f>('Total Revenues by County'!AV233/'Total Revenues by County'!AV$4)</f>
        <v>0</v>
      </c>
      <c r="AW233" s="45">
        <f>('Total Revenues by County'!AW233/'Total Revenues by County'!AW$4)</f>
        <v>0</v>
      </c>
      <c r="AX233" s="45">
        <f>('Total Revenues by County'!AX233/'Total Revenues by County'!AX$4)</f>
        <v>0</v>
      </c>
      <c r="AY233" s="45">
        <f>('Total Revenues by County'!AY233/'Total Revenues by County'!AY$4)</f>
        <v>0</v>
      </c>
      <c r="AZ233" s="45">
        <f>('Total Revenues by County'!AZ233/'Total Revenues by County'!AZ$4)</f>
        <v>0</v>
      </c>
      <c r="BA233" s="45">
        <f>('Total Revenues by County'!BA233/'Total Revenues by County'!BA$4)</f>
        <v>8.2170747349061433</v>
      </c>
      <c r="BB233" s="45">
        <f>('Total Revenues by County'!BB233/'Total Revenues by County'!BB$4)</f>
        <v>0</v>
      </c>
      <c r="BC233" s="45">
        <f>('Total Revenues by County'!BC233/'Total Revenues by County'!BC$4)</f>
        <v>0</v>
      </c>
      <c r="BD233" s="45">
        <f>('Total Revenues by County'!BD233/'Total Revenues by County'!BD$4)</f>
        <v>0</v>
      </c>
      <c r="BE233" s="45">
        <f>('Total Revenues by County'!BE233/'Total Revenues by County'!BE$4)</f>
        <v>5.3663192058037419</v>
      </c>
      <c r="BF233" s="45">
        <f>('Total Revenues by County'!BF233/'Total Revenues by County'!BF$4)</f>
        <v>0</v>
      </c>
      <c r="BG233" s="45">
        <f>('Total Revenues by County'!BG233/'Total Revenues by County'!BG$4)</f>
        <v>0</v>
      </c>
      <c r="BH233" s="45">
        <f>('Total Revenues by County'!BH233/'Total Revenues by County'!BH$4)</f>
        <v>0</v>
      </c>
      <c r="BI233" s="45">
        <f>('Total Revenues by County'!BI233/'Total Revenues by County'!BI$4)</f>
        <v>0</v>
      </c>
      <c r="BJ233" s="45">
        <f>('Total Revenues by County'!BJ233/'Total Revenues by County'!BJ$4)</f>
        <v>0</v>
      </c>
      <c r="BK233" s="45">
        <f>('Total Revenues by County'!BK233/'Total Revenues by County'!BK$4)</f>
        <v>0</v>
      </c>
      <c r="BL233" s="45">
        <f>('Total Revenues by County'!BL233/'Total Revenues by County'!BL$4)</f>
        <v>0</v>
      </c>
      <c r="BM233" s="45">
        <f>('Total Revenues by County'!BM233/'Total Revenues by County'!BM$4)</f>
        <v>0</v>
      </c>
      <c r="BN233" s="45">
        <f>('Total Revenues by County'!BN233/'Total Revenues by County'!BN$4)</f>
        <v>0</v>
      </c>
      <c r="BO233" s="45">
        <f>('Total Revenues by County'!BO233/'Total Revenues by County'!BO$4)</f>
        <v>0</v>
      </c>
      <c r="BP233" s="45">
        <f>('Total Revenues by County'!BP233/'Total Revenues by County'!BP$4)</f>
        <v>0</v>
      </c>
      <c r="BQ233" s="14">
        <f>('Total Revenues by County'!BQ233/'Total Revenues by County'!BQ$4)</f>
        <v>0</v>
      </c>
    </row>
    <row r="234" spans="1:69" x14ac:dyDescent="0.25">
      <c r="A234" s="10"/>
      <c r="B234" s="11">
        <v>361.3</v>
      </c>
      <c r="C234" s="12" t="s">
        <v>225</v>
      </c>
      <c r="D234" s="45">
        <f>('Total Revenues by County'!D234/'Total Revenues by County'!D$4)</f>
        <v>0.47653062727366452</v>
      </c>
      <c r="E234" s="45">
        <f>('Total Revenues by County'!E234/'Total Revenues by County'!E$4)</f>
        <v>0</v>
      </c>
      <c r="F234" s="45">
        <f>('Total Revenues by County'!F234/'Total Revenues by County'!F$4)</f>
        <v>8.7270454675764011</v>
      </c>
      <c r="G234" s="45">
        <f>('Total Revenues by County'!G234/'Total Revenues by County'!G$4)</f>
        <v>10.179460400348129</v>
      </c>
      <c r="H234" s="45">
        <f>('Total Revenues by County'!H234/'Total Revenues by County'!H$4)</f>
        <v>5.1038899172698216</v>
      </c>
      <c r="I234" s="45">
        <f>('Total Revenues by County'!I234/'Total Revenues by County'!I$4)</f>
        <v>5.5443072499290968</v>
      </c>
      <c r="J234" s="45">
        <f>('Total Revenues by County'!J234/'Total Revenues by County'!J$4)</f>
        <v>0</v>
      </c>
      <c r="K234" s="45">
        <f>('Total Revenues by County'!K234/'Total Revenues by County'!K$4)</f>
        <v>24.644206616144412</v>
      </c>
      <c r="L234" s="45">
        <f>('Total Revenues by County'!L234/'Total Revenues by County'!L$4)</f>
        <v>14.301868351820488</v>
      </c>
      <c r="M234" s="45">
        <f>('Total Revenues by County'!M234/'Total Revenues by County'!M$4)</f>
        <v>4.2504838893316632E-2</v>
      </c>
      <c r="N234" s="45">
        <f>('Total Revenues by County'!N234/'Total Revenues by County'!N$4)</f>
        <v>0.32338624338624339</v>
      </c>
      <c r="O234" s="45">
        <f>('Total Revenues by County'!O234/'Total Revenues by County'!O$4)</f>
        <v>0</v>
      </c>
      <c r="P234" s="45">
        <f>('Total Revenues by County'!P234/'Total Revenues by County'!P$4)</f>
        <v>0</v>
      </c>
      <c r="Q234" s="45">
        <f>('Total Revenues by County'!Q234/'Total Revenues by County'!Q$4)</f>
        <v>0</v>
      </c>
      <c r="R234" s="45">
        <f>('Total Revenues by County'!R234/'Total Revenues by County'!R$4)</f>
        <v>0</v>
      </c>
      <c r="S234" s="45">
        <f>('Total Revenues by County'!S234/'Total Revenues by County'!S$4)</f>
        <v>-1.8002067038616836</v>
      </c>
      <c r="T234" s="45">
        <f>('Total Revenues by County'!T234/'Total Revenues by County'!T$4)</f>
        <v>0</v>
      </c>
      <c r="U234" s="45">
        <f>('Total Revenues by County'!U234/'Total Revenues by County'!U$4)</f>
        <v>-3.8610738545407348</v>
      </c>
      <c r="V234" s="45">
        <f>('Total Revenues by County'!V234/'Total Revenues by County'!V$4)</f>
        <v>0</v>
      </c>
      <c r="W234" s="45">
        <f>('Total Revenues by County'!W234/'Total Revenues by County'!W$4)</f>
        <v>0</v>
      </c>
      <c r="X234" s="45">
        <f>('Total Revenues by County'!X234/'Total Revenues by County'!X$4)</f>
        <v>0</v>
      </c>
      <c r="Y234" s="45">
        <f>('Total Revenues by County'!Y234/'Total Revenues by County'!Y$4)</f>
        <v>0</v>
      </c>
      <c r="Z234" s="45">
        <f>('Total Revenues by County'!Z234/'Total Revenues by County'!Z$4)</f>
        <v>0</v>
      </c>
      <c r="AA234" s="45">
        <f>('Total Revenues by County'!AA234/'Total Revenues by County'!AA$4)</f>
        <v>0</v>
      </c>
      <c r="AB234" s="45">
        <f>('Total Revenues by County'!AB234/'Total Revenues by County'!AB$4)</f>
        <v>12.133011769847959</v>
      </c>
      <c r="AC234" s="45">
        <f>('Total Revenues by County'!AC234/'Total Revenues by County'!AC$4)</f>
        <v>4.722704466108324E-2</v>
      </c>
      <c r="AD234" s="45">
        <f>('Total Revenues by County'!AD234/'Total Revenues by County'!AD$4)</f>
        <v>0</v>
      </c>
      <c r="AE234" s="45">
        <f>('Total Revenues by County'!AE234/'Total Revenues by County'!AE$4)</f>
        <v>0</v>
      </c>
      <c r="AF234" s="45">
        <f>('Total Revenues by County'!AF234/'Total Revenues by County'!AF$4)</f>
        <v>0</v>
      </c>
      <c r="AG234" s="45">
        <f>('Total Revenues by County'!AG234/'Total Revenues by County'!AG$4)</f>
        <v>0</v>
      </c>
      <c r="AH234" s="45">
        <f>('Total Revenues by County'!AH234/'Total Revenues by County'!AH$4)</f>
        <v>0</v>
      </c>
      <c r="AI234" s="45">
        <f>('Total Revenues by County'!AI234/'Total Revenues by County'!AI$4)</f>
        <v>0</v>
      </c>
      <c r="AJ234" s="45">
        <f>('Total Revenues by County'!AJ234/'Total Revenues by County'!AJ$4)</f>
        <v>0</v>
      </c>
      <c r="AK234" s="45">
        <f>('Total Revenues by County'!AK234/'Total Revenues by County'!AK$4)</f>
        <v>-0.20586334582734284</v>
      </c>
      <c r="AL234" s="45">
        <f>('Total Revenues by County'!AL234/'Total Revenues by County'!AL$4)</f>
        <v>3.1435802914346009</v>
      </c>
      <c r="AM234" s="45">
        <f>('Total Revenues by County'!AM234/'Total Revenues by County'!AM$4)</f>
        <v>0</v>
      </c>
      <c r="AN234" s="45">
        <f>('Total Revenues by County'!AN234/'Total Revenues by County'!AN$4)</f>
        <v>0</v>
      </c>
      <c r="AO234" s="45">
        <f>('Total Revenues by County'!AO234/'Total Revenues by County'!AO$4)</f>
        <v>0</v>
      </c>
      <c r="AP234" s="45">
        <f>('Total Revenues by County'!AP234/'Total Revenues by County'!AP$4)</f>
        <v>0</v>
      </c>
      <c r="AQ234" s="45">
        <f>('Total Revenues by County'!AQ234/'Total Revenues by County'!AQ$4)</f>
        <v>5.7846143398481535</v>
      </c>
      <c r="AR234" s="45">
        <f>('Total Revenues by County'!AR234/'Total Revenues by County'!AR$4)</f>
        <v>0</v>
      </c>
      <c r="AS234" s="45">
        <f>('Total Revenues by County'!AS234/'Total Revenues by County'!AS$4)</f>
        <v>26.764035789400854</v>
      </c>
      <c r="AT234" s="45">
        <f>('Total Revenues by County'!AT234/'Total Revenues by County'!AT$4)</f>
        <v>0</v>
      </c>
      <c r="AU234" s="45">
        <f>('Total Revenues by County'!AU234/'Total Revenues by County'!AU$4)</f>
        <v>0.95197069170270454</v>
      </c>
      <c r="AV234" s="45">
        <f>('Total Revenues by County'!AV234/'Total Revenues by County'!AV$4)</f>
        <v>1.3969728022907464</v>
      </c>
      <c r="AW234" s="45">
        <f>('Total Revenues by County'!AW234/'Total Revenues by County'!AW$4)</f>
        <v>-0.83966565349544076</v>
      </c>
      <c r="AX234" s="45">
        <f>('Total Revenues by County'!AX234/'Total Revenues by County'!AX$4)</f>
        <v>13.962857708124302</v>
      </c>
      <c r="AY234" s="45">
        <f>('Total Revenues by County'!AY234/'Total Revenues by County'!AY$4)</f>
        <v>0</v>
      </c>
      <c r="AZ234" s="45">
        <f>('Total Revenues by County'!AZ234/'Total Revenues by County'!AZ$4)</f>
        <v>-1.443525851452512</v>
      </c>
      <c r="BA234" s="45">
        <f>('Total Revenues by County'!BA234/'Total Revenues by County'!BA$4)</f>
        <v>35.223919076806268</v>
      </c>
      <c r="BB234" s="45">
        <f>('Total Revenues by County'!BB234/'Total Revenues by County'!BB$4)</f>
        <v>7.2191881746326931</v>
      </c>
      <c r="BC234" s="45">
        <f>('Total Revenues by County'!BC234/'Total Revenues by County'!BC$4)</f>
        <v>6.3352654910570694</v>
      </c>
      <c r="BD234" s="45">
        <f>('Total Revenues by County'!BD234/'Total Revenues by County'!BD$4)</f>
        <v>0</v>
      </c>
      <c r="BE234" s="45">
        <f>('Total Revenues by County'!BE234/'Total Revenues by County'!BE$4)</f>
        <v>34.705402825505921</v>
      </c>
      <c r="BF234" s="45">
        <f>('Total Revenues by County'!BF234/'Total Revenues by County'!BF$4)</f>
        <v>0</v>
      </c>
      <c r="BG234" s="45">
        <f>('Total Revenues by County'!BG234/'Total Revenues by County'!BG$4)</f>
        <v>2.3202005924626192</v>
      </c>
      <c r="BH234" s="45">
        <f>('Total Revenues by County'!BH234/'Total Revenues by County'!BH$4)</f>
        <v>22.314610223875157</v>
      </c>
      <c r="BI234" s="45">
        <f>('Total Revenues by County'!BI234/'Total Revenues by County'!BI$4)</f>
        <v>0</v>
      </c>
      <c r="BJ234" s="45">
        <f>('Total Revenues by County'!BJ234/'Total Revenues by County'!BJ$4)</f>
        <v>12.021616155902194</v>
      </c>
      <c r="BK234" s="45">
        <f>('Total Revenues by County'!BK234/'Total Revenues by County'!BK$4)</f>
        <v>0</v>
      </c>
      <c r="BL234" s="45">
        <f>('Total Revenues by County'!BL234/'Total Revenues by County'!BL$4)</f>
        <v>0</v>
      </c>
      <c r="BM234" s="45">
        <f>('Total Revenues by County'!BM234/'Total Revenues by County'!BM$4)</f>
        <v>1.7737832576249188</v>
      </c>
      <c r="BN234" s="45">
        <f>('Total Revenues by County'!BN234/'Total Revenues by County'!BN$4)</f>
        <v>3.5326983183100431</v>
      </c>
      <c r="BO234" s="45">
        <f>('Total Revenues by County'!BO234/'Total Revenues by County'!BO$4)</f>
        <v>0</v>
      </c>
      <c r="BP234" s="45">
        <f>('Total Revenues by County'!BP234/'Total Revenues by County'!BP$4)</f>
        <v>0</v>
      </c>
      <c r="BQ234" s="14">
        <f>('Total Revenues by County'!BQ234/'Total Revenues by County'!BQ$4)</f>
        <v>0</v>
      </c>
    </row>
    <row r="235" spans="1:69" x14ac:dyDescent="0.25">
      <c r="A235" s="10"/>
      <c r="B235" s="11">
        <v>361.4</v>
      </c>
      <c r="C235" s="12" t="s">
        <v>226</v>
      </c>
      <c r="D235" s="45">
        <f>('Total Revenues by County'!D235/'Total Revenues by County'!D$4)</f>
        <v>0</v>
      </c>
      <c r="E235" s="45">
        <f>('Total Revenues by County'!E235/'Total Revenues by County'!E$4)</f>
        <v>0</v>
      </c>
      <c r="F235" s="45">
        <f>('Total Revenues by County'!F235/'Total Revenues by County'!F$4)</f>
        <v>0</v>
      </c>
      <c r="G235" s="45">
        <f>('Total Revenues by County'!G235/'Total Revenues by County'!G$4)</f>
        <v>0</v>
      </c>
      <c r="H235" s="45">
        <f>('Total Revenues by County'!H235/'Total Revenues by County'!H$4)</f>
        <v>0</v>
      </c>
      <c r="I235" s="45">
        <f>('Total Revenues by County'!I235/'Total Revenues by County'!I$4)</f>
        <v>0</v>
      </c>
      <c r="J235" s="45">
        <f>('Total Revenues by County'!J235/'Total Revenues by County'!J$4)</f>
        <v>0</v>
      </c>
      <c r="K235" s="45">
        <f>('Total Revenues by County'!K235/'Total Revenues by County'!K$4)</f>
        <v>0</v>
      </c>
      <c r="L235" s="45">
        <f>('Total Revenues by County'!L235/'Total Revenues by County'!L$4)</f>
        <v>0</v>
      </c>
      <c r="M235" s="45">
        <f>('Total Revenues by County'!M235/'Total Revenues by County'!M$4)</f>
        <v>0</v>
      </c>
      <c r="N235" s="45">
        <f>('Total Revenues by County'!N235/'Total Revenues by County'!N$4)</f>
        <v>0</v>
      </c>
      <c r="O235" s="45">
        <f>('Total Revenues by County'!O235/'Total Revenues by County'!O$4)</f>
        <v>4.9492331874761035E-2</v>
      </c>
      <c r="P235" s="45">
        <f>('Total Revenues by County'!P235/'Total Revenues by County'!P$4)</f>
        <v>0</v>
      </c>
      <c r="Q235" s="45">
        <f>('Total Revenues by County'!Q235/'Total Revenues by County'!Q$4)</f>
        <v>0</v>
      </c>
      <c r="R235" s="45">
        <f>('Total Revenues by County'!R235/'Total Revenues by County'!R$4)</f>
        <v>0</v>
      </c>
      <c r="S235" s="45">
        <f>('Total Revenues by County'!S235/'Total Revenues by County'!S$4)</f>
        <v>0</v>
      </c>
      <c r="T235" s="45">
        <f>('Total Revenues by County'!T235/'Total Revenues by County'!T$4)</f>
        <v>0</v>
      </c>
      <c r="U235" s="45">
        <f>('Total Revenues by County'!U235/'Total Revenues by County'!U$4)</f>
        <v>9.4900705230822489</v>
      </c>
      <c r="V235" s="45">
        <f>('Total Revenues by County'!V235/'Total Revenues by County'!V$4)</f>
        <v>0</v>
      </c>
      <c r="W235" s="45">
        <f>('Total Revenues by County'!W235/'Total Revenues by County'!W$4)</f>
        <v>0</v>
      </c>
      <c r="X235" s="45">
        <f>('Total Revenues by County'!X235/'Total Revenues by County'!X$4)</f>
        <v>0</v>
      </c>
      <c r="Y235" s="45">
        <f>('Total Revenues by County'!Y235/'Total Revenues by County'!Y$4)</f>
        <v>0</v>
      </c>
      <c r="Z235" s="45">
        <f>('Total Revenues by County'!Z235/'Total Revenues by County'!Z$4)</f>
        <v>0</v>
      </c>
      <c r="AA235" s="45">
        <f>('Total Revenues by County'!AA235/'Total Revenues by County'!AA$4)</f>
        <v>0</v>
      </c>
      <c r="AB235" s="45">
        <f>('Total Revenues by County'!AB235/'Total Revenues by County'!AB$4)</f>
        <v>0</v>
      </c>
      <c r="AC235" s="45">
        <f>('Total Revenues by County'!AC235/'Total Revenues by County'!AC$4)</f>
        <v>5.9490432493275085</v>
      </c>
      <c r="AD235" s="45">
        <f>('Total Revenues by County'!AD235/'Total Revenues by County'!AD$4)</f>
        <v>0.82071317909138675</v>
      </c>
      <c r="AE235" s="45">
        <f>('Total Revenues by County'!AE235/'Total Revenues by County'!AE$4)</f>
        <v>0</v>
      </c>
      <c r="AF235" s="45">
        <f>('Total Revenues by County'!AF235/'Total Revenues by County'!AF$4)</f>
        <v>0</v>
      </c>
      <c r="AG235" s="45">
        <f>('Total Revenues by County'!AG235/'Total Revenues by County'!AG$4)</f>
        <v>0</v>
      </c>
      <c r="AH235" s="45">
        <f>('Total Revenues by County'!AH235/'Total Revenues by County'!AH$4)</f>
        <v>0</v>
      </c>
      <c r="AI235" s="45">
        <f>('Total Revenues by County'!AI235/'Total Revenues by County'!AI$4)</f>
        <v>0</v>
      </c>
      <c r="AJ235" s="45">
        <f>('Total Revenues by County'!AJ235/'Total Revenues by County'!AJ$4)</f>
        <v>0</v>
      </c>
      <c r="AK235" s="45">
        <f>('Total Revenues by County'!AK235/'Total Revenues by County'!AK$4)</f>
        <v>0</v>
      </c>
      <c r="AL235" s="45">
        <f>('Total Revenues by County'!AL235/'Total Revenues by County'!AL$4)</f>
        <v>0</v>
      </c>
      <c r="AM235" s="45">
        <f>('Total Revenues by County'!AM235/'Total Revenues by County'!AM$4)</f>
        <v>0</v>
      </c>
      <c r="AN235" s="45">
        <f>('Total Revenues by County'!AN235/'Total Revenues by County'!AN$4)</f>
        <v>0</v>
      </c>
      <c r="AO235" s="45">
        <f>('Total Revenues by County'!AO235/'Total Revenues by County'!AO$4)</f>
        <v>0</v>
      </c>
      <c r="AP235" s="45">
        <f>('Total Revenues by County'!AP235/'Total Revenues by County'!AP$4)</f>
        <v>0</v>
      </c>
      <c r="AQ235" s="45">
        <f>('Total Revenues by County'!AQ235/'Total Revenues by County'!AQ$4)</f>
        <v>0</v>
      </c>
      <c r="AR235" s="45">
        <f>('Total Revenues by County'!AR235/'Total Revenues by County'!AR$4)</f>
        <v>0</v>
      </c>
      <c r="AS235" s="45">
        <f>('Total Revenues by County'!AS235/'Total Revenues by County'!AS$4)</f>
        <v>1.6960640272465983E-2</v>
      </c>
      <c r="AT235" s="45">
        <f>('Total Revenues by County'!AT235/'Total Revenues by County'!AT$4)</f>
        <v>0</v>
      </c>
      <c r="AU235" s="45">
        <f>('Total Revenues by County'!AU235/'Total Revenues by County'!AU$4)</f>
        <v>1.5777969481727128</v>
      </c>
      <c r="AV235" s="45">
        <f>('Total Revenues by County'!AV235/'Total Revenues by County'!AV$4)</f>
        <v>-0.80612990375139126</v>
      </c>
      <c r="AW235" s="45">
        <f>('Total Revenues by County'!AW235/'Total Revenues by County'!AW$4)</f>
        <v>0</v>
      </c>
      <c r="AX235" s="45">
        <f>('Total Revenues by County'!AX235/'Total Revenues by County'!AX$4)</f>
        <v>0</v>
      </c>
      <c r="AY235" s="45">
        <f>('Total Revenues by County'!AY235/'Total Revenues by County'!AY$4)</f>
        <v>0</v>
      </c>
      <c r="AZ235" s="45">
        <f>('Total Revenues by County'!AZ235/'Total Revenues by County'!AZ$4)</f>
        <v>-1.8493086231515438E-3</v>
      </c>
      <c r="BA235" s="45">
        <f>('Total Revenues by County'!BA235/'Total Revenues by County'!BA$4)</f>
        <v>0</v>
      </c>
      <c r="BB235" s="45">
        <f>('Total Revenues by County'!BB235/'Total Revenues by County'!BB$4)</f>
        <v>0</v>
      </c>
      <c r="BC235" s="45">
        <f>('Total Revenues by County'!BC235/'Total Revenues by County'!BC$4)</f>
        <v>0</v>
      </c>
      <c r="BD235" s="45">
        <f>('Total Revenues by County'!BD235/'Total Revenues by County'!BD$4)</f>
        <v>0</v>
      </c>
      <c r="BE235" s="45">
        <f>('Total Revenues by County'!BE235/'Total Revenues by County'!BE$4)</f>
        <v>0</v>
      </c>
      <c r="BF235" s="45">
        <f>('Total Revenues by County'!BF235/'Total Revenues by County'!BF$4)</f>
        <v>0</v>
      </c>
      <c r="BG235" s="45">
        <f>('Total Revenues by County'!BG235/'Total Revenues by County'!BG$4)</f>
        <v>0</v>
      </c>
      <c r="BH235" s="45">
        <f>('Total Revenues by County'!BH235/'Total Revenues by County'!BH$4)</f>
        <v>0</v>
      </c>
      <c r="BI235" s="45">
        <f>('Total Revenues by County'!BI235/'Total Revenues by County'!BI$4)</f>
        <v>0</v>
      </c>
      <c r="BJ235" s="45">
        <f>('Total Revenues by County'!BJ235/'Total Revenues by County'!BJ$4)</f>
        <v>0</v>
      </c>
      <c r="BK235" s="45">
        <f>('Total Revenues by County'!BK235/'Total Revenues by County'!BK$4)</f>
        <v>0</v>
      </c>
      <c r="BL235" s="45">
        <f>('Total Revenues by County'!BL235/'Total Revenues by County'!BL$4)</f>
        <v>0</v>
      </c>
      <c r="BM235" s="45">
        <f>('Total Revenues by County'!BM235/'Total Revenues by County'!BM$4)</f>
        <v>0</v>
      </c>
      <c r="BN235" s="45">
        <f>('Total Revenues by County'!BN235/'Total Revenues by County'!BN$4)</f>
        <v>0.73813788552325288</v>
      </c>
      <c r="BO235" s="45">
        <f>('Total Revenues by County'!BO235/'Total Revenues by County'!BO$4)</f>
        <v>0</v>
      </c>
      <c r="BP235" s="45">
        <f>('Total Revenues by County'!BP235/'Total Revenues by County'!BP$4)</f>
        <v>0</v>
      </c>
      <c r="BQ235" s="14">
        <f>('Total Revenues by County'!BQ235/'Total Revenues by County'!BQ$4)</f>
        <v>0</v>
      </c>
    </row>
    <row r="236" spans="1:69" x14ac:dyDescent="0.25">
      <c r="A236" s="10"/>
      <c r="B236" s="11">
        <v>362</v>
      </c>
      <c r="C236" s="12" t="s">
        <v>227</v>
      </c>
      <c r="D236" s="45">
        <f>('Total Revenues by County'!D236/'Total Revenues by County'!D$4)</f>
        <v>1.3953562013049177</v>
      </c>
      <c r="E236" s="45">
        <f>('Total Revenues by County'!E236/'Total Revenues by County'!E$4)</f>
        <v>4.7590074302537504</v>
      </c>
      <c r="F236" s="45">
        <f>('Total Revenues by County'!F236/'Total Revenues by County'!F$4)</f>
        <v>0.10569921449458174</v>
      </c>
      <c r="G236" s="45">
        <f>('Total Revenues by County'!G236/'Total Revenues by County'!G$4)</f>
        <v>1.6222454308093994</v>
      </c>
      <c r="H236" s="45">
        <f>('Total Revenues by County'!H236/'Total Revenues by County'!H$4)</f>
        <v>3.7654791476764178</v>
      </c>
      <c r="I236" s="45">
        <f>('Total Revenues by County'!I236/'Total Revenues by County'!I$4)</f>
        <v>1.3755602387315677</v>
      </c>
      <c r="J236" s="45">
        <f>('Total Revenues by County'!J236/'Total Revenues by County'!J$4)</f>
        <v>4.9146248878459522</v>
      </c>
      <c r="K236" s="45">
        <f>('Total Revenues by County'!K236/'Total Revenues by County'!K$4)</f>
        <v>1.7460245657356948</v>
      </c>
      <c r="L236" s="45">
        <f>('Total Revenues by County'!L236/'Total Revenues by County'!L$4)</f>
        <v>4.9203055233861956</v>
      </c>
      <c r="M236" s="45">
        <f>('Total Revenues by County'!M236/'Total Revenues by County'!M$4)</f>
        <v>0.75189798474325398</v>
      </c>
      <c r="N236" s="45">
        <f>('Total Revenues by County'!N236/'Total Revenues by County'!N$4)</f>
        <v>1.4603742418376564</v>
      </c>
      <c r="O236" s="45">
        <f>('Total Revenues by County'!O236/'Total Revenues by County'!O$4)</f>
        <v>0.4040245266720478</v>
      </c>
      <c r="P236" s="45">
        <f>('Total Revenues by County'!P236/'Total Revenues by County'!P$4)</f>
        <v>0.76972655196591333</v>
      </c>
      <c r="Q236" s="45">
        <f>('Total Revenues by County'!Q236/'Total Revenues by County'!Q$4)</f>
        <v>4.8676108743923665</v>
      </c>
      <c r="R236" s="45">
        <f>('Total Revenues by County'!R236/'Total Revenues by County'!R$4)</f>
        <v>2.4361751422552005</v>
      </c>
      <c r="S236" s="45">
        <f>('Total Revenues by County'!S236/'Total Revenues by County'!S$4)</f>
        <v>1.4739474306534821</v>
      </c>
      <c r="T236" s="45">
        <f>('Total Revenues by County'!T236/'Total Revenues by County'!T$4)</f>
        <v>8.5675151719487523</v>
      </c>
      <c r="U236" s="45">
        <f>('Total Revenues by County'!U236/'Total Revenues by County'!U$4)</f>
        <v>3.8212694154804656</v>
      </c>
      <c r="V236" s="45">
        <f>('Total Revenues by County'!V236/'Total Revenues by County'!V$4)</f>
        <v>3.6502818982976626</v>
      </c>
      <c r="W236" s="45">
        <f>('Total Revenues by County'!W236/'Total Revenues by County'!W$4)</f>
        <v>4.8911014769637742</v>
      </c>
      <c r="X236" s="45">
        <f>('Total Revenues by County'!X236/'Total Revenues by County'!X$4)</f>
        <v>31.909807117631079</v>
      </c>
      <c r="Y236" s="45">
        <f>('Total Revenues by County'!Y236/'Total Revenues by County'!Y$4)</f>
        <v>3.4912834591626631</v>
      </c>
      <c r="Z236" s="45">
        <f>('Total Revenues by County'!Z236/'Total Revenues by County'!Z$4)</f>
        <v>0</v>
      </c>
      <c r="AA236" s="45">
        <f>('Total Revenues by County'!AA236/'Total Revenues by County'!AA$4)</f>
        <v>12.513857348667985</v>
      </c>
      <c r="AB236" s="45">
        <f>('Total Revenues by County'!AB236/'Total Revenues by County'!AB$4)</f>
        <v>18.659845150010927</v>
      </c>
      <c r="AC236" s="45">
        <f>('Total Revenues by County'!AC236/'Total Revenues by County'!AC$4)</f>
        <v>2.0592365072400174</v>
      </c>
      <c r="AD236" s="45">
        <f>('Total Revenues by County'!AD236/'Total Revenues by County'!AD$4)</f>
        <v>1.5077040951230052</v>
      </c>
      <c r="AE236" s="45">
        <f>('Total Revenues by County'!AE236/'Total Revenues by County'!AE$4)</f>
        <v>3.233638318084096</v>
      </c>
      <c r="AF236" s="45">
        <f>('Total Revenues by County'!AF236/'Total Revenues by County'!AF$4)</f>
        <v>2.7535729126005766</v>
      </c>
      <c r="AG236" s="45">
        <f>('Total Revenues by County'!AG236/'Total Revenues by County'!AG$4)</f>
        <v>4.5007405499388238</v>
      </c>
      <c r="AH236" s="45">
        <f>('Total Revenues by County'!AH236/'Total Revenues by County'!AH$4)</f>
        <v>0.93789078782826174</v>
      </c>
      <c r="AI236" s="45">
        <f>('Total Revenues by County'!AI236/'Total Revenues by County'!AI$4)</f>
        <v>15.673302646720368</v>
      </c>
      <c r="AJ236" s="45">
        <f>('Total Revenues by County'!AJ236/'Total Revenues by County'!AJ$4)</f>
        <v>0.6014446122887479</v>
      </c>
      <c r="AK236" s="45">
        <f>('Total Revenues by County'!AK236/'Total Revenues by County'!AK$4)</f>
        <v>1.0407891879071491</v>
      </c>
      <c r="AL236" s="45">
        <f>('Total Revenues by County'!AL236/'Total Revenues by County'!AL$4)</f>
        <v>5.4330548543494812</v>
      </c>
      <c r="AM236" s="45">
        <f>('Total Revenues by County'!AM236/'Total Revenues by County'!AM$4)</f>
        <v>0.89054893402719493</v>
      </c>
      <c r="AN236" s="45">
        <f>('Total Revenues by County'!AN236/'Total Revenues by County'!AN$4)</f>
        <v>0</v>
      </c>
      <c r="AO236" s="45">
        <f>('Total Revenues by County'!AO236/'Total Revenues by County'!AO$4)</f>
        <v>0.5064893953782843</v>
      </c>
      <c r="AP236" s="45">
        <f>('Total Revenues by County'!AP236/'Total Revenues by County'!AP$4)</f>
        <v>9.6737038366085066</v>
      </c>
      <c r="AQ236" s="45">
        <f>('Total Revenues by County'!AQ236/'Total Revenues by County'!AQ$4)</f>
        <v>1.4481155011069309</v>
      </c>
      <c r="AR236" s="45">
        <f>('Total Revenues by County'!AR236/'Total Revenues by County'!AR$4)</f>
        <v>2.9321764899163676</v>
      </c>
      <c r="AS236" s="45">
        <f>('Total Revenues by County'!AS236/'Total Revenues by County'!AS$4)</f>
        <v>3.5072945650124931</v>
      </c>
      <c r="AT236" s="45">
        <f>('Total Revenues by County'!AT236/'Total Revenues by County'!AT$4)</f>
        <v>7.8956735155416782</v>
      </c>
      <c r="AU236" s="45">
        <f>('Total Revenues by County'!AU236/'Total Revenues by County'!AU$4)</f>
        <v>0.11400658764480495</v>
      </c>
      <c r="AV236" s="45">
        <f>('Total Revenues by County'!AV236/'Total Revenues by County'!AV$4)</f>
        <v>8.1541399649915913</v>
      </c>
      <c r="AW236" s="45">
        <f>('Total Revenues by County'!AW236/'Total Revenues by County'!AW$4)</f>
        <v>10.229340805471125</v>
      </c>
      <c r="AX236" s="45">
        <f>('Total Revenues by County'!AX236/'Total Revenues by County'!AX$4)</f>
        <v>1.5923420431581476</v>
      </c>
      <c r="AY236" s="45">
        <f>('Total Revenues by County'!AY236/'Total Revenues by County'!AY$4)</f>
        <v>4.2623503119711668</v>
      </c>
      <c r="AZ236" s="45">
        <f>('Total Revenues by County'!AZ236/'Total Revenues by County'!AZ$4)</f>
        <v>1.7620044814366782</v>
      </c>
      <c r="BA236" s="45">
        <f>('Total Revenues by County'!BA236/'Total Revenues by County'!BA$4)</f>
        <v>0.50121443761771201</v>
      </c>
      <c r="BB236" s="45">
        <f>('Total Revenues by County'!BB236/'Total Revenues by County'!BB$4)</f>
        <v>18.561950868549896</v>
      </c>
      <c r="BC236" s="45">
        <f>('Total Revenues by County'!BC236/'Total Revenues by County'!BC$4)</f>
        <v>0.78272105609084175</v>
      </c>
      <c r="BD236" s="45">
        <f>('Total Revenues by County'!BD236/'Total Revenues by County'!BD$4)</f>
        <v>4.4040937021011084</v>
      </c>
      <c r="BE236" s="45">
        <f>('Total Revenues by County'!BE236/'Total Revenues by County'!BE$4)</f>
        <v>1.5121382206949217</v>
      </c>
      <c r="BF236" s="45">
        <f>('Total Revenues by County'!BF236/'Total Revenues by County'!BF$4)</f>
        <v>9.3921462150714472</v>
      </c>
      <c r="BG236" s="45">
        <f>('Total Revenues by County'!BG236/'Total Revenues by County'!BG$4)</f>
        <v>7.4998835653902187</v>
      </c>
      <c r="BH236" s="45">
        <f>('Total Revenues by County'!BH236/'Total Revenues by County'!BH$4)</f>
        <v>2.923756198497776</v>
      </c>
      <c r="BI236" s="45">
        <f>('Total Revenues by County'!BI236/'Total Revenues by County'!BI$4)</f>
        <v>0.13033664969678663</v>
      </c>
      <c r="BJ236" s="45">
        <f>('Total Revenues by County'!BJ236/'Total Revenues by County'!BJ$4)</f>
        <v>0.86581295696567717</v>
      </c>
      <c r="BK236" s="45">
        <f>('Total Revenues by County'!BK236/'Total Revenues by County'!BK$4)</f>
        <v>12.224578228449509</v>
      </c>
      <c r="BL236" s="45">
        <f>('Total Revenues by County'!BL236/'Total Revenues by County'!BL$4)</f>
        <v>0.61570689962560177</v>
      </c>
      <c r="BM236" s="45">
        <f>('Total Revenues by County'!BM236/'Total Revenues by County'!BM$4)</f>
        <v>2.0496430889033097</v>
      </c>
      <c r="BN236" s="45">
        <f>('Total Revenues by County'!BN236/'Total Revenues by County'!BN$4)</f>
        <v>1.2010921194804818</v>
      </c>
      <c r="BO236" s="45">
        <f>('Total Revenues by County'!BO236/'Total Revenues by County'!BO$4)</f>
        <v>0</v>
      </c>
      <c r="BP236" s="45">
        <f>('Total Revenues by County'!BP236/'Total Revenues by County'!BP$4)</f>
        <v>1.0455944542583373</v>
      </c>
      <c r="BQ236" s="14">
        <f>('Total Revenues by County'!BQ236/'Total Revenues by County'!BQ$4)</f>
        <v>2.4251993368595564</v>
      </c>
    </row>
    <row r="237" spans="1:69" x14ac:dyDescent="0.25">
      <c r="A237" s="10"/>
      <c r="B237" s="11">
        <v>364</v>
      </c>
      <c r="C237" s="12" t="s">
        <v>228</v>
      </c>
      <c r="D237" s="45">
        <f>('Total Revenues by County'!D237/'Total Revenues by County'!D$4)</f>
        <v>-0.44856547417411669</v>
      </c>
      <c r="E237" s="45">
        <f>('Total Revenues by County'!E237/'Total Revenues by County'!E$4)</f>
        <v>1.4786555446516192</v>
      </c>
      <c r="F237" s="45">
        <f>('Total Revenues by County'!F237/'Total Revenues by County'!F$4)</f>
        <v>1.0260822200561894</v>
      </c>
      <c r="G237" s="45">
        <f>('Total Revenues by County'!G237/'Total Revenues by County'!G$4)</f>
        <v>1.393420365535248</v>
      </c>
      <c r="H237" s="45">
        <f>('Total Revenues by County'!H237/'Total Revenues by County'!H$4)</f>
        <v>4.5136243532326414</v>
      </c>
      <c r="I237" s="45">
        <f>('Total Revenues by County'!I237/'Total Revenues by County'!I$4)</f>
        <v>-8.322896245339538E-2</v>
      </c>
      <c r="J237" s="45">
        <f>('Total Revenues by County'!J237/'Total Revenues by County'!J$4)</f>
        <v>0</v>
      </c>
      <c r="K237" s="45">
        <f>('Total Revenues by County'!K237/'Total Revenues by County'!K$4)</f>
        <v>27.234987014645778</v>
      </c>
      <c r="L237" s="45">
        <f>('Total Revenues by County'!L237/'Total Revenues by County'!L$4)</f>
        <v>2.5323497318972037</v>
      </c>
      <c r="M237" s="45">
        <f>('Total Revenues by County'!M237/'Total Revenues by County'!M$4)</f>
        <v>1.1822065353523852</v>
      </c>
      <c r="N237" s="45">
        <f>('Total Revenues by County'!N237/'Total Revenues by County'!N$4)</f>
        <v>2.0278487546780228</v>
      </c>
      <c r="O237" s="45">
        <f>('Total Revenues by County'!O237/'Total Revenues by County'!O$4)</f>
        <v>9.3086225696362064</v>
      </c>
      <c r="P237" s="45">
        <f>('Total Revenues by County'!P237/'Total Revenues by County'!P$4)</f>
        <v>-2.389110619707675</v>
      </c>
      <c r="Q237" s="45">
        <f>('Total Revenues by County'!Q237/'Total Revenues by County'!Q$4)</f>
        <v>0.69717337814319147</v>
      </c>
      <c r="R237" s="45">
        <f>('Total Revenues by County'!R237/'Total Revenues by County'!R$4)</f>
        <v>17.266648955559535</v>
      </c>
      <c r="S237" s="45">
        <f>('Total Revenues by County'!S237/'Total Revenues by County'!S$4)</f>
        <v>0.38082558923738535</v>
      </c>
      <c r="T237" s="45">
        <f>('Total Revenues by County'!T237/'Total Revenues by County'!T$4)</f>
        <v>0</v>
      </c>
      <c r="U237" s="45">
        <f>('Total Revenues by County'!U237/'Total Revenues by County'!U$4)</f>
        <v>3.2738069484705576</v>
      </c>
      <c r="V237" s="45">
        <f>('Total Revenues by County'!V237/'Total Revenues by County'!V$4)</f>
        <v>0</v>
      </c>
      <c r="W237" s="45">
        <f>('Total Revenues by County'!W237/'Total Revenues by County'!W$4)</f>
        <v>3.0635608788301858</v>
      </c>
      <c r="X237" s="45">
        <f>('Total Revenues by County'!X237/'Total Revenues by County'!X$4)</f>
        <v>1.943561532192339</v>
      </c>
      <c r="Y237" s="45">
        <f>('Total Revenues by County'!Y237/'Total Revenues by County'!Y$4)</f>
        <v>8.2361015785861351</v>
      </c>
      <c r="Z237" s="45">
        <f>('Total Revenues by County'!Z237/'Total Revenues by County'!Z$4)</f>
        <v>2.550741537003972E-2</v>
      </c>
      <c r="AA237" s="45">
        <f>('Total Revenues by County'!AA237/'Total Revenues by County'!AA$4)</f>
        <v>3.3901545674309572</v>
      </c>
      <c r="AB237" s="45">
        <f>('Total Revenues by County'!AB237/'Total Revenues by County'!AB$4)</f>
        <v>21.768698032114724</v>
      </c>
      <c r="AC237" s="45">
        <f>('Total Revenues by County'!AC237/'Total Revenues by County'!AC$4)</f>
        <v>8.025621458687068</v>
      </c>
      <c r="AD237" s="45">
        <f>('Total Revenues by County'!AD237/'Total Revenues by County'!AD$4)</f>
        <v>1.4731751421293124</v>
      </c>
      <c r="AE237" s="45">
        <f>('Total Revenues by County'!AE237/'Total Revenues by County'!AE$4)</f>
        <v>5.1855407229638519</v>
      </c>
      <c r="AF237" s="45">
        <f>('Total Revenues by County'!AF237/'Total Revenues by County'!AF$4)</f>
        <v>0.78177846053112054</v>
      </c>
      <c r="AG237" s="45">
        <f>('Total Revenues by County'!AG237/'Total Revenues by County'!AG$4)</f>
        <v>18.17777491574903</v>
      </c>
      <c r="AH237" s="45">
        <f>('Total Revenues by County'!AH237/'Total Revenues by County'!AH$4)</f>
        <v>0</v>
      </c>
      <c r="AI237" s="45">
        <f>('Total Revenues by County'!AI237/'Total Revenues by County'!AI$4)</f>
        <v>0</v>
      </c>
      <c r="AJ237" s="45">
        <f>('Total Revenues by County'!AJ237/'Total Revenues by County'!AJ$4)</f>
        <v>3.7648564931205044</v>
      </c>
      <c r="AK237" s="45">
        <f>('Total Revenues by County'!AK237/'Total Revenues by County'!AK$4)</f>
        <v>0.94186488081834208</v>
      </c>
      <c r="AL237" s="45">
        <f>('Total Revenues by County'!AL237/'Total Revenues by County'!AL$4)</f>
        <v>1.4642318120500595</v>
      </c>
      <c r="AM237" s="45">
        <f>('Total Revenues by County'!AM237/'Total Revenues by County'!AM$4)</f>
        <v>0</v>
      </c>
      <c r="AN237" s="45">
        <f>('Total Revenues by County'!AN237/'Total Revenues by County'!AN$4)</f>
        <v>0</v>
      </c>
      <c r="AO237" s="45">
        <f>('Total Revenues by County'!AO237/'Total Revenues by County'!AO$4)</f>
        <v>1.3949034504590061</v>
      </c>
      <c r="AP237" s="45">
        <f>('Total Revenues by County'!AP237/'Total Revenues by County'!AP$4)</f>
        <v>2.6348609671696321</v>
      </c>
      <c r="AQ237" s="45">
        <f>('Total Revenues by County'!AQ237/'Total Revenues by County'!AQ$4)</f>
        <v>1.8228258655112934</v>
      </c>
      <c r="AR237" s="45">
        <f>('Total Revenues by County'!AR237/'Total Revenues by County'!AR$4)</f>
        <v>2.3426389173036744</v>
      </c>
      <c r="AS237" s="45">
        <f>('Total Revenues by County'!AS237/'Total Revenues by County'!AS$4)</f>
        <v>1.3931475426734171E-2</v>
      </c>
      <c r="AT237" s="45">
        <f>('Total Revenues by County'!AT237/'Total Revenues by County'!AT$4)</f>
        <v>1.9048995798157358</v>
      </c>
      <c r="AU237" s="45">
        <f>('Total Revenues by County'!AU237/'Total Revenues by County'!AU$4)</f>
        <v>1.0020390329158171</v>
      </c>
      <c r="AV237" s="45">
        <f>('Total Revenues by County'!AV237/'Total Revenues by County'!AV$4)</f>
        <v>1.1719481640197891</v>
      </c>
      <c r="AW237" s="45">
        <f>('Total Revenues by County'!AW237/'Total Revenues by County'!AW$4)</f>
        <v>0.59868920972644379</v>
      </c>
      <c r="AX237" s="45">
        <f>('Total Revenues by County'!AX237/'Total Revenues by County'!AX$4)</f>
        <v>-1.4858230996424686</v>
      </c>
      <c r="AY237" s="45">
        <f>('Total Revenues by County'!AY237/'Total Revenues by County'!AY$4)</f>
        <v>68.139905181434159</v>
      </c>
      <c r="AZ237" s="45">
        <f>('Total Revenues by County'!AZ237/'Total Revenues by County'!AZ$4)</f>
        <v>2.9366216295463876</v>
      </c>
      <c r="BA237" s="45">
        <f>('Total Revenues by County'!BA237/'Total Revenues by County'!BA$4)</f>
        <v>2.9897795583796194</v>
      </c>
      <c r="BB237" s="45">
        <f>('Total Revenues by County'!BB237/'Total Revenues by County'!BB$4)</f>
        <v>0.55183760240799795</v>
      </c>
      <c r="BC237" s="45">
        <f>('Total Revenues by County'!BC237/'Total Revenues by County'!BC$4)</f>
        <v>7.4197653442224051E-2</v>
      </c>
      <c r="BD237" s="45">
        <f>('Total Revenues by County'!BD237/'Total Revenues by County'!BD$4)</f>
        <v>0.4773272927037695</v>
      </c>
      <c r="BE237" s="45">
        <f>('Total Revenues by County'!BE237/'Total Revenues by County'!BE$4)</f>
        <v>3.5910576555937381</v>
      </c>
      <c r="BF237" s="45">
        <f>('Total Revenues by County'!BF237/'Total Revenues by County'!BF$4)</f>
        <v>1.1547825547298032</v>
      </c>
      <c r="BG237" s="45">
        <f>('Total Revenues by County'!BG237/'Total Revenues by County'!BG$4)</f>
        <v>0.96985697497468226</v>
      </c>
      <c r="BH237" s="45">
        <f>('Total Revenues by County'!BH237/'Total Revenues by County'!BH$4)</f>
        <v>8.2867283781812873</v>
      </c>
      <c r="BI237" s="45">
        <f>('Total Revenues by County'!BI237/'Total Revenues by County'!BI$4)</f>
        <v>0.95000492944599324</v>
      </c>
      <c r="BJ237" s="45">
        <f>('Total Revenues by County'!BJ237/'Total Revenues by County'!BJ$4)</f>
        <v>1.0474820042143371</v>
      </c>
      <c r="BK237" s="45">
        <f>('Total Revenues by County'!BK237/'Total Revenues by County'!BK$4)</f>
        <v>0.12858808261663329</v>
      </c>
      <c r="BL237" s="45">
        <f>('Total Revenues by County'!BL237/'Total Revenues by County'!BL$4)</f>
        <v>0</v>
      </c>
      <c r="BM237" s="45">
        <f>('Total Revenues by County'!BM237/'Total Revenues by County'!BM$4)</f>
        <v>0</v>
      </c>
      <c r="BN237" s="45">
        <f>('Total Revenues by County'!BN237/'Total Revenues by County'!BN$4)</f>
        <v>2.4678528176827634</v>
      </c>
      <c r="BO237" s="45">
        <f>('Total Revenues by County'!BO237/'Total Revenues by County'!BO$4)</f>
        <v>0</v>
      </c>
      <c r="BP237" s="45">
        <f>('Total Revenues by County'!BP237/'Total Revenues by County'!BP$4)</f>
        <v>0</v>
      </c>
      <c r="BQ237" s="14">
        <f>('Total Revenues by County'!BQ237/'Total Revenues by County'!BQ$4)</f>
        <v>0</v>
      </c>
    </row>
    <row r="238" spans="1:69" x14ac:dyDescent="0.25">
      <c r="A238" s="10"/>
      <c r="B238" s="11">
        <v>365</v>
      </c>
      <c r="C238" s="12" t="s">
        <v>229</v>
      </c>
      <c r="D238" s="45">
        <f>('Total Revenues by County'!D238/'Total Revenues by County'!D$4)</f>
        <v>1.5070621676951853E-2</v>
      </c>
      <c r="E238" s="45">
        <f>('Total Revenues by County'!E238/'Total Revenues by County'!E$4)</f>
        <v>1.1721225290901445</v>
      </c>
      <c r="F238" s="45">
        <f>('Total Revenues by County'!F238/'Total Revenues by County'!F$4)</f>
        <v>0.11664468780459836</v>
      </c>
      <c r="G238" s="45">
        <f>('Total Revenues by County'!G238/'Total Revenues by County'!G$4)</f>
        <v>1.2467885117493474</v>
      </c>
      <c r="H238" s="45">
        <f>('Total Revenues by County'!H238/'Total Revenues by County'!H$4)</f>
        <v>0.33447947899273245</v>
      </c>
      <c r="I238" s="45">
        <f>('Total Revenues by County'!I238/'Total Revenues by County'!I$4)</f>
        <v>0</v>
      </c>
      <c r="J238" s="45">
        <f>('Total Revenues by County'!J238/'Total Revenues by County'!J$4)</f>
        <v>0.42735868589964798</v>
      </c>
      <c r="K238" s="45">
        <f>('Total Revenues by County'!K238/'Total Revenues by County'!K$4)</f>
        <v>0.37224327316076294</v>
      </c>
      <c r="L238" s="45">
        <f>('Total Revenues by County'!L238/'Total Revenues by County'!L$4)</f>
        <v>0.8612894372184251</v>
      </c>
      <c r="M238" s="45">
        <f>('Total Revenues by County'!M238/'Total Revenues by County'!M$4)</f>
        <v>0.65333485141751113</v>
      </c>
      <c r="N238" s="45">
        <f>('Total Revenues by County'!N238/'Total Revenues by County'!N$4)</f>
        <v>5.3150083881791196E-2</v>
      </c>
      <c r="O238" s="45">
        <f>('Total Revenues by County'!O238/'Total Revenues by County'!O$4)</f>
        <v>0.20002265743376241</v>
      </c>
      <c r="P238" s="45">
        <f>('Total Revenues by County'!P238/'Total Revenues by County'!P$4)</f>
        <v>0</v>
      </c>
      <c r="Q238" s="45">
        <f>('Total Revenues by County'!Q238/'Total Revenues by County'!Q$4)</f>
        <v>0</v>
      </c>
      <c r="R238" s="45">
        <f>('Total Revenues by County'!R238/'Total Revenues by County'!R$4)</f>
        <v>2.0660212409719689E-2</v>
      </c>
      <c r="S238" s="45">
        <f>('Total Revenues by County'!S238/'Total Revenues by County'!S$4)</f>
        <v>0</v>
      </c>
      <c r="T238" s="45">
        <f>('Total Revenues by County'!T238/'Total Revenues by County'!T$4)</f>
        <v>2.2677006068779502</v>
      </c>
      <c r="U238" s="45">
        <f>('Total Revenues by County'!U238/'Total Revenues by County'!U$4)</f>
        <v>6.1047895123956218E-2</v>
      </c>
      <c r="V238" s="45">
        <f>('Total Revenues by County'!V238/'Total Revenues by County'!V$4)</f>
        <v>0</v>
      </c>
      <c r="W238" s="45">
        <f>('Total Revenues by County'!W238/'Total Revenues by County'!W$4)</f>
        <v>5.0570945697700047</v>
      </c>
      <c r="X238" s="45">
        <f>('Total Revenues by County'!X238/'Total Revenues by County'!X$4)</f>
        <v>15.418704156479217</v>
      </c>
      <c r="Y238" s="45">
        <f>('Total Revenues by County'!Y238/'Total Revenues by County'!Y$4)</f>
        <v>0</v>
      </c>
      <c r="Z238" s="45">
        <f>('Total Revenues by County'!Z238/'Total Revenues by County'!Z$4)</f>
        <v>0</v>
      </c>
      <c r="AA238" s="45">
        <f>('Total Revenues by County'!AA238/'Total Revenues by County'!AA$4)</f>
        <v>0</v>
      </c>
      <c r="AB238" s="45">
        <f>('Total Revenues by County'!AB238/'Total Revenues by County'!AB$4)</f>
        <v>0.63035288730708794</v>
      </c>
      <c r="AC238" s="45">
        <f>('Total Revenues by County'!AC238/'Total Revenues by County'!AC$4)</f>
        <v>8.6603582807104562E-2</v>
      </c>
      <c r="AD238" s="45">
        <f>('Total Revenues by County'!AD238/'Total Revenues by County'!AD$4)</f>
        <v>0.58459356798504691</v>
      </c>
      <c r="AE238" s="45">
        <f>('Total Revenues by County'!AE238/'Total Revenues by County'!AE$4)</f>
        <v>2.4121793910304485</v>
      </c>
      <c r="AF238" s="45">
        <f>('Total Revenues by County'!AF238/'Total Revenues by County'!AF$4)</f>
        <v>0</v>
      </c>
      <c r="AG238" s="45">
        <f>('Total Revenues by County'!AG238/'Total Revenues by County'!AG$4)</f>
        <v>3.309936248309614E-2</v>
      </c>
      <c r="AH238" s="45">
        <f>('Total Revenues by County'!AH238/'Total Revenues by County'!AH$4)</f>
        <v>3.9182992913714045</v>
      </c>
      <c r="AI238" s="45">
        <f>('Total Revenues by County'!AI238/'Total Revenues by County'!AI$4)</f>
        <v>0</v>
      </c>
      <c r="AJ238" s="45">
        <f>('Total Revenues by County'!AJ238/'Total Revenues by County'!AJ$4)</f>
        <v>2.7403460743519966E-3</v>
      </c>
      <c r="AK238" s="45">
        <f>('Total Revenues by County'!AK238/'Total Revenues by County'!AK$4)</f>
        <v>4.1266207679485349E-2</v>
      </c>
      <c r="AL238" s="45">
        <f>('Total Revenues by County'!AL238/'Total Revenues by County'!AL$4)</f>
        <v>0.48844345607778711</v>
      </c>
      <c r="AM238" s="45">
        <f>('Total Revenues by County'!AM238/'Total Revenues by County'!AM$4)</f>
        <v>4.6302069593995059</v>
      </c>
      <c r="AN238" s="45">
        <f>('Total Revenues by County'!AN238/'Total Revenues by County'!AN$4)</f>
        <v>3.965014577259475E-2</v>
      </c>
      <c r="AO238" s="45">
        <f>('Total Revenues by County'!AO238/'Total Revenues by County'!AO$4)</f>
        <v>0.63311174422285532</v>
      </c>
      <c r="AP238" s="45">
        <f>('Total Revenues by County'!AP238/'Total Revenues by County'!AP$4)</f>
        <v>5.2697219343392644E-2</v>
      </c>
      <c r="AQ238" s="45">
        <f>('Total Revenues by County'!AQ238/'Total Revenues by County'!AQ$4)</f>
        <v>1.9704727885150829E-2</v>
      </c>
      <c r="AR238" s="45">
        <f>('Total Revenues by County'!AR238/'Total Revenues by County'!AR$4)</f>
        <v>0.39158467709437633</v>
      </c>
      <c r="AS238" s="45">
        <f>('Total Revenues by County'!AS238/'Total Revenues by County'!AS$4)</f>
        <v>0</v>
      </c>
      <c r="AT238" s="45">
        <f>('Total Revenues by County'!AT238/'Total Revenues by County'!AT$4)</f>
        <v>0</v>
      </c>
      <c r="AU238" s="45">
        <f>('Total Revenues by County'!AU238/'Total Revenues by County'!AU$4)</f>
        <v>0.26805440408702863</v>
      </c>
      <c r="AV238" s="45">
        <f>('Total Revenues by County'!AV238/'Total Revenues by County'!AV$4)</f>
        <v>0</v>
      </c>
      <c r="AW238" s="45">
        <f>('Total Revenues by County'!AW238/'Total Revenues by County'!AW$4)</f>
        <v>0</v>
      </c>
      <c r="AX238" s="45">
        <f>('Total Revenues by County'!AX238/'Total Revenues by County'!AX$4)</f>
        <v>4.3115752582564334E-3</v>
      </c>
      <c r="AY238" s="45">
        <f>('Total Revenues by County'!AY238/'Total Revenues by County'!AY$4)</f>
        <v>0</v>
      </c>
      <c r="AZ238" s="45">
        <f>('Total Revenues by County'!AZ238/'Total Revenues by County'!AZ$4)</f>
        <v>2.2788364630199648E-2</v>
      </c>
      <c r="BA238" s="45">
        <f>('Total Revenues by County'!BA238/'Total Revenues by County'!BA$4)</f>
        <v>1.2432800504203538</v>
      </c>
      <c r="BB238" s="45">
        <f>('Total Revenues by County'!BB238/'Total Revenues by County'!BB$4)</f>
        <v>0.6851432949817795</v>
      </c>
      <c r="BC238" s="45">
        <f>('Total Revenues by County'!BC238/'Total Revenues by County'!BC$4)</f>
        <v>0.11492819085709491</v>
      </c>
      <c r="BD238" s="45">
        <f>('Total Revenues by County'!BD238/'Total Revenues by County'!BD$4)</f>
        <v>0.9026626697231529</v>
      </c>
      <c r="BE238" s="45">
        <f>('Total Revenues by County'!BE238/'Total Revenues by County'!BE$4)</f>
        <v>0</v>
      </c>
      <c r="BF238" s="45">
        <f>('Total Revenues by County'!BF238/'Total Revenues by County'!BF$4)</f>
        <v>7.6460645741858411</v>
      </c>
      <c r="BG238" s="45">
        <f>('Total Revenues by County'!BG238/'Total Revenues by County'!BG$4)</f>
        <v>0.28544892311524861</v>
      </c>
      <c r="BH238" s="45">
        <f>('Total Revenues by County'!BH238/'Total Revenues by County'!BH$4)</f>
        <v>0</v>
      </c>
      <c r="BI238" s="45">
        <f>('Total Revenues by County'!BI238/'Total Revenues by County'!BI$4)</f>
        <v>0.1866435087586816</v>
      </c>
      <c r="BJ238" s="45">
        <f>('Total Revenues by County'!BJ238/'Total Revenues by County'!BJ$4)</f>
        <v>0.16963414461682058</v>
      </c>
      <c r="BK238" s="45">
        <f>('Total Revenues by County'!BK238/'Total Revenues by County'!BK$4)</f>
        <v>0</v>
      </c>
      <c r="BL238" s="45">
        <f>('Total Revenues by County'!BL238/'Total Revenues by County'!BL$4)</f>
        <v>1.0249598858976645</v>
      </c>
      <c r="BM238" s="45">
        <f>('Total Revenues by County'!BM238/'Total Revenues by County'!BM$4)</f>
        <v>0.9953277092796885</v>
      </c>
      <c r="BN238" s="45">
        <f>('Total Revenues by County'!BN238/'Total Revenues by County'!BN$4)</f>
        <v>0.11292123831555437</v>
      </c>
      <c r="BO238" s="45">
        <f>('Total Revenues by County'!BO238/'Total Revenues by County'!BO$4)</f>
        <v>2.8400282510814869</v>
      </c>
      <c r="BP238" s="45">
        <f>('Total Revenues by County'!BP238/'Total Revenues by County'!BP$4)</f>
        <v>0.46630266045714897</v>
      </c>
      <c r="BQ238" s="14">
        <f>('Total Revenues by County'!BQ238/'Total Revenues by County'!BQ$4)</f>
        <v>0</v>
      </c>
    </row>
    <row r="239" spans="1:69" x14ac:dyDescent="0.25">
      <c r="A239" s="10"/>
      <c r="B239" s="11">
        <v>366</v>
      </c>
      <c r="C239" s="12" t="s">
        <v>230</v>
      </c>
      <c r="D239" s="45">
        <f>('Total Revenues by County'!D239/'Total Revenues by County'!D$4)</f>
        <v>0.42185221732918982</v>
      </c>
      <c r="E239" s="45">
        <f>('Total Revenues by County'!E239/'Total Revenues by County'!E$4)</f>
        <v>5.900637880274779</v>
      </c>
      <c r="F239" s="45">
        <f>('Total Revenues by County'!F239/'Total Revenues by County'!F$4)</f>
        <v>6.263201651281463</v>
      </c>
      <c r="G239" s="45">
        <f>('Total Revenues by County'!G239/'Total Revenues by County'!G$4)</f>
        <v>6.5541166231505654</v>
      </c>
      <c r="H239" s="45">
        <f>('Total Revenues by County'!H239/'Total Revenues by County'!H$4)</f>
        <v>2.1309688447280322</v>
      </c>
      <c r="I239" s="45">
        <f>('Total Revenues by County'!I239/'Total Revenues by County'!I$4)</f>
        <v>0</v>
      </c>
      <c r="J239" s="45">
        <f>('Total Revenues by County'!J239/'Total Revenues by County'!J$4)</f>
        <v>1.3871212644074815</v>
      </c>
      <c r="K239" s="45">
        <f>('Total Revenues by County'!K239/'Total Revenues by County'!K$4)</f>
        <v>2.1776864782016347</v>
      </c>
      <c r="L239" s="45">
        <f>('Total Revenues by County'!L239/'Total Revenues by County'!L$4)</f>
        <v>5.6100828072806141</v>
      </c>
      <c r="M239" s="45">
        <f>('Total Revenues by County'!M239/'Total Revenues by County'!M$4)</f>
        <v>6.2142775816919051E-2</v>
      </c>
      <c r="N239" s="45">
        <f>('Total Revenues by County'!N239/'Total Revenues by County'!N$4)</f>
        <v>6.0240598786940254</v>
      </c>
      <c r="O239" s="45">
        <f>('Total Revenues by County'!O239/'Total Revenues by County'!O$4)</f>
        <v>0.73257147712307236</v>
      </c>
      <c r="P239" s="45">
        <f>('Total Revenues by County'!P239/'Total Revenues by County'!P$4)</f>
        <v>0.13483630872121244</v>
      </c>
      <c r="Q239" s="45">
        <f>('Total Revenues by County'!Q239/'Total Revenues by County'!Q$4)</f>
        <v>6.9015183340334879E-2</v>
      </c>
      <c r="R239" s="45">
        <f>('Total Revenues by County'!R239/'Total Revenues by County'!R$4)</f>
        <v>0.3103109534959872</v>
      </c>
      <c r="S239" s="45">
        <f>('Total Revenues by County'!S239/'Total Revenues by County'!S$4)</f>
        <v>4.2129925639161625</v>
      </c>
      <c r="T239" s="45">
        <f>('Total Revenues by County'!T239/'Total Revenues by County'!T$4)</f>
        <v>1.2643290627107215E-2</v>
      </c>
      <c r="U239" s="45">
        <f>('Total Revenues by County'!U239/'Total Revenues by County'!U$4)</f>
        <v>1.345563103015619</v>
      </c>
      <c r="V239" s="45">
        <f>('Total Revenues by County'!V239/'Total Revenues by County'!V$4)</f>
        <v>5.4737533526739287E-3</v>
      </c>
      <c r="W239" s="45">
        <f>('Total Revenues by County'!W239/'Total Revenues by County'!W$4)</f>
        <v>10.127415680799471</v>
      </c>
      <c r="X239" s="45">
        <f>('Total Revenues by County'!X239/'Total Revenues by County'!X$4)</f>
        <v>0.12904102146155935</v>
      </c>
      <c r="Y239" s="45">
        <f>('Total Revenues by County'!Y239/'Total Revenues by County'!Y$4)</f>
        <v>10.407824296499657</v>
      </c>
      <c r="Z239" s="45">
        <f>('Total Revenues by County'!Z239/'Total Revenues by County'!Z$4)</f>
        <v>312.40578653937251</v>
      </c>
      <c r="AA239" s="45">
        <f>('Total Revenues by County'!AA239/'Total Revenues by County'!AA$4)</f>
        <v>0</v>
      </c>
      <c r="AB239" s="45">
        <f>('Total Revenues by County'!AB239/'Total Revenues by County'!AB$4)</f>
        <v>0.2422340857294496</v>
      </c>
      <c r="AC239" s="45">
        <f>('Total Revenues by County'!AC239/'Total Revenues by County'!AC$4)</f>
        <v>0.15888929164202453</v>
      </c>
      <c r="AD239" s="45">
        <f>('Total Revenues by County'!AD239/'Total Revenues by County'!AD$4)</f>
        <v>9.2138252413003059</v>
      </c>
      <c r="AE239" s="45">
        <f>('Total Revenues by County'!AE239/'Total Revenues by County'!AE$4)</f>
        <v>0</v>
      </c>
      <c r="AF239" s="45">
        <f>('Total Revenues by County'!AF239/'Total Revenues by County'!AF$4)</f>
        <v>4.0183210143923844</v>
      </c>
      <c r="AG239" s="45">
        <f>('Total Revenues by County'!AG239/'Total Revenues by County'!AG$4)</f>
        <v>0.67516689205143066</v>
      </c>
      <c r="AH239" s="45">
        <f>('Total Revenues by County'!AH239/'Total Revenues by County'!AH$4)</f>
        <v>0</v>
      </c>
      <c r="AI239" s="45">
        <f>('Total Revenues by County'!AI239/'Total Revenues by County'!AI$4)</f>
        <v>0</v>
      </c>
      <c r="AJ239" s="45">
        <f>('Total Revenues by County'!AJ239/'Total Revenues by County'!AJ$4)</f>
        <v>6.5332031782561039E-3</v>
      </c>
      <c r="AK239" s="45">
        <f>('Total Revenues by County'!AK239/'Total Revenues by County'!AK$4)</f>
        <v>1.3175446006824847</v>
      </c>
      <c r="AL239" s="45">
        <f>('Total Revenues by County'!AL239/'Total Revenues by County'!AL$4)</f>
        <v>1.0644708899306807</v>
      </c>
      <c r="AM239" s="45">
        <f>('Total Revenues by County'!AM239/'Total Revenues by County'!AM$4)</f>
        <v>4.9400944866783378</v>
      </c>
      <c r="AN239" s="45">
        <f>('Total Revenues by County'!AN239/'Total Revenues by County'!AN$4)</f>
        <v>2.9288629737609329</v>
      </c>
      <c r="AO239" s="45">
        <f>('Total Revenues by County'!AO239/'Total Revenues by County'!AO$4)</f>
        <v>0</v>
      </c>
      <c r="AP239" s="45">
        <f>('Total Revenues by County'!AP239/'Total Revenues by County'!AP$4)</f>
        <v>7.0639367834119193</v>
      </c>
      <c r="AQ239" s="45">
        <f>('Total Revenues by County'!AQ239/'Total Revenues by County'!AQ$4)</f>
        <v>1.8400641069172994</v>
      </c>
      <c r="AR239" s="45">
        <f>('Total Revenues by County'!AR239/'Total Revenues by County'!AR$4)</f>
        <v>6.5565991531360623</v>
      </c>
      <c r="AS239" s="45">
        <f>('Total Revenues by County'!AS239/'Total Revenues by County'!AS$4)</f>
        <v>6.1223523489530125</v>
      </c>
      <c r="AT239" s="45">
        <f>('Total Revenues by County'!AT239/'Total Revenues by County'!AT$4)</f>
        <v>59.032933708543744</v>
      </c>
      <c r="AU239" s="45">
        <f>('Total Revenues by County'!AU239/'Total Revenues by County'!AU$4)</f>
        <v>1.2264334849537297</v>
      </c>
      <c r="AV239" s="45">
        <f>('Total Revenues by County'!AV239/'Total Revenues by County'!AV$4)</f>
        <v>0.75597079690710023</v>
      </c>
      <c r="AW239" s="45">
        <f>('Total Revenues by County'!AW239/'Total Revenues by County'!AW$4)</f>
        <v>2.1828219984802431</v>
      </c>
      <c r="AX239" s="45">
        <f>('Total Revenues by County'!AX239/'Total Revenues by County'!AX$4)</f>
        <v>0.90714003080706018</v>
      </c>
      <c r="AY239" s="45">
        <f>('Total Revenues by County'!AY239/'Total Revenues by County'!AY$4)</f>
        <v>0.1027140845616256</v>
      </c>
      <c r="AZ239" s="45">
        <f>('Total Revenues by County'!AZ239/'Total Revenues by County'!AZ$4)</f>
        <v>4.6115885915660071</v>
      </c>
      <c r="BA239" s="45">
        <f>('Total Revenues by County'!BA239/'Total Revenues by County'!BA$4)</f>
        <v>4.9359794190602209</v>
      </c>
      <c r="BB239" s="45">
        <f>('Total Revenues by County'!BB239/'Total Revenues by County'!BB$4)</f>
        <v>1.278218471750534</v>
      </c>
      <c r="BC239" s="45">
        <f>('Total Revenues by County'!BC239/'Total Revenues by County'!BC$4)</f>
        <v>2.7708400341215789E-2</v>
      </c>
      <c r="BD239" s="45">
        <f>('Total Revenues by County'!BD239/'Total Revenues by County'!BD$4)</f>
        <v>2.2801025460168467</v>
      </c>
      <c r="BE239" s="45">
        <f>('Total Revenues by County'!BE239/'Total Revenues by County'!BE$4)</f>
        <v>4.9836082474226808</v>
      </c>
      <c r="BF239" s="45">
        <f>('Total Revenues by County'!BF239/'Total Revenues by County'!BF$4)</f>
        <v>13.965671109180333</v>
      </c>
      <c r="BG239" s="45">
        <f>('Total Revenues by County'!BG239/'Total Revenues by County'!BG$4)</f>
        <v>1.2994102451625482</v>
      </c>
      <c r="BH239" s="45">
        <f>('Total Revenues by County'!BH239/'Total Revenues by County'!BH$4)</f>
        <v>3.1866226391015826</v>
      </c>
      <c r="BI239" s="45">
        <f>('Total Revenues by County'!BI239/'Total Revenues by County'!BI$4)</f>
        <v>1.2253700755358936</v>
      </c>
      <c r="BJ239" s="45">
        <f>('Total Revenues by County'!BJ239/'Total Revenues by County'!BJ$4)</f>
        <v>2.1877784220276902E-2</v>
      </c>
      <c r="BK239" s="45">
        <f>('Total Revenues by County'!BK239/'Total Revenues by County'!BK$4)</f>
        <v>0.50713767239293495</v>
      </c>
      <c r="BL239" s="45">
        <f>('Total Revenues by County'!BL239/'Total Revenues by County'!BL$4)</f>
        <v>0.12702799072918525</v>
      </c>
      <c r="BM239" s="45">
        <f>('Total Revenues by County'!BM239/'Total Revenues by County'!BM$4)</f>
        <v>0.79889682024659314</v>
      </c>
      <c r="BN239" s="45">
        <f>('Total Revenues by County'!BN239/'Total Revenues by County'!BN$4)</f>
        <v>0.70371908018303519</v>
      </c>
      <c r="BO239" s="45">
        <f>('Total Revenues by County'!BO239/'Total Revenues by County'!BO$4)</f>
        <v>5.1763926900326656</v>
      </c>
      <c r="BP239" s="45">
        <f>('Total Revenues by County'!BP239/'Total Revenues by County'!BP$4)</f>
        <v>4.1285530753171669</v>
      </c>
      <c r="BQ239" s="14">
        <f>('Total Revenues by County'!BQ239/'Total Revenues by County'!BQ$4)</f>
        <v>0</v>
      </c>
    </row>
    <row r="240" spans="1:69" x14ac:dyDescent="0.25">
      <c r="A240" s="10"/>
      <c r="B240" s="11">
        <v>367</v>
      </c>
      <c r="C240" s="12" t="s">
        <v>41</v>
      </c>
      <c r="D240" s="45">
        <f>('Total Revenues by County'!D240/'Total Revenues by County'!D$4)</f>
        <v>0.17953665110387793</v>
      </c>
      <c r="E240" s="45">
        <f>('Total Revenues by County'!E240/'Total Revenues by County'!E$4)</f>
        <v>1.6037782139352306</v>
      </c>
      <c r="F240" s="45">
        <f>('Total Revenues by County'!F240/'Total Revenues by County'!F$4)</f>
        <v>0</v>
      </c>
      <c r="G240" s="45">
        <f>('Total Revenues by County'!G240/'Total Revenues by County'!G$4)</f>
        <v>0.17660574412532637</v>
      </c>
      <c r="H240" s="45">
        <f>('Total Revenues by County'!H240/'Total Revenues by County'!H$4)</f>
        <v>0.92446812193099714</v>
      </c>
      <c r="I240" s="45">
        <f>('Total Revenues by County'!I240/'Total Revenues by County'!I$4)</f>
        <v>3.869231740616454</v>
      </c>
      <c r="J240" s="45">
        <f>('Total Revenues by County'!J240/'Total Revenues by County'!J$4)</f>
        <v>0</v>
      </c>
      <c r="K240" s="45">
        <f>('Total Revenues by County'!K240/'Total Revenues by County'!K$4)</f>
        <v>0</v>
      </c>
      <c r="L240" s="45">
        <f>('Total Revenues by County'!L240/'Total Revenues by County'!L$4)</f>
        <v>4.0476694135209499</v>
      </c>
      <c r="M240" s="45">
        <f>('Total Revenues by County'!M240/'Total Revenues by County'!M$4)</f>
        <v>0</v>
      </c>
      <c r="N240" s="45">
        <f>('Total Revenues by County'!N240/'Total Revenues by County'!N$4)</f>
        <v>0</v>
      </c>
      <c r="O240" s="45">
        <f>('Total Revenues by County'!O240/'Total Revenues by County'!O$4)</f>
        <v>0.25238965121712903</v>
      </c>
      <c r="P240" s="45">
        <f>('Total Revenues by County'!P240/'Total Revenues by County'!P$4)</f>
        <v>0</v>
      </c>
      <c r="Q240" s="45">
        <f>('Total Revenues by County'!Q240/'Total Revenues by County'!Q$4)</f>
        <v>0</v>
      </c>
      <c r="R240" s="45">
        <f>('Total Revenues by County'!R240/'Total Revenues by County'!R$4)</f>
        <v>0</v>
      </c>
      <c r="S240" s="45">
        <f>('Total Revenues by County'!S240/'Total Revenues by County'!S$4)</f>
        <v>0</v>
      </c>
      <c r="T240" s="45">
        <f>('Total Revenues by County'!T240/'Total Revenues by County'!T$4)</f>
        <v>0</v>
      </c>
      <c r="U240" s="45">
        <f>('Total Revenues by County'!U240/'Total Revenues by County'!U$4)</f>
        <v>0</v>
      </c>
      <c r="V240" s="45">
        <f>('Total Revenues by County'!V240/'Total Revenues by County'!V$4)</f>
        <v>0</v>
      </c>
      <c r="W240" s="45">
        <f>('Total Revenues by County'!W240/'Total Revenues by County'!W$4)</f>
        <v>0</v>
      </c>
      <c r="X240" s="45">
        <f>('Total Revenues by County'!X240/'Total Revenues by County'!X$4)</f>
        <v>0</v>
      </c>
      <c r="Y240" s="45">
        <f>('Total Revenues by County'!Y240/'Total Revenues by County'!Y$4)</f>
        <v>0</v>
      </c>
      <c r="Z240" s="45">
        <f>('Total Revenues by County'!Z240/'Total Revenues by County'!Z$4)</f>
        <v>0</v>
      </c>
      <c r="AA240" s="45">
        <f>('Total Revenues by County'!AA240/'Total Revenues by County'!AA$4)</f>
        <v>0</v>
      </c>
      <c r="AB240" s="45">
        <f>('Total Revenues by County'!AB240/'Total Revenues by County'!AB$4)</f>
        <v>0</v>
      </c>
      <c r="AC240" s="45">
        <f>('Total Revenues by County'!AC240/'Total Revenues by County'!AC$4)</f>
        <v>0</v>
      </c>
      <c r="AD240" s="45">
        <f>('Total Revenues by County'!AD240/'Total Revenues by County'!AD$4)</f>
        <v>1.6373006013826459</v>
      </c>
      <c r="AE240" s="45">
        <f>('Total Revenues by County'!AE240/'Total Revenues by County'!AE$4)</f>
        <v>0</v>
      </c>
      <c r="AF240" s="45">
        <f>('Total Revenues by County'!AF240/'Total Revenues by County'!AF$4)</f>
        <v>1.0421131495775464</v>
      </c>
      <c r="AG240" s="45">
        <f>('Total Revenues by County'!AG240/'Total Revenues by County'!AG$4)</f>
        <v>0</v>
      </c>
      <c r="AH240" s="45">
        <f>('Total Revenues by County'!AH240/'Total Revenues by County'!AH$4)</f>
        <v>0</v>
      </c>
      <c r="AI240" s="45">
        <f>('Total Revenues by County'!AI240/'Total Revenues by County'!AI$4)</f>
        <v>0</v>
      </c>
      <c r="AJ240" s="45">
        <f>('Total Revenues by County'!AJ240/'Total Revenues by County'!AJ$4)</f>
        <v>0</v>
      </c>
      <c r="AK240" s="45">
        <f>('Total Revenues by County'!AK240/'Total Revenues by County'!AK$4)</f>
        <v>0</v>
      </c>
      <c r="AL240" s="45">
        <f>('Total Revenues by County'!AL240/'Total Revenues by County'!AL$4)</f>
        <v>1.1427087924563584</v>
      </c>
      <c r="AM240" s="45">
        <f>('Total Revenues by County'!AM240/'Total Revenues by County'!AM$4)</f>
        <v>0.23518549605506128</v>
      </c>
      <c r="AN240" s="45">
        <f>('Total Revenues by County'!AN240/'Total Revenues by County'!AN$4)</f>
        <v>0</v>
      </c>
      <c r="AO240" s="45">
        <f>('Total Revenues by County'!AO240/'Total Revenues by County'!AO$4)</f>
        <v>0</v>
      </c>
      <c r="AP240" s="45">
        <f>('Total Revenues by County'!AP240/'Total Revenues by County'!AP$4)</f>
        <v>0</v>
      </c>
      <c r="AQ240" s="45">
        <f>('Total Revenues by County'!AQ240/'Total Revenues by County'!AQ$4)</f>
        <v>0</v>
      </c>
      <c r="AR240" s="45">
        <f>('Total Revenues by County'!AR240/'Total Revenues by County'!AR$4)</f>
        <v>0.72780081958574339</v>
      </c>
      <c r="AS240" s="45">
        <f>('Total Revenues by County'!AS240/'Total Revenues by County'!AS$4)</f>
        <v>0</v>
      </c>
      <c r="AT240" s="45">
        <f>('Total Revenues by County'!AT240/'Total Revenues by County'!AT$4)</f>
        <v>0</v>
      </c>
      <c r="AU240" s="45">
        <f>('Total Revenues by County'!AU240/'Total Revenues by County'!AU$4)</f>
        <v>0.15449595554460105</v>
      </c>
      <c r="AV240" s="45">
        <f>('Total Revenues by County'!AV240/'Total Revenues by County'!AV$4)</f>
        <v>0</v>
      </c>
      <c r="AW240" s="45">
        <f>('Total Revenues by County'!AW240/'Total Revenues by County'!AW$4)</f>
        <v>0</v>
      </c>
      <c r="AX240" s="45">
        <f>('Total Revenues by County'!AX240/'Total Revenues by County'!AX$4)</f>
        <v>0</v>
      </c>
      <c r="AY240" s="45">
        <f>('Total Revenues by County'!AY240/'Total Revenues by County'!AY$4)</f>
        <v>4.0498120422162227E-2</v>
      </c>
      <c r="AZ240" s="45">
        <f>('Total Revenues by County'!AZ240/'Total Revenues by County'!AZ$4)</f>
        <v>1.500381181239064E-2</v>
      </c>
      <c r="BA240" s="45">
        <f>('Total Revenues by County'!BA240/'Total Revenues by County'!BA$4)</f>
        <v>1.5329151294232988</v>
      </c>
      <c r="BB240" s="45">
        <f>('Total Revenues by County'!BB240/'Total Revenues by County'!BB$4)</f>
        <v>5.7258036652460126E-2</v>
      </c>
      <c r="BC240" s="45">
        <f>('Total Revenues by County'!BC240/'Total Revenues by County'!BC$4)</f>
        <v>0</v>
      </c>
      <c r="BD240" s="45">
        <f>('Total Revenues by County'!BD240/'Total Revenues by County'!BD$4)</f>
        <v>0</v>
      </c>
      <c r="BE240" s="45">
        <f>('Total Revenues by County'!BE240/'Total Revenues by County'!BE$4)</f>
        <v>0</v>
      </c>
      <c r="BF240" s="45">
        <f>('Total Revenues by County'!BF240/'Total Revenues by County'!BF$4)</f>
        <v>8.0741005073464378E-2</v>
      </c>
      <c r="BG240" s="45">
        <f>('Total Revenues by County'!BG240/'Total Revenues by County'!BG$4)</f>
        <v>0</v>
      </c>
      <c r="BH240" s="45">
        <f>('Total Revenues by County'!BH240/'Total Revenues by County'!BH$4)</f>
        <v>0.17760747101290747</v>
      </c>
      <c r="BI240" s="45">
        <f>('Total Revenues by County'!BI240/'Total Revenues by County'!BI$4)</f>
        <v>0</v>
      </c>
      <c r="BJ240" s="45">
        <f>('Total Revenues by County'!BJ240/'Total Revenues by County'!BJ$4)</f>
        <v>2.641738909080624E-2</v>
      </c>
      <c r="BK240" s="45">
        <f>('Total Revenues by County'!BK240/'Total Revenues by County'!BK$4)</f>
        <v>0</v>
      </c>
      <c r="BL240" s="45">
        <f>('Total Revenues by County'!BL240/'Total Revenues by County'!BL$4)</f>
        <v>0</v>
      </c>
      <c r="BM240" s="45">
        <f>('Total Revenues by County'!BM240/'Total Revenues by County'!BM$4)</f>
        <v>0</v>
      </c>
      <c r="BN240" s="45">
        <f>('Total Revenues by County'!BN240/'Total Revenues by County'!BN$4)</f>
        <v>0.58545146014779148</v>
      </c>
      <c r="BO240" s="45">
        <f>('Total Revenues by County'!BO240/'Total Revenues by County'!BO$4)</f>
        <v>0</v>
      </c>
      <c r="BP240" s="45">
        <f>('Total Revenues by County'!BP240/'Total Revenues by County'!BP$4)</f>
        <v>0</v>
      </c>
      <c r="BQ240" s="14">
        <f>('Total Revenues by County'!BQ240/'Total Revenues by County'!BQ$4)</f>
        <v>0</v>
      </c>
    </row>
    <row r="241" spans="1:69" x14ac:dyDescent="0.25">
      <c r="A241" s="10"/>
      <c r="B241" s="11">
        <v>368</v>
      </c>
      <c r="C241" s="12" t="s">
        <v>231</v>
      </c>
      <c r="D241" s="45">
        <f>('Total Revenues by County'!D241/'Total Revenues by County'!D$4)</f>
        <v>0</v>
      </c>
      <c r="E241" s="45">
        <f>('Total Revenues by County'!E241/'Total Revenues by County'!E$4)</f>
        <v>0</v>
      </c>
      <c r="F241" s="45">
        <f>('Total Revenues by County'!F241/'Total Revenues by County'!F$4)</f>
        <v>0</v>
      </c>
      <c r="G241" s="45">
        <f>('Total Revenues by County'!G241/'Total Revenues by County'!G$4)</f>
        <v>0</v>
      </c>
      <c r="H241" s="45">
        <f>('Total Revenues by County'!H241/'Total Revenues by County'!H$4)</f>
        <v>0</v>
      </c>
      <c r="I241" s="45">
        <f>('Total Revenues by County'!I241/'Total Revenues by County'!I$4)</f>
        <v>0</v>
      </c>
      <c r="J241" s="45">
        <f>('Total Revenues by County'!J241/'Total Revenues by County'!J$4)</f>
        <v>0</v>
      </c>
      <c r="K241" s="45">
        <f>('Total Revenues by County'!K241/'Total Revenues by County'!K$4)</f>
        <v>0</v>
      </c>
      <c r="L241" s="45">
        <f>('Total Revenues by County'!L241/'Total Revenues by County'!L$4)</f>
        <v>0</v>
      </c>
      <c r="M241" s="45">
        <f>('Total Revenues by County'!M241/'Total Revenues by County'!M$4)</f>
        <v>0</v>
      </c>
      <c r="N241" s="45">
        <f>('Total Revenues by County'!N241/'Total Revenues by County'!N$4)</f>
        <v>0</v>
      </c>
      <c r="O241" s="45">
        <f>('Total Revenues by County'!O241/'Total Revenues by County'!O$4)</f>
        <v>0</v>
      </c>
      <c r="P241" s="45">
        <f>('Total Revenues by County'!P241/'Total Revenues by County'!P$4)</f>
        <v>0</v>
      </c>
      <c r="Q241" s="45">
        <f>('Total Revenues by County'!Q241/'Total Revenues by County'!Q$4)</f>
        <v>0</v>
      </c>
      <c r="R241" s="45">
        <f>('Total Revenues by County'!R241/'Total Revenues by County'!R$4)</f>
        <v>0</v>
      </c>
      <c r="S241" s="45">
        <f>('Total Revenues by County'!S241/'Total Revenues by County'!S$4)</f>
        <v>0</v>
      </c>
      <c r="T241" s="45">
        <f>('Total Revenues by County'!T241/'Total Revenues by County'!T$4)</f>
        <v>0</v>
      </c>
      <c r="U241" s="45">
        <f>('Total Revenues by County'!U241/'Total Revenues by County'!U$4)</f>
        <v>0</v>
      </c>
      <c r="V241" s="45">
        <f>('Total Revenues by County'!V241/'Total Revenues by County'!V$4)</f>
        <v>0</v>
      </c>
      <c r="W241" s="45">
        <f>('Total Revenues by County'!W241/'Total Revenues by County'!W$4)</f>
        <v>0</v>
      </c>
      <c r="X241" s="45">
        <f>('Total Revenues by County'!X241/'Total Revenues by County'!X$4)</f>
        <v>0</v>
      </c>
      <c r="Y241" s="45">
        <f>('Total Revenues by County'!Y241/'Total Revenues by County'!Y$4)</f>
        <v>0</v>
      </c>
      <c r="Z241" s="45">
        <f>('Total Revenues by County'!Z241/'Total Revenues by County'!Z$4)</f>
        <v>0</v>
      </c>
      <c r="AA241" s="45">
        <f>('Total Revenues by County'!AA241/'Total Revenues by County'!AA$4)</f>
        <v>0</v>
      </c>
      <c r="AB241" s="45">
        <f>('Total Revenues by County'!AB241/'Total Revenues by County'!AB$4)</f>
        <v>0</v>
      </c>
      <c r="AC241" s="45">
        <f>('Total Revenues by County'!AC241/'Total Revenues by County'!AC$4)</f>
        <v>0</v>
      </c>
      <c r="AD241" s="45">
        <f>('Total Revenues by County'!AD241/'Total Revenues by County'!AD$4)</f>
        <v>0</v>
      </c>
      <c r="AE241" s="45">
        <f>('Total Revenues by County'!AE241/'Total Revenues by County'!AE$4)</f>
        <v>0</v>
      </c>
      <c r="AF241" s="45">
        <f>('Total Revenues by County'!AF241/'Total Revenues by County'!AF$4)</f>
        <v>13.888871400329904</v>
      </c>
      <c r="AG241" s="45">
        <f>('Total Revenues by County'!AG241/'Total Revenues by County'!AG$4)</f>
        <v>0</v>
      </c>
      <c r="AH241" s="45">
        <f>('Total Revenues by County'!AH241/'Total Revenues by County'!AH$4)</f>
        <v>0</v>
      </c>
      <c r="AI241" s="45">
        <f>('Total Revenues by County'!AI241/'Total Revenues by County'!AI$4)</f>
        <v>0</v>
      </c>
      <c r="AJ241" s="45">
        <f>('Total Revenues by County'!AJ241/'Total Revenues by County'!AJ$4)</f>
        <v>0</v>
      </c>
      <c r="AK241" s="45">
        <f>('Total Revenues by County'!AK241/'Total Revenues by County'!AK$4)</f>
        <v>0</v>
      </c>
      <c r="AL241" s="45">
        <f>('Total Revenues by County'!AL241/'Total Revenues by County'!AL$4)</f>
        <v>0</v>
      </c>
      <c r="AM241" s="45">
        <f>('Total Revenues by County'!AM241/'Total Revenues by County'!AM$4)</f>
        <v>0</v>
      </c>
      <c r="AN241" s="45">
        <f>('Total Revenues by County'!AN241/'Total Revenues by County'!AN$4)</f>
        <v>0</v>
      </c>
      <c r="AO241" s="45">
        <f>('Total Revenues by County'!AO241/'Total Revenues by County'!AO$4)</f>
        <v>0</v>
      </c>
      <c r="AP241" s="45">
        <f>('Total Revenues by County'!AP241/'Total Revenues by County'!AP$4)</f>
        <v>0</v>
      </c>
      <c r="AQ241" s="45">
        <f>('Total Revenues by County'!AQ241/'Total Revenues by County'!AQ$4)</f>
        <v>0</v>
      </c>
      <c r="AR241" s="45">
        <f>('Total Revenues by County'!AR241/'Total Revenues by County'!AR$4)</f>
        <v>0</v>
      </c>
      <c r="AS241" s="45">
        <f>('Total Revenues by County'!AS241/'Total Revenues by County'!AS$4)</f>
        <v>17.479209571892625</v>
      </c>
      <c r="AT241" s="45">
        <f>('Total Revenues by County'!AT241/'Total Revenues by County'!AT$4)</f>
        <v>0.10877247086336944</v>
      </c>
      <c r="AU241" s="45">
        <f>('Total Revenues by County'!AU241/'Total Revenues by County'!AU$4)</f>
        <v>0</v>
      </c>
      <c r="AV241" s="45">
        <f>('Total Revenues by County'!AV241/'Total Revenues by County'!AV$4)</f>
        <v>0</v>
      </c>
      <c r="AW241" s="45">
        <f>('Total Revenues by County'!AW241/'Total Revenues by County'!AW$4)</f>
        <v>0</v>
      </c>
      <c r="AX241" s="45">
        <f>('Total Revenues by County'!AX241/'Total Revenues by County'!AX$4)</f>
        <v>0</v>
      </c>
      <c r="AY241" s="45">
        <f>('Total Revenues by County'!AY241/'Total Revenues by County'!AY$4)</f>
        <v>0</v>
      </c>
      <c r="AZ241" s="45">
        <f>('Total Revenues by County'!AZ241/'Total Revenues by County'!AZ$4)</f>
        <v>0</v>
      </c>
      <c r="BA241" s="45">
        <f>('Total Revenues by County'!BA241/'Total Revenues by County'!BA$4)</f>
        <v>0</v>
      </c>
      <c r="BB241" s="45">
        <f>('Total Revenues by County'!BB241/'Total Revenues by County'!BB$4)</f>
        <v>0</v>
      </c>
      <c r="BC241" s="45">
        <f>('Total Revenues by County'!BC241/'Total Revenues by County'!BC$4)</f>
        <v>0</v>
      </c>
      <c r="BD241" s="45">
        <f>('Total Revenues by County'!BD241/'Total Revenues by County'!BD$4)</f>
        <v>0</v>
      </c>
      <c r="BE241" s="45">
        <f>('Total Revenues by County'!BE241/'Total Revenues by County'!BE$4)</f>
        <v>0</v>
      </c>
      <c r="BF241" s="45">
        <f>('Total Revenues by County'!BF241/'Total Revenues by County'!BF$4)</f>
        <v>0</v>
      </c>
      <c r="BG241" s="45">
        <f>('Total Revenues by County'!BG241/'Total Revenues by County'!BG$4)</f>
        <v>0</v>
      </c>
      <c r="BH241" s="45">
        <f>('Total Revenues by County'!BH241/'Total Revenues by County'!BH$4)</f>
        <v>0</v>
      </c>
      <c r="BI241" s="45">
        <f>('Total Revenues by County'!BI241/'Total Revenues by County'!BI$4)</f>
        <v>0</v>
      </c>
      <c r="BJ241" s="45">
        <f>('Total Revenues by County'!BJ241/'Total Revenues by County'!BJ$4)</f>
        <v>0</v>
      </c>
      <c r="BK241" s="45">
        <f>('Total Revenues by County'!BK241/'Total Revenues by County'!BK$4)</f>
        <v>0</v>
      </c>
      <c r="BL241" s="45">
        <f>('Total Revenues by County'!BL241/'Total Revenues by County'!BL$4)</f>
        <v>0</v>
      </c>
      <c r="BM241" s="45">
        <f>('Total Revenues by County'!BM241/'Total Revenues by County'!BM$4)</f>
        <v>0</v>
      </c>
      <c r="BN241" s="45">
        <f>('Total Revenues by County'!BN241/'Total Revenues by County'!BN$4)</f>
        <v>0</v>
      </c>
      <c r="BO241" s="45">
        <f>('Total Revenues by County'!BO241/'Total Revenues by County'!BO$4)</f>
        <v>0</v>
      </c>
      <c r="BP241" s="45">
        <f>('Total Revenues by County'!BP241/'Total Revenues by County'!BP$4)</f>
        <v>0</v>
      </c>
      <c r="BQ241" s="14">
        <f>('Total Revenues by County'!BQ241/'Total Revenues by County'!BQ$4)</f>
        <v>0</v>
      </c>
    </row>
    <row r="242" spans="1:69" x14ac:dyDescent="0.25">
      <c r="A242" s="10"/>
      <c r="B242" s="11">
        <v>369.3</v>
      </c>
      <c r="C242" s="12" t="s">
        <v>232</v>
      </c>
      <c r="D242" s="45">
        <f>('Total Revenues by County'!D242/'Total Revenues by County'!D$4)</f>
        <v>2.2092286846252412E-3</v>
      </c>
      <c r="E242" s="45">
        <f>('Total Revenues by County'!E242/'Total Revenues by County'!E$4)</f>
        <v>7.0191364082433756</v>
      </c>
      <c r="F242" s="45">
        <f>('Total Revenues by County'!F242/'Total Revenues by County'!F$4)</f>
        <v>0</v>
      </c>
      <c r="G242" s="45">
        <f>('Total Revenues by County'!G242/'Total Revenues by County'!G$4)</f>
        <v>0</v>
      </c>
      <c r="H242" s="45">
        <f>('Total Revenues by County'!H242/'Total Revenues by County'!H$4)</f>
        <v>2.9290917152789566</v>
      </c>
      <c r="I242" s="45">
        <f>('Total Revenues by County'!I242/'Total Revenues by County'!I$4)</f>
        <v>0</v>
      </c>
      <c r="J242" s="45">
        <f>('Total Revenues by County'!J242/'Total Revenues by County'!J$4)</f>
        <v>0</v>
      </c>
      <c r="K242" s="45">
        <f>('Total Revenues by County'!K242/'Total Revenues by County'!K$4)</f>
        <v>0.4818417915531335</v>
      </c>
      <c r="L242" s="45">
        <f>('Total Revenues by County'!L242/'Total Revenues by County'!L$4)</f>
        <v>18.335459858216797</v>
      </c>
      <c r="M242" s="45">
        <f>('Total Revenues by County'!M242/'Total Revenues by County'!M$4)</f>
        <v>0</v>
      </c>
      <c r="N242" s="45">
        <f>('Total Revenues by County'!N242/'Total Revenues by County'!N$4)</f>
        <v>14.508060394889663</v>
      </c>
      <c r="O242" s="45">
        <f>('Total Revenues by County'!O242/'Total Revenues by County'!O$4)</f>
        <v>0</v>
      </c>
      <c r="P242" s="45">
        <f>('Total Revenues by County'!P242/'Total Revenues by County'!P$4)</f>
        <v>0.16865325494849254</v>
      </c>
      <c r="Q242" s="45">
        <f>('Total Revenues by County'!Q242/'Total Revenues by County'!Q$4)</f>
        <v>0</v>
      </c>
      <c r="R242" s="45">
        <f>('Total Revenues by County'!R242/'Total Revenues by County'!R$4)</f>
        <v>0</v>
      </c>
      <c r="S242" s="45">
        <f>('Total Revenues by County'!S242/'Total Revenues by County'!S$4)</f>
        <v>1.0720573165284261E-2</v>
      </c>
      <c r="T242" s="45">
        <f>('Total Revenues by County'!T242/'Total Revenues by County'!T$4)</f>
        <v>0</v>
      </c>
      <c r="U242" s="45">
        <f>('Total Revenues by County'!U242/'Total Revenues by County'!U$4)</f>
        <v>0</v>
      </c>
      <c r="V242" s="45">
        <f>('Total Revenues by County'!V242/'Total Revenues by County'!V$4)</f>
        <v>0</v>
      </c>
      <c r="W242" s="45">
        <f>('Total Revenues by County'!W242/'Total Revenues by County'!W$4)</f>
        <v>6.4521272687192299</v>
      </c>
      <c r="X242" s="45">
        <f>('Total Revenues by County'!X242/'Total Revenues by County'!X$4)</f>
        <v>123.73926922032057</v>
      </c>
      <c r="Y242" s="45">
        <f>('Total Revenues by County'!Y242/'Total Revenues by County'!Y$4)</f>
        <v>0</v>
      </c>
      <c r="Z242" s="45">
        <f>('Total Revenues by County'!Z242/'Total Revenues by County'!Z$4)</f>
        <v>0</v>
      </c>
      <c r="AA242" s="45">
        <f>('Total Revenues by County'!AA242/'Total Revenues by County'!AA$4)</f>
        <v>52.92056747979391</v>
      </c>
      <c r="AB242" s="45">
        <f>('Total Revenues by County'!AB242/'Total Revenues by County'!AB$4)</f>
        <v>0</v>
      </c>
      <c r="AC242" s="45">
        <f>('Total Revenues by County'!AC242/'Total Revenues by County'!AC$4)</f>
        <v>0</v>
      </c>
      <c r="AD242" s="45">
        <f>('Total Revenues by County'!AD242/'Total Revenues by County'!AD$4)</f>
        <v>0.74666798308581728</v>
      </c>
      <c r="AE242" s="45">
        <f>('Total Revenues by County'!AE242/'Total Revenues by County'!AE$4)</f>
        <v>0</v>
      </c>
      <c r="AF242" s="45">
        <f>('Total Revenues by County'!AF242/'Total Revenues by County'!AF$4)</f>
        <v>2.5112507397660448</v>
      </c>
      <c r="AG242" s="45">
        <f>('Total Revenues by County'!AG242/'Total Revenues by County'!AG$4)</f>
        <v>10.221156116513191</v>
      </c>
      <c r="AH242" s="45">
        <f>('Total Revenues by County'!AH242/'Total Revenues by County'!AH$4)</f>
        <v>0</v>
      </c>
      <c r="AI242" s="45">
        <f>('Total Revenues by County'!AI242/'Total Revenues by County'!AI$4)</f>
        <v>0</v>
      </c>
      <c r="AJ242" s="45">
        <f>('Total Revenues by County'!AJ242/'Total Revenues by County'!AJ$4)</f>
        <v>0</v>
      </c>
      <c r="AK242" s="45">
        <f>('Total Revenues by County'!AK242/'Total Revenues by County'!AK$4)</f>
        <v>0.82422887355378394</v>
      </c>
      <c r="AL242" s="45">
        <f>('Total Revenues by County'!AL242/'Total Revenues by County'!AL$4)</f>
        <v>0.24295788756661457</v>
      </c>
      <c r="AM242" s="45">
        <f>('Total Revenues by County'!AM242/'Total Revenues by County'!AM$4)</f>
        <v>0</v>
      </c>
      <c r="AN242" s="45">
        <f>('Total Revenues by County'!AN242/'Total Revenues by County'!AN$4)</f>
        <v>0</v>
      </c>
      <c r="AO242" s="45">
        <f>('Total Revenues by County'!AO242/'Total Revenues by County'!AO$4)</f>
        <v>88.998628257887518</v>
      </c>
      <c r="AP242" s="45">
        <f>('Total Revenues by County'!AP242/'Total Revenues by County'!AP$4)</f>
        <v>0</v>
      </c>
      <c r="AQ242" s="45">
        <f>('Total Revenues by County'!AQ242/'Total Revenues by County'!AQ$4)</f>
        <v>0.11749222431988265</v>
      </c>
      <c r="AR242" s="45">
        <f>('Total Revenues by County'!AR242/'Total Revenues by County'!AR$4)</f>
        <v>0</v>
      </c>
      <c r="AS242" s="45">
        <f>('Total Revenues by County'!AS242/'Total Revenues by County'!AS$4)</f>
        <v>2.6492251113211904</v>
      </c>
      <c r="AT242" s="45">
        <f>('Total Revenues by County'!AT242/'Total Revenues by County'!AT$4)</f>
        <v>18.95715919458258</v>
      </c>
      <c r="AU242" s="45">
        <f>('Total Revenues by County'!AU242/'Total Revenues by County'!AU$4)</f>
        <v>0.69905218579847184</v>
      </c>
      <c r="AV242" s="45">
        <f>('Total Revenues by County'!AV242/'Total Revenues by County'!AV$4)</f>
        <v>25.510519683649505</v>
      </c>
      <c r="AW242" s="45">
        <f>('Total Revenues by County'!AW242/'Total Revenues by County'!AW$4)</f>
        <v>0</v>
      </c>
      <c r="AX242" s="45">
        <f>('Total Revenues by County'!AX242/'Total Revenues by County'!AX$4)</f>
        <v>3.4884756157879115E-2</v>
      </c>
      <c r="AY242" s="45">
        <f>('Total Revenues by County'!AY242/'Total Revenues by County'!AY$4)</f>
        <v>0</v>
      </c>
      <c r="AZ242" s="45">
        <f>('Total Revenues by County'!AZ242/'Total Revenues by County'!AZ$4)</f>
        <v>0</v>
      </c>
      <c r="BA242" s="45">
        <f>('Total Revenues by County'!BA242/'Total Revenues by County'!BA$4)</f>
        <v>0.17605659758439327</v>
      </c>
      <c r="BB242" s="45">
        <f>('Total Revenues by County'!BB242/'Total Revenues by County'!BB$4)</f>
        <v>0.64984848392466266</v>
      </c>
      <c r="BC242" s="45">
        <f>('Total Revenues by County'!BC242/'Total Revenues by County'!BC$4)</f>
        <v>0</v>
      </c>
      <c r="BD242" s="45">
        <f>('Total Revenues by County'!BD242/'Total Revenues by County'!BD$4)</f>
        <v>2.0187322816488749</v>
      </c>
      <c r="BE242" s="45">
        <f>('Total Revenues by County'!BE242/'Total Revenues by County'!BE$4)</f>
        <v>0</v>
      </c>
      <c r="BF242" s="45">
        <f>('Total Revenues by County'!BF242/'Total Revenues by County'!BF$4)</f>
        <v>0</v>
      </c>
      <c r="BG242" s="45">
        <f>('Total Revenues by County'!BG242/'Total Revenues by County'!BG$4)</f>
        <v>7.9024440436927641</v>
      </c>
      <c r="BH242" s="45">
        <f>('Total Revenues by County'!BH242/'Total Revenues by County'!BH$4)</f>
        <v>0</v>
      </c>
      <c r="BI242" s="45">
        <f>('Total Revenues by County'!BI242/'Total Revenues by County'!BI$4)</f>
        <v>6.9830322176004295E-2</v>
      </c>
      <c r="BJ242" s="45">
        <f>('Total Revenues by County'!BJ242/'Total Revenues by County'!BJ$4)</f>
        <v>0.29153879877246819</v>
      </c>
      <c r="BK242" s="45">
        <f>('Total Revenues by County'!BK242/'Total Revenues by County'!BK$4)</f>
        <v>0</v>
      </c>
      <c r="BL242" s="45">
        <f>('Total Revenues by County'!BL242/'Total Revenues by County'!BL$4)</f>
        <v>0</v>
      </c>
      <c r="BM242" s="45">
        <f>('Total Revenues by County'!BM242/'Total Revenues by County'!BM$4)</f>
        <v>0</v>
      </c>
      <c r="BN242" s="45">
        <f>('Total Revenues by County'!BN242/'Total Revenues by County'!BN$4)</f>
        <v>0</v>
      </c>
      <c r="BO242" s="45">
        <f>('Total Revenues by County'!BO242/'Total Revenues by County'!BO$4)</f>
        <v>6.4771195668167509</v>
      </c>
      <c r="BP242" s="45">
        <f>('Total Revenues by County'!BP242/'Total Revenues by County'!BP$4)</f>
        <v>0.80943204325250251</v>
      </c>
      <c r="BQ242" s="14">
        <f>('Total Revenues by County'!BQ242/'Total Revenues by County'!BQ$4)</f>
        <v>0</v>
      </c>
    </row>
    <row r="243" spans="1:69" x14ac:dyDescent="0.25">
      <c r="A243" s="10"/>
      <c r="B243" s="11">
        <v>369.4</v>
      </c>
      <c r="C243" s="12" t="s">
        <v>233</v>
      </c>
      <c r="D243" s="45">
        <f>('Total Revenues by County'!D243/'Total Revenues by County'!D$4)</f>
        <v>0</v>
      </c>
      <c r="E243" s="45">
        <f>('Total Revenues by County'!E243/'Total Revenues by County'!E$4)</f>
        <v>0</v>
      </c>
      <c r="F243" s="45">
        <f>('Total Revenues by County'!F243/'Total Revenues by County'!F$4)</f>
        <v>0</v>
      </c>
      <c r="G243" s="45">
        <f>('Total Revenues by County'!G243/'Total Revenues by County'!G$4)</f>
        <v>0</v>
      </c>
      <c r="H243" s="45">
        <f>('Total Revenues by County'!H243/'Total Revenues by County'!H$4)</f>
        <v>0</v>
      </c>
      <c r="I243" s="45">
        <f>('Total Revenues by County'!I243/'Total Revenues by County'!I$4)</f>
        <v>1.6687485638221893</v>
      </c>
      <c r="J243" s="45">
        <f>('Total Revenues by County'!J243/'Total Revenues by County'!J$4)</f>
        <v>0</v>
      </c>
      <c r="K243" s="45">
        <f>('Total Revenues by County'!K243/'Total Revenues by County'!K$4)</f>
        <v>0</v>
      </c>
      <c r="L243" s="45">
        <f>('Total Revenues by County'!L243/'Total Revenues by County'!L$4)</f>
        <v>0</v>
      </c>
      <c r="M243" s="45">
        <f>('Total Revenues by County'!M243/'Total Revenues by County'!M$4)</f>
        <v>0</v>
      </c>
      <c r="N243" s="45">
        <f>('Total Revenues by County'!N243/'Total Revenues by County'!N$4)</f>
        <v>0</v>
      </c>
      <c r="O243" s="45">
        <f>('Total Revenues by County'!O243/'Total Revenues by County'!O$4)</f>
        <v>0</v>
      </c>
      <c r="P243" s="45">
        <f>('Total Revenues by County'!P243/'Total Revenues by County'!P$4)</f>
        <v>0</v>
      </c>
      <c r="Q243" s="45">
        <f>('Total Revenues by County'!Q243/'Total Revenues by County'!Q$4)</f>
        <v>0</v>
      </c>
      <c r="R243" s="45">
        <f>('Total Revenues by County'!R243/'Total Revenues by County'!R$4)</f>
        <v>0</v>
      </c>
      <c r="S243" s="45">
        <f>('Total Revenues by County'!S243/'Total Revenues by County'!S$4)</f>
        <v>0</v>
      </c>
      <c r="T243" s="45">
        <f>('Total Revenues by County'!T243/'Total Revenues by County'!T$4)</f>
        <v>0</v>
      </c>
      <c r="U243" s="45">
        <f>('Total Revenues by County'!U243/'Total Revenues by County'!U$4)</f>
        <v>0</v>
      </c>
      <c r="V243" s="45">
        <f>('Total Revenues by County'!V243/'Total Revenues by County'!V$4)</f>
        <v>0</v>
      </c>
      <c r="W243" s="45">
        <f>('Total Revenues by County'!W243/'Total Revenues by County'!W$4)</f>
        <v>0</v>
      </c>
      <c r="X243" s="45">
        <f>('Total Revenues by County'!X243/'Total Revenues by County'!X$4)</f>
        <v>0</v>
      </c>
      <c r="Y243" s="45">
        <f>('Total Revenues by County'!Y243/'Total Revenues by County'!Y$4)</f>
        <v>0</v>
      </c>
      <c r="Z243" s="45">
        <f>('Total Revenues by County'!Z243/'Total Revenues by County'!Z$4)</f>
        <v>0</v>
      </c>
      <c r="AA243" s="45">
        <f>('Total Revenues by County'!AA243/'Total Revenues by County'!AA$4)</f>
        <v>2.1920005860376528</v>
      </c>
      <c r="AB243" s="45">
        <f>('Total Revenues by County'!AB243/'Total Revenues by County'!AB$4)</f>
        <v>0</v>
      </c>
      <c r="AC243" s="45">
        <f>('Total Revenues by County'!AC243/'Total Revenues by County'!AC$4)</f>
        <v>0</v>
      </c>
      <c r="AD243" s="45">
        <f>('Total Revenues by County'!AD243/'Total Revenues by County'!AD$4)</f>
        <v>0</v>
      </c>
      <c r="AE243" s="45">
        <f>('Total Revenues by County'!AE243/'Total Revenues by County'!AE$4)</f>
        <v>0</v>
      </c>
      <c r="AF243" s="45">
        <f>('Total Revenues by County'!AF243/'Total Revenues by County'!AF$4)</f>
        <v>0</v>
      </c>
      <c r="AG243" s="45">
        <f>('Total Revenues by County'!AG243/'Total Revenues by County'!AG$4)</f>
        <v>0</v>
      </c>
      <c r="AH243" s="45">
        <f>('Total Revenues by County'!AH243/'Total Revenues by County'!AH$4)</f>
        <v>0</v>
      </c>
      <c r="AI243" s="45">
        <f>('Total Revenues by County'!AI243/'Total Revenues by County'!AI$4)</f>
        <v>0</v>
      </c>
      <c r="AJ243" s="45">
        <f>('Total Revenues by County'!AJ243/'Total Revenues by County'!AJ$4)</f>
        <v>0</v>
      </c>
      <c r="AK243" s="45">
        <f>('Total Revenues by County'!AK243/'Total Revenues by County'!AK$4)</f>
        <v>0</v>
      </c>
      <c r="AL243" s="45">
        <f>('Total Revenues by County'!AL243/'Total Revenues by County'!AL$4)</f>
        <v>0</v>
      </c>
      <c r="AM243" s="45">
        <f>('Total Revenues by County'!AM243/'Total Revenues by County'!AM$4)</f>
        <v>0</v>
      </c>
      <c r="AN243" s="45">
        <f>('Total Revenues by County'!AN243/'Total Revenues by County'!AN$4)</f>
        <v>0</v>
      </c>
      <c r="AO243" s="45">
        <f>('Total Revenues by County'!AO243/'Total Revenues by County'!AO$4)</f>
        <v>0</v>
      </c>
      <c r="AP243" s="45">
        <f>('Total Revenues by County'!AP243/'Total Revenues by County'!AP$4)</f>
        <v>0</v>
      </c>
      <c r="AQ243" s="45">
        <f>('Total Revenues by County'!AQ243/'Total Revenues by County'!AQ$4)</f>
        <v>0</v>
      </c>
      <c r="AR243" s="45">
        <f>('Total Revenues by County'!AR243/'Total Revenues by County'!AR$4)</f>
        <v>0</v>
      </c>
      <c r="AS243" s="45">
        <f>('Total Revenues by County'!AS243/'Total Revenues by County'!AS$4)</f>
        <v>0.83184269664507904</v>
      </c>
      <c r="AT243" s="45">
        <f>('Total Revenues by County'!AT243/'Total Revenues by County'!AT$4)</f>
        <v>0</v>
      </c>
      <c r="AU243" s="45">
        <f>('Total Revenues by County'!AU243/'Total Revenues by County'!AU$4)</f>
        <v>0</v>
      </c>
      <c r="AV243" s="45">
        <f>('Total Revenues by County'!AV243/'Total Revenues by County'!AV$4)</f>
        <v>0</v>
      </c>
      <c r="AW243" s="45">
        <f>('Total Revenues by County'!AW243/'Total Revenues by County'!AW$4)</f>
        <v>0</v>
      </c>
      <c r="AX243" s="45">
        <f>('Total Revenues by County'!AX243/'Total Revenues by County'!AX$4)</f>
        <v>0</v>
      </c>
      <c r="AY243" s="45">
        <f>('Total Revenues by County'!AY243/'Total Revenues by County'!AY$4)</f>
        <v>0</v>
      </c>
      <c r="AZ243" s="45">
        <f>('Total Revenues by County'!AZ243/'Total Revenues by County'!AZ$4)</f>
        <v>0</v>
      </c>
      <c r="BA243" s="45">
        <f>('Total Revenues by County'!BA243/'Total Revenues by County'!BA$4)</f>
        <v>0</v>
      </c>
      <c r="BB243" s="45">
        <f>('Total Revenues by County'!BB243/'Total Revenues by County'!BB$4)</f>
        <v>0</v>
      </c>
      <c r="BC243" s="45">
        <f>('Total Revenues by County'!BC243/'Total Revenues by County'!BC$4)</f>
        <v>0</v>
      </c>
      <c r="BD243" s="45">
        <f>('Total Revenues by County'!BD243/'Total Revenues by County'!BD$4)</f>
        <v>0</v>
      </c>
      <c r="BE243" s="45">
        <f>('Total Revenues by County'!BE243/'Total Revenues by County'!BE$4)</f>
        <v>0</v>
      </c>
      <c r="BF243" s="45">
        <f>('Total Revenues by County'!BF243/'Total Revenues by County'!BF$4)</f>
        <v>0</v>
      </c>
      <c r="BG243" s="45">
        <f>('Total Revenues by County'!BG243/'Total Revenues by County'!BG$4)</f>
        <v>0</v>
      </c>
      <c r="BH243" s="45">
        <f>('Total Revenues by County'!BH243/'Total Revenues by County'!BH$4)</f>
        <v>0</v>
      </c>
      <c r="BI243" s="45">
        <f>('Total Revenues by County'!BI243/'Total Revenues by County'!BI$4)</f>
        <v>4.5084503290142998E-2</v>
      </c>
      <c r="BJ243" s="45">
        <f>('Total Revenues by County'!BJ243/'Total Revenues by County'!BJ$4)</f>
        <v>0</v>
      </c>
      <c r="BK243" s="45">
        <f>('Total Revenues by County'!BK243/'Total Revenues by County'!BK$4)</f>
        <v>0</v>
      </c>
      <c r="BL243" s="45">
        <f>('Total Revenues by County'!BL243/'Total Revenues by County'!BL$4)</f>
        <v>0</v>
      </c>
      <c r="BM243" s="45">
        <f>('Total Revenues by County'!BM243/'Total Revenues by County'!BM$4)</f>
        <v>0</v>
      </c>
      <c r="BN243" s="45">
        <f>('Total Revenues by County'!BN243/'Total Revenues by County'!BN$4)</f>
        <v>0</v>
      </c>
      <c r="BO243" s="45">
        <f>('Total Revenues by County'!BO243/'Total Revenues by County'!BO$4)</f>
        <v>0</v>
      </c>
      <c r="BP243" s="45">
        <f>('Total Revenues by County'!BP243/'Total Revenues by County'!BP$4)</f>
        <v>0</v>
      </c>
      <c r="BQ243" s="14">
        <f>('Total Revenues by County'!BQ243/'Total Revenues by County'!BQ$4)</f>
        <v>0</v>
      </c>
    </row>
    <row r="244" spans="1:69" x14ac:dyDescent="0.25">
      <c r="A244" s="10"/>
      <c r="B244" s="11">
        <v>369.7</v>
      </c>
      <c r="C244" s="12" t="s">
        <v>234</v>
      </c>
      <c r="D244" s="45">
        <f>('Total Revenues by County'!D244/'Total Revenues by County'!D$4)</f>
        <v>0</v>
      </c>
      <c r="E244" s="45">
        <f>('Total Revenues by County'!E244/'Total Revenues by County'!E$4)</f>
        <v>0.38788027477919529</v>
      </c>
      <c r="F244" s="45">
        <f>('Total Revenues by County'!F244/'Total Revenues by County'!F$4)</f>
        <v>0</v>
      </c>
      <c r="G244" s="45">
        <f>('Total Revenues by County'!G244/'Total Revenues by County'!G$4)</f>
        <v>0</v>
      </c>
      <c r="H244" s="45">
        <f>('Total Revenues by County'!H244/'Total Revenues by County'!H$4)</f>
        <v>0</v>
      </c>
      <c r="I244" s="45">
        <f>('Total Revenues by County'!I244/'Total Revenues by County'!I$4)</f>
        <v>0</v>
      </c>
      <c r="J244" s="45">
        <f>('Total Revenues by County'!J244/'Total Revenues by County'!J$4)</f>
        <v>0</v>
      </c>
      <c r="K244" s="45">
        <f>('Total Revenues by County'!K244/'Total Revenues by County'!K$4)</f>
        <v>0</v>
      </c>
      <c r="L244" s="45">
        <f>('Total Revenues by County'!L244/'Total Revenues by County'!L$4)</f>
        <v>0</v>
      </c>
      <c r="M244" s="45">
        <f>('Total Revenues by County'!M244/'Total Revenues by County'!M$4)</f>
        <v>0</v>
      </c>
      <c r="N244" s="45">
        <f>('Total Revenues by County'!N244/'Total Revenues by County'!N$4)</f>
        <v>0</v>
      </c>
      <c r="O244" s="45">
        <f>('Total Revenues by County'!O244/'Total Revenues by County'!O$4)</f>
        <v>0</v>
      </c>
      <c r="P244" s="45">
        <f>('Total Revenues by County'!P244/'Total Revenues by County'!P$4)</f>
        <v>0</v>
      </c>
      <c r="Q244" s="45">
        <f>('Total Revenues by County'!Q244/'Total Revenues by County'!Q$4)</f>
        <v>0</v>
      </c>
      <c r="R244" s="45">
        <f>('Total Revenues by County'!R244/'Total Revenues by County'!R$4)</f>
        <v>0</v>
      </c>
      <c r="S244" s="45">
        <f>('Total Revenues by County'!S244/'Total Revenues by County'!S$4)</f>
        <v>0</v>
      </c>
      <c r="T244" s="45">
        <f>('Total Revenues by County'!T244/'Total Revenues by County'!T$4)</f>
        <v>0</v>
      </c>
      <c r="U244" s="45">
        <f>('Total Revenues by County'!U244/'Total Revenues by County'!U$4)</f>
        <v>0</v>
      </c>
      <c r="V244" s="45">
        <f>('Total Revenues by County'!V244/'Total Revenues by County'!V$4)</f>
        <v>0</v>
      </c>
      <c r="W244" s="45">
        <f>('Total Revenues by County'!W244/'Total Revenues by County'!W$4)</f>
        <v>0</v>
      </c>
      <c r="X244" s="45">
        <f>('Total Revenues by County'!X244/'Total Revenues by County'!X$4)</f>
        <v>0</v>
      </c>
      <c r="Y244" s="45">
        <f>('Total Revenues by County'!Y244/'Total Revenues by County'!Y$4)</f>
        <v>0</v>
      </c>
      <c r="Z244" s="45">
        <f>('Total Revenues by County'!Z244/'Total Revenues by County'!Z$4)</f>
        <v>0</v>
      </c>
      <c r="AA244" s="45">
        <f>('Total Revenues by County'!AA244/'Total Revenues by County'!AA$4)</f>
        <v>0.79190779674260736</v>
      </c>
      <c r="AB244" s="45">
        <f>('Total Revenues by County'!AB244/'Total Revenues by County'!AB$4)</f>
        <v>0</v>
      </c>
      <c r="AC244" s="45">
        <f>('Total Revenues by County'!AC244/'Total Revenues by County'!AC$4)</f>
        <v>0</v>
      </c>
      <c r="AD244" s="45">
        <f>('Total Revenues by County'!AD244/'Total Revenues by County'!AD$4)</f>
        <v>0</v>
      </c>
      <c r="AE244" s="45">
        <f>('Total Revenues by County'!AE244/'Total Revenues by County'!AE$4)</f>
        <v>0</v>
      </c>
      <c r="AF244" s="45">
        <f>('Total Revenues by County'!AF244/'Total Revenues by County'!AF$4)</f>
        <v>0</v>
      </c>
      <c r="AG244" s="45">
        <f>('Total Revenues by County'!AG244/'Total Revenues by County'!AG$4)</f>
        <v>0</v>
      </c>
      <c r="AH244" s="45">
        <f>('Total Revenues by County'!AH244/'Total Revenues by County'!AH$4)</f>
        <v>0</v>
      </c>
      <c r="AI244" s="45">
        <f>('Total Revenues by County'!AI244/'Total Revenues by County'!AI$4)</f>
        <v>0</v>
      </c>
      <c r="AJ244" s="45">
        <f>('Total Revenues by County'!AJ244/'Total Revenues by County'!AJ$4)</f>
        <v>0</v>
      </c>
      <c r="AK244" s="45">
        <f>('Total Revenues by County'!AK244/'Total Revenues by County'!AK$4)</f>
        <v>0</v>
      </c>
      <c r="AL244" s="45">
        <f>('Total Revenues by County'!AL244/'Total Revenues by County'!AL$4)</f>
        <v>0</v>
      </c>
      <c r="AM244" s="45">
        <f>('Total Revenues by County'!AM244/'Total Revenues by County'!AM$4)</f>
        <v>0</v>
      </c>
      <c r="AN244" s="45">
        <f>('Total Revenues by County'!AN244/'Total Revenues by County'!AN$4)</f>
        <v>0</v>
      </c>
      <c r="AO244" s="45">
        <f>('Total Revenues by County'!AO244/'Total Revenues by County'!AO$4)</f>
        <v>0</v>
      </c>
      <c r="AP244" s="45">
        <f>('Total Revenues by County'!AP244/'Total Revenues by County'!AP$4)</f>
        <v>0</v>
      </c>
      <c r="AQ244" s="45">
        <f>('Total Revenues by County'!AQ244/'Total Revenues by County'!AQ$4)</f>
        <v>0</v>
      </c>
      <c r="AR244" s="45">
        <f>('Total Revenues by County'!AR244/'Total Revenues by County'!AR$4)</f>
        <v>0</v>
      </c>
      <c r="AS244" s="45">
        <f>('Total Revenues by County'!AS244/'Total Revenues by County'!AS$4)</f>
        <v>0</v>
      </c>
      <c r="AT244" s="45">
        <f>('Total Revenues by County'!AT244/'Total Revenues by County'!AT$4)</f>
        <v>0</v>
      </c>
      <c r="AU244" s="45">
        <f>('Total Revenues by County'!AU244/'Total Revenues by County'!AU$4)</f>
        <v>0</v>
      </c>
      <c r="AV244" s="45">
        <f>('Total Revenues by County'!AV244/'Total Revenues by County'!AV$4)</f>
        <v>0</v>
      </c>
      <c r="AW244" s="45">
        <f>('Total Revenues by County'!AW244/'Total Revenues by County'!AW$4)</f>
        <v>0</v>
      </c>
      <c r="AX244" s="45">
        <f>('Total Revenues by County'!AX244/'Total Revenues by County'!AX$4)</f>
        <v>0</v>
      </c>
      <c r="AY244" s="45">
        <f>('Total Revenues by County'!AY244/'Total Revenues by County'!AY$4)</f>
        <v>0</v>
      </c>
      <c r="AZ244" s="45">
        <f>('Total Revenues by County'!AZ244/'Total Revenues by County'!AZ$4)</f>
        <v>0</v>
      </c>
      <c r="BA244" s="45">
        <f>('Total Revenues by County'!BA244/'Total Revenues by County'!BA$4)</f>
        <v>0</v>
      </c>
      <c r="BB244" s="45">
        <f>('Total Revenues by County'!BB244/'Total Revenues by County'!BB$4)</f>
        <v>0</v>
      </c>
      <c r="BC244" s="45">
        <f>('Total Revenues by County'!BC244/'Total Revenues by County'!BC$4)</f>
        <v>0</v>
      </c>
      <c r="BD244" s="45">
        <f>('Total Revenues by County'!BD244/'Total Revenues by County'!BD$4)</f>
        <v>0</v>
      </c>
      <c r="BE244" s="45">
        <f>('Total Revenues by County'!BE244/'Total Revenues by County'!BE$4)</f>
        <v>0</v>
      </c>
      <c r="BF244" s="45">
        <f>('Total Revenues by County'!BF244/'Total Revenues by County'!BF$4)</f>
        <v>0</v>
      </c>
      <c r="BG244" s="45">
        <f>('Total Revenues by County'!BG244/'Total Revenues by County'!BG$4)</f>
        <v>0</v>
      </c>
      <c r="BH244" s="45">
        <f>('Total Revenues by County'!BH244/'Total Revenues by County'!BH$4)</f>
        <v>0</v>
      </c>
      <c r="BI244" s="45">
        <f>('Total Revenues by County'!BI244/'Total Revenues by County'!BI$4)</f>
        <v>0</v>
      </c>
      <c r="BJ244" s="45">
        <f>('Total Revenues by County'!BJ244/'Total Revenues by County'!BJ$4)</f>
        <v>0</v>
      </c>
      <c r="BK244" s="45">
        <f>('Total Revenues by County'!BK244/'Total Revenues by County'!BK$4)</f>
        <v>0</v>
      </c>
      <c r="BL244" s="45">
        <f>('Total Revenues by County'!BL244/'Total Revenues by County'!BL$4)</f>
        <v>0</v>
      </c>
      <c r="BM244" s="45">
        <f>('Total Revenues by County'!BM244/'Total Revenues by County'!BM$4)</f>
        <v>0</v>
      </c>
      <c r="BN244" s="45">
        <f>('Total Revenues by County'!BN244/'Total Revenues by County'!BN$4)</f>
        <v>0</v>
      </c>
      <c r="BO244" s="45">
        <f>('Total Revenues by County'!BO244/'Total Revenues by County'!BO$4)</f>
        <v>0</v>
      </c>
      <c r="BP244" s="45">
        <f>('Total Revenues by County'!BP244/'Total Revenues by County'!BP$4)</f>
        <v>0</v>
      </c>
      <c r="BQ244" s="14">
        <f>('Total Revenues by County'!BQ244/'Total Revenues by County'!BQ$4)</f>
        <v>0</v>
      </c>
    </row>
    <row r="245" spans="1:69" x14ac:dyDescent="0.25">
      <c r="A245" s="10"/>
      <c r="B245" s="11">
        <v>369.9</v>
      </c>
      <c r="C245" s="12" t="s">
        <v>235</v>
      </c>
      <c r="D245" s="45">
        <f>('Total Revenues by County'!D245/'Total Revenues by County'!D$4)</f>
        <v>28.177003402212176</v>
      </c>
      <c r="E245" s="45">
        <f>('Total Revenues by County'!E245/'Total Revenues by County'!E$4)</f>
        <v>36.897448478900884</v>
      </c>
      <c r="F245" s="45">
        <f>('Total Revenues by County'!F245/'Total Revenues by County'!F$4)</f>
        <v>58.096422223496361</v>
      </c>
      <c r="G245" s="45">
        <f>('Total Revenues by County'!G245/'Total Revenues by County'!G$4)</f>
        <v>7.7943255004351606</v>
      </c>
      <c r="H245" s="45">
        <f>('Total Revenues by County'!H245/'Total Revenues by County'!H$4)</f>
        <v>19.1242172446021</v>
      </c>
      <c r="I245" s="45">
        <f>('Total Revenues by County'!I245/'Total Revenues by County'!I$4)</f>
        <v>15.924876773356132</v>
      </c>
      <c r="J245" s="45">
        <f>('Total Revenues by County'!J245/'Total Revenues by County'!J$4)</f>
        <v>67.541445234315688</v>
      </c>
      <c r="K245" s="45">
        <f>('Total Revenues by County'!K245/'Total Revenues by County'!K$4)</f>
        <v>81.328199506130787</v>
      </c>
      <c r="L245" s="45">
        <f>('Total Revenues by County'!L245/'Total Revenues by County'!L$4)</f>
        <v>30.584122691337033</v>
      </c>
      <c r="M245" s="45">
        <f>('Total Revenues by County'!M245/'Total Revenues by County'!M$4)</f>
        <v>96.682263463509045</v>
      </c>
      <c r="N245" s="45">
        <f>('Total Revenues by County'!N245/'Total Revenues by County'!N$4)</f>
        <v>12.859094076655053</v>
      </c>
      <c r="O245" s="45">
        <f>('Total Revenues by County'!O245/'Total Revenues by County'!O$4)</f>
        <v>10.477108911451916</v>
      </c>
      <c r="P245" s="45">
        <f>('Total Revenues by County'!P245/'Total Revenues by County'!P$4)</f>
        <v>16.746804379483308</v>
      </c>
      <c r="Q245" s="45">
        <f>('Total Revenues by County'!Q245/'Total Revenues by County'!Q$4)</f>
        <v>70.836103942867425</v>
      </c>
      <c r="R245" s="45">
        <f>('Total Revenues by County'!R245/'Total Revenues by County'!R$4)</f>
        <v>40.616448469945695</v>
      </c>
      <c r="S245" s="45">
        <f>('Total Revenues by County'!S245/'Total Revenues by County'!S$4)</f>
        <v>5.5593616704474789</v>
      </c>
      <c r="T245" s="45">
        <f>('Total Revenues by County'!T245/'Total Revenues by County'!T$4)</f>
        <v>321.13486176668914</v>
      </c>
      <c r="U245" s="45">
        <f>('Total Revenues by County'!U245/'Total Revenues by County'!U$4)</f>
        <v>4.3844805953359582</v>
      </c>
      <c r="V245" s="45">
        <f>('Total Revenues by County'!V245/'Total Revenues by County'!V$4)</f>
        <v>19.320871421533745</v>
      </c>
      <c r="W245" s="45">
        <f>('Total Revenues by County'!W245/'Total Revenues by County'!W$4)</f>
        <v>4.2561540157248876</v>
      </c>
      <c r="X245" s="45">
        <f>('Total Revenues by County'!X245/'Total Revenues by County'!X$4)</f>
        <v>7.8139092637870142</v>
      </c>
      <c r="Y245" s="45">
        <f>('Total Revenues by County'!Y245/'Total Revenues by County'!Y$4)</f>
        <v>23.367947838023337</v>
      </c>
      <c r="Z245" s="45">
        <f>('Total Revenues by County'!Z245/'Total Revenues by County'!Z$4)</f>
        <v>39.939365229748937</v>
      </c>
      <c r="AA245" s="45">
        <f>('Total Revenues by County'!AA245/'Total Revenues by County'!AA$4)</f>
        <v>15.386638341513443</v>
      </c>
      <c r="AB245" s="45">
        <f>('Total Revenues by County'!AB245/'Total Revenues by County'!AB$4)</f>
        <v>15.306879793533348</v>
      </c>
      <c r="AC245" s="45">
        <f>('Total Revenues by County'!AC245/'Total Revenues by County'!AC$4)</f>
        <v>211.38263349676632</v>
      </c>
      <c r="AD245" s="45">
        <f>('Total Revenues by County'!AD245/'Total Revenues by County'!AD$4)</f>
        <v>9.8889555363652892</v>
      </c>
      <c r="AE245" s="45">
        <f>('Total Revenues by County'!AE245/'Total Revenues by County'!AE$4)</f>
        <v>12.751412429378531</v>
      </c>
      <c r="AF245" s="45">
        <f>('Total Revenues by County'!AF245/'Total Revenues by County'!AF$4)</f>
        <v>63.514323129808481</v>
      </c>
      <c r="AG245" s="45">
        <f>('Total Revenues by County'!AG245/'Total Revenues by County'!AG$4)</f>
        <v>5.9383089703136065</v>
      </c>
      <c r="AH245" s="45">
        <f>('Total Revenues by County'!AH245/'Total Revenues by County'!AH$4)</f>
        <v>95.226761150479362</v>
      </c>
      <c r="AI245" s="45">
        <f>('Total Revenues by County'!AI245/'Total Revenues by County'!AI$4)</f>
        <v>67.672957422324515</v>
      </c>
      <c r="AJ245" s="45">
        <f>('Total Revenues by County'!AJ245/'Total Revenues by County'!AJ$4)</f>
        <v>9.0045263427695765</v>
      </c>
      <c r="AK245" s="45">
        <f>('Total Revenues by County'!AK245/'Total Revenues by County'!AK$4)</f>
        <v>33.513742300061423</v>
      </c>
      <c r="AL245" s="45">
        <f>('Total Revenues by County'!AL245/'Total Revenues by County'!AL$4)</f>
        <v>1.2291240934407179</v>
      </c>
      <c r="AM245" s="45">
        <f>('Total Revenues by County'!AM245/'Total Revenues by County'!AM$4)</f>
        <v>26.580277704501306</v>
      </c>
      <c r="AN245" s="45">
        <f>('Total Revenues by County'!AN245/'Total Revenues by County'!AN$4)</f>
        <v>11.989620991253645</v>
      </c>
      <c r="AO245" s="45">
        <f>('Total Revenues by County'!AO245/'Total Revenues by County'!AO$4)</f>
        <v>13.247441173367099</v>
      </c>
      <c r="AP245" s="45">
        <f>('Total Revenues by County'!AP245/'Total Revenues by County'!AP$4)</f>
        <v>32.270773369334734</v>
      </c>
      <c r="AQ245" s="45">
        <f>('Total Revenues by County'!AQ245/'Total Revenues by County'!AQ$4)</f>
        <v>25.012883860540292</v>
      </c>
      <c r="AR245" s="45">
        <f>('Total Revenues by County'!AR245/'Total Revenues by County'!AR$4)</f>
        <v>79.919752512383681</v>
      </c>
      <c r="AS245" s="45">
        <f>('Total Revenues by County'!AS245/'Total Revenues by County'!AS$4)</f>
        <v>42.753463894656655</v>
      </c>
      <c r="AT245" s="45">
        <f>('Total Revenues by County'!AT245/'Total Revenues by County'!AT$4)</f>
        <v>30.241933618596043</v>
      </c>
      <c r="AU245" s="45">
        <f>('Total Revenues by County'!AU245/'Total Revenues by County'!AU$4)</f>
        <v>19.665027224450469</v>
      </c>
      <c r="AV245" s="45">
        <f>('Total Revenues by County'!AV245/'Total Revenues by County'!AV$4)</f>
        <v>25.743600178474242</v>
      </c>
      <c r="AW245" s="45">
        <f>('Total Revenues by County'!AW245/'Total Revenues by County'!AW$4)</f>
        <v>101.20155775075987</v>
      </c>
      <c r="AX245" s="45">
        <f>('Total Revenues by County'!AX245/'Total Revenues by County'!AX$4)</f>
        <v>25.25541243305117</v>
      </c>
      <c r="AY245" s="45">
        <f>('Total Revenues by County'!AY245/'Total Revenues by County'!AY$4)</f>
        <v>41.240399943160533</v>
      </c>
      <c r="AZ245" s="45">
        <f>('Total Revenues by County'!AZ245/'Total Revenues by County'!AZ$4)</f>
        <v>24.398373944932608</v>
      </c>
      <c r="BA245" s="45">
        <f>('Total Revenues by County'!BA245/'Total Revenues by County'!BA$4)</f>
        <v>43.804173316280838</v>
      </c>
      <c r="BB245" s="45">
        <f>('Total Revenues by County'!BB245/'Total Revenues by County'!BB$4)</f>
        <v>46.260335306802268</v>
      </c>
      <c r="BC245" s="45">
        <f>('Total Revenues by County'!BC245/'Total Revenues by County'!BC$4)</f>
        <v>28.837694555930021</v>
      </c>
      <c r="BD245" s="45">
        <f>('Total Revenues by County'!BD245/'Total Revenues by County'!BD$4)</f>
        <v>11.842600002712858</v>
      </c>
      <c r="BE245" s="45">
        <f>('Total Revenues by County'!BE245/'Total Revenues by County'!BE$4)</f>
        <v>5.4175410462008404</v>
      </c>
      <c r="BF245" s="45">
        <f>('Total Revenues by County'!BF245/'Total Revenues by County'!BF$4)</f>
        <v>34.351570912137525</v>
      </c>
      <c r="BG245" s="45">
        <f>('Total Revenues by County'!BG245/'Total Revenues by County'!BG$4)</f>
        <v>9.979794533530459</v>
      </c>
      <c r="BH245" s="45">
        <f>('Total Revenues by County'!BH245/'Total Revenues by County'!BH$4)</f>
        <v>13.02027045504266</v>
      </c>
      <c r="BI245" s="45">
        <f>('Total Revenues by County'!BI245/'Total Revenues by County'!BI$4)</f>
        <v>26.064701600706485</v>
      </c>
      <c r="BJ245" s="45">
        <f>('Total Revenues by County'!BJ245/'Total Revenues by County'!BJ$4)</f>
        <v>12.87685084357455</v>
      </c>
      <c r="BK245" s="45">
        <f>('Total Revenues by County'!BK245/'Total Revenues by County'!BK$4)</f>
        <v>38.209533026857002</v>
      </c>
      <c r="BL245" s="45">
        <f>('Total Revenues by County'!BL245/'Total Revenues by County'!BL$4)</f>
        <v>16.450124799429489</v>
      </c>
      <c r="BM245" s="45">
        <f>('Total Revenues by County'!BM245/'Total Revenues by County'!BM$4)</f>
        <v>6.9627514600908498</v>
      </c>
      <c r="BN245" s="45">
        <f>('Total Revenues by County'!BN245/'Total Revenues by County'!BN$4)</f>
        <v>9.9065933269034137</v>
      </c>
      <c r="BO245" s="45">
        <f>('Total Revenues by County'!BO245/'Total Revenues by County'!BO$4)</f>
        <v>10.05258821105912</v>
      </c>
      <c r="BP245" s="45">
        <f>('Total Revenues by County'!BP245/'Total Revenues by County'!BP$4)</f>
        <v>89.064798458326635</v>
      </c>
      <c r="BQ245" s="14">
        <f>('Total Revenues by County'!BQ245/'Total Revenues by County'!BQ$4)</f>
        <v>41.193692271256019</v>
      </c>
    </row>
    <row r="246" spans="1:69" ht="15.75" x14ac:dyDescent="0.25">
      <c r="A246" s="15" t="s">
        <v>236</v>
      </c>
      <c r="B246" s="16"/>
      <c r="C246" s="17"/>
      <c r="D246" s="59">
        <f>('Total Revenues by County'!D246/'Total Revenues by County'!D$4)</f>
        <v>316.38735511141874</v>
      </c>
      <c r="E246" s="59">
        <f>('Total Revenues by County'!E246/'Total Revenues by County'!E$4)</f>
        <v>306.40046263844107</v>
      </c>
      <c r="F246" s="59">
        <f>('Total Revenues by County'!F246/'Total Revenues by County'!F$4)</f>
        <v>722.39514362708564</v>
      </c>
      <c r="G246" s="59">
        <f>('Total Revenues by County'!G246/'Total Revenues by County'!G$4)</f>
        <v>636.35805047867711</v>
      </c>
      <c r="H246" s="59">
        <f>('Total Revenues by County'!H246/'Total Revenues by County'!H$4)</f>
        <v>165.53899065556126</v>
      </c>
      <c r="I246" s="59">
        <f>('Total Revenues by County'!I246/'Total Revenues by County'!I$4)</f>
        <v>532.72960472246314</v>
      </c>
      <c r="J246" s="59">
        <f>('Total Revenues by County'!J246/'Total Revenues by County'!J$4)</f>
        <v>61.500448616191591</v>
      </c>
      <c r="K246" s="59">
        <f>('Total Revenues by County'!K246/'Total Revenues by County'!K$4)</f>
        <v>1125.4241634025886</v>
      </c>
      <c r="L246" s="59">
        <f>('Total Revenues by County'!L246/'Total Revenues by County'!L$4)</f>
        <v>447.59482002637515</v>
      </c>
      <c r="M246" s="59">
        <f>('Total Revenues by County'!M246/'Total Revenues by County'!M$4)</f>
        <v>1455.397727427986</v>
      </c>
      <c r="N246" s="59">
        <f>('Total Revenues by County'!N246/'Total Revenues by County'!N$4)</f>
        <v>490.85232675183897</v>
      </c>
      <c r="O246" s="59">
        <f>('Total Revenues by County'!O246/'Total Revenues by County'!O$4)</f>
        <v>425.93114972315448</v>
      </c>
      <c r="P246" s="59">
        <f>('Total Revenues by County'!P246/'Total Revenues by County'!P$4)</f>
        <v>299.95132409255166</v>
      </c>
      <c r="Q246" s="59">
        <f>('Total Revenues by County'!Q246/'Total Revenues by County'!Q$4)</f>
        <v>165.36656064334153</v>
      </c>
      <c r="R246" s="59">
        <f>('Total Revenues by County'!R246/'Total Revenues by County'!R$4)</f>
        <v>100.91218174067232</v>
      </c>
      <c r="S246" s="59">
        <f>('Total Revenues by County'!S246/'Total Revenues by County'!S$4)</f>
        <v>55.626882012384712</v>
      </c>
      <c r="T246" s="59">
        <f>('Total Revenues by County'!T246/'Total Revenues by County'!T$4)</f>
        <v>422.25792312879298</v>
      </c>
      <c r="U246" s="59">
        <f>('Total Revenues by County'!U246/'Total Revenues by County'!U$4)</f>
        <v>504.71141781681303</v>
      </c>
      <c r="V246" s="59">
        <f>('Total Revenues by County'!V246/'Total Revenues by County'!V$4)</f>
        <v>71.988997755761119</v>
      </c>
      <c r="W246" s="59">
        <f>('Total Revenues by County'!W246/'Total Revenues by County'!W$4)</f>
        <v>270.79587037989563</v>
      </c>
      <c r="X246" s="59">
        <f>('Total Revenues by County'!X246/'Total Revenues by County'!X$4)</f>
        <v>469.58788372724803</v>
      </c>
      <c r="Y246" s="59">
        <f>('Total Revenues by County'!Y246/'Total Revenues by County'!Y$4)</f>
        <v>52.062319835277968</v>
      </c>
      <c r="Z246" s="59">
        <f>('Total Revenues by County'!Z246/'Total Revenues by County'!Z$4)</f>
        <v>136.78934518820827</v>
      </c>
      <c r="AA246" s="59">
        <f>('Total Revenues by County'!AA246/'Total Revenues by County'!AA$4)</f>
        <v>583.20545503381925</v>
      </c>
      <c r="AB246" s="59">
        <f>('Total Revenues by County'!AB246/'Total Revenues by County'!AB$4)</f>
        <v>151.19409842548365</v>
      </c>
      <c r="AC246" s="59">
        <f>('Total Revenues by County'!AC246/'Total Revenues by County'!AC$4)</f>
        <v>29.865387183547323</v>
      </c>
      <c r="AD246" s="59">
        <f>('Total Revenues by County'!AD246/'Total Revenues by County'!AD$4)</f>
        <v>783.08015437268682</v>
      </c>
      <c r="AE246" s="59">
        <f>('Total Revenues by County'!AE246/'Total Revenues by County'!AE$4)</f>
        <v>62.206339683015848</v>
      </c>
      <c r="AF246" s="59">
        <f>('Total Revenues by County'!AF246/'Total Revenues by County'!AF$4)</f>
        <v>170.18064772026142</v>
      </c>
      <c r="AG246" s="59">
        <f>('Total Revenues by County'!AG246/'Total Revenues by County'!AG$4)</f>
        <v>337.69197415588042</v>
      </c>
      <c r="AH246" s="59">
        <f>('Total Revenues by County'!AH246/'Total Revenues by County'!AH$4)</f>
        <v>677.43344449076005</v>
      </c>
      <c r="AI246" s="59">
        <f>('Total Revenues by County'!AI246/'Total Revenues by County'!AI$4)</f>
        <v>563.98791714614504</v>
      </c>
      <c r="AJ246" s="59">
        <f>('Total Revenues by County'!AJ246/'Total Revenues by County'!AJ$4)</f>
        <v>204.29790970218846</v>
      </c>
      <c r="AK246" s="59">
        <f>('Total Revenues by County'!AK246/'Total Revenues by County'!AK$4)</f>
        <v>537.59745260781915</v>
      </c>
      <c r="AL246" s="59">
        <f>('Total Revenues by County'!AL246/'Total Revenues by County'!AL$4)</f>
        <v>541.63786713146612</v>
      </c>
      <c r="AM246" s="59">
        <f>('Total Revenues by County'!AM246/'Total Revenues by County'!AM$4)</f>
        <v>140.89400225425069</v>
      </c>
      <c r="AN246" s="59">
        <f>('Total Revenues by County'!AN246/'Total Revenues by County'!AN$4)</f>
        <v>103.85271137026238</v>
      </c>
      <c r="AO246" s="59">
        <f>('Total Revenues by County'!AO246/'Total Revenues by County'!AO$4)</f>
        <v>896.80046428194578</v>
      </c>
      <c r="AP246" s="59">
        <f>('Total Revenues by County'!AP246/'Total Revenues by County'!AP$4)</f>
        <v>883.96323239724666</v>
      </c>
      <c r="AQ246" s="59">
        <f>('Total Revenues by County'!AQ246/'Total Revenues by County'!AQ$4)</f>
        <v>197.70501039021011</v>
      </c>
      <c r="AR246" s="59">
        <f>('Total Revenues by County'!AR246/'Total Revenues by County'!AR$4)</f>
        <v>209.55703312440716</v>
      </c>
      <c r="AS246" s="59">
        <f>('Total Revenues by County'!AS246/'Total Revenues by County'!AS$4)</f>
        <v>983.80825503019275</v>
      </c>
      <c r="AT246" s="59">
        <f>('Total Revenues by County'!AT246/'Total Revenues by County'!AT$4)</f>
        <v>1578.9988049805327</v>
      </c>
      <c r="AU246" s="59">
        <f>('Total Revenues by County'!AU246/'Total Revenues by County'!AU$4)</f>
        <v>230.25402765018262</v>
      </c>
      <c r="AV246" s="59">
        <f>('Total Revenues by County'!AV246/'Total Revenues by County'!AV$4)</f>
        <v>65.559536359223543</v>
      </c>
      <c r="AW246" s="59">
        <f>('Total Revenues by County'!AW246/'Total Revenues by County'!AW$4)</f>
        <v>56.679473784194528</v>
      </c>
      <c r="AX246" s="59">
        <f>('Total Revenues by County'!AX246/'Total Revenues by County'!AX$4)</f>
        <v>404.91723499568985</v>
      </c>
      <c r="AY246" s="59">
        <f>('Total Revenues by County'!AY246/'Total Revenues by County'!AY$4)</f>
        <v>1261.9852837452042</v>
      </c>
      <c r="AZ246" s="59">
        <f>('Total Revenues by County'!AZ246/'Total Revenues by County'!AZ$4)</f>
        <v>309.27753471886007</v>
      </c>
      <c r="BA246" s="59">
        <f>('Total Revenues by County'!BA246/'Total Revenues by County'!BA$4)</f>
        <v>954.13761844913188</v>
      </c>
      <c r="BB246" s="59">
        <f>('Total Revenues by County'!BB246/'Total Revenues by County'!BB$4)</f>
        <v>45.602123460704391</v>
      </c>
      <c r="BC246" s="59">
        <f>('Total Revenues by County'!BC246/'Total Revenues by County'!BC$4)</f>
        <v>177.58826021899341</v>
      </c>
      <c r="BD246" s="59">
        <f>('Total Revenues by County'!BD246/'Total Revenues by County'!BD$4)</f>
        <v>89.061432660092507</v>
      </c>
      <c r="BE246" s="59">
        <f>('Total Revenues by County'!BE246/'Total Revenues by County'!BE$4)</f>
        <v>336.48952271859486</v>
      </c>
      <c r="BF246" s="59">
        <f>('Total Revenues by County'!BF246/'Total Revenues by County'!BF$4)</f>
        <v>232.04881696740262</v>
      </c>
      <c r="BG246" s="59">
        <f>('Total Revenues by County'!BG246/'Total Revenues by County'!BG$4)</f>
        <v>188.37648454127472</v>
      </c>
      <c r="BH246" s="59">
        <f>('Total Revenues by County'!BH246/'Total Revenues by County'!BH$4)</f>
        <v>576.28733683366147</v>
      </c>
      <c r="BI246" s="59">
        <f>('Total Revenues by County'!BI246/'Total Revenues by County'!BI$4)</f>
        <v>132.99233104061653</v>
      </c>
      <c r="BJ246" s="59">
        <f>('Total Revenues by County'!BJ246/'Total Revenues by County'!BJ$4)</f>
        <v>613.28825076720739</v>
      </c>
      <c r="BK246" s="59">
        <f>('Total Revenues by County'!BK246/'Total Revenues by County'!BK$4)</f>
        <v>478.53095924158106</v>
      </c>
      <c r="BL246" s="59">
        <f>('Total Revenues by County'!BL246/'Total Revenues by County'!BL$4)</f>
        <v>502.69976822963093</v>
      </c>
      <c r="BM246" s="59">
        <f>('Total Revenues by County'!BM246/'Total Revenues by County'!BM$4)</f>
        <v>79.494613887086302</v>
      </c>
      <c r="BN246" s="59">
        <f>('Total Revenues by County'!BN246/'Total Revenues by County'!BN$4)</f>
        <v>245.9115100401024</v>
      </c>
      <c r="BO246" s="59">
        <f>('Total Revenues by County'!BO246/'Total Revenues by County'!BO$4)</f>
        <v>2011.6483328919103</v>
      </c>
      <c r="BP246" s="59">
        <f>('Total Revenues by County'!BP246/'Total Revenues by County'!BP$4)</f>
        <v>275.45194315079493</v>
      </c>
      <c r="BQ246" s="19">
        <f>('Total Revenues by County'!BQ246/'Total Revenues by County'!BQ$4)</f>
        <v>130.96842188363465</v>
      </c>
    </row>
    <row r="247" spans="1:69" x14ac:dyDescent="0.25">
      <c r="A247" s="10"/>
      <c r="B247" s="11">
        <v>381</v>
      </c>
      <c r="C247" s="12" t="s">
        <v>237</v>
      </c>
      <c r="D247" s="45">
        <f>('Total Revenues by County'!D247/'Total Revenues by County'!D$4)</f>
        <v>279.57681488136444</v>
      </c>
      <c r="E247" s="45">
        <f>('Total Revenues by County'!E247/'Total Revenues by County'!E$4)</f>
        <v>274.8795387634936</v>
      </c>
      <c r="F247" s="45">
        <f>('Total Revenues by County'!F247/'Total Revenues by County'!F$4)</f>
        <v>107.06570724155725</v>
      </c>
      <c r="G247" s="45">
        <f>('Total Revenues by County'!G247/'Total Revenues by County'!G$4)</f>
        <v>636.35805047867711</v>
      </c>
      <c r="H247" s="45">
        <f>('Total Revenues by County'!H247/'Total Revenues by County'!H$4)</f>
        <v>92.293259443751225</v>
      </c>
      <c r="I247" s="45">
        <f>('Total Revenues by County'!I247/'Total Revenues by County'!I$4)</f>
        <v>240.98470302430582</v>
      </c>
      <c r="J247" s="45">
        <f>('Total Revenues by County'!J247/'Total Revenues by County'!J$4)</f>
        <v>61.500448616191591</v>
      </c>
      <c r="K247" s="45">
        <f>('Total Revenues by County'!K247/'Total Revenues by County'!K$4)</f>
        <v>628.29762538317436</v>
      </c>
      <c r="L247" s="45">
        <f>('Total Revenues by County'!L247/'Total Revenues by County'!L$4)</f>
        <v>157.65874965692214</v>
      </c>
      <c r="M247" s="45">
        <f>('Total Revenues by County'!M247/'Total Revenues by County'!M$4)</f>
        <v>864.66093134464302</v>
      </c>
      <c r="N247" s="45">
        <f>('Total Revenues by County'!N247/'Total Revenues by County'!N$4)</f>
        <v>444.84885275519423</v>
      </c>
      <c r="O247" s="45">
        <f>('Total Revenues by County'!O247/'Total Revenues by County'!O$4)</f>
        <v>412.86969143407396</v>
      </c>
      <c r="P247" s="45">
        <f>('Total Revenues by County'!P247/'Total Revenues by County'!P$4)</f>
        <v>291.07909497869588</v>
      </c>
      <c r="Q247" s="45">
        <f>('Total Revenues by County'!Q247/'Total Revenues by County'!Q$4)</f>
        <v>163.8161195463002</v>
      </c>
      <c r="R247" s="45">
        <f>('Total Revenues by County'!R247/'Total Revenues by County'!R$4)</f>
        <v>98.731676726987402</v>
      </c>
      <c r="S247" s="45">
        <f>('Total Revenues by County'!S247/'Total Revenues by County'!S$4)</f>
        <v>29.311965175654489</v>
      </c>
      <c r="T247" s="45">
        <f>('Total Revenues by County'!T247/'Total Revenues by County'!T$4)</f>
        <v>388.15500674308834</v>
      </c>
      <c r="U247" s="45">
        <f>('Total Revenues by County'!U247/'Total Revenues by County'!U$4)</f>
        <v>476.83714792540997</v>
      </c>
      <c r="V247" s="45">
        <f>('Total Revenues by County'!V247/'Total Revenues by County'!V$4)</f>
        <v>45.988669330559965</v>
      </c>
      <c r="W247" s="45">
        <f>('Total Revenues by County'!W247/'Total Revenues by County'!W$4)</f>
        <v>253.64839444485267</v>
      </c>
      <c r="X247" s="45">
        <f>('Total Revenues by County'!X247/'Total Revenues by County'!X$4)</f>
        <v>466.34868242325456</v>
      </c>
      <c r="Y247" s="45">
        <f>('Total Revenues by County'!Y247/'Total Revenues by County'!Y$4)</f>
        <v>51.392038435140698</v>
      </c>
      <c r="Z247" s="45">
        <f>('Total Revenues by County'!Z247/'Total Revenues by County'!Z$4)</f>
        <v>111.54862806544475</v>
      </c>
      <c r="AA247" s="45">
        <f>('Total Revenues by County'!AA247/'Total Revenues by County'!AA$4)</f>
        <v>510.63050325983443</v>
      </c>
      <c r="AB247" s="45">
        <f>('Total Revenues by County'!AB247/'Total Revenues by County'!AB$4)</f>
        <v>93.598711664741444</v>
      </c>
      <c r="AC247" s="45">
        <f>('Total Revenues by County'!AC247/'Total Revenues by County'!AC$4)</f>
        <v>29.865387183547323</v>
      </c>
      <c r="AD247" s="45">
        <f>('Total Revenues by County'!AD247/'Total Revenues by County'!AD$4)</f>
        <v>694.58963360493499</v>
      </c>
      <c r="AE247" s="45">
        <f>('Total Revenues by County'!AE247/'Total Revenues by County'!AE$4)</f>
        <v>62.206339683015848</v>
      </c>
      <c r="AF247" s="45">
        <f>('Total Revenues by County'!AF247/'Total Revenues by County'!AF$4)</f>
        <v>118.23502524648374</v>
      </c>
      <c r="AG247" s="45">
        <f>('Total Revenues by County'!AG247/'Total Revenues by County'!AG$4)</f>
        <v>322.03254126687705</v>
      </c>
      <c r="AH247" s="45">
        <f>('Total Revenues by County'!AH247/'Total Revenues by County'!AH$4)</f>
        <v>595.51847992218984</v>
      </c>
      <c r="AI247" s="45">
        <f>('Total Revenues by County'!AI247/'Total Revenues by County'!AI$4)</f>
        <v>563.98791714614504</v>
      </c>
      <c r="AJ247" s="45">
        <f>('Total Revenues by County'!AJ247/'Total Revenues by County'!AJ$4)</f>
        <v>125.93244842423285</v>
      </c>
      <c r="AK247" s="45">
        <f>('Total Revenues by County'!AK247/'Total Revenues by County'!AK$4)</f>
        <v>235.3643125252334</v>
      </c>
      <c r="AL247" s="45">
        <f>('Total Revenues by County'!AL247/'Total Revenues by County'!AL$4)</f>
        <v>518.91283340679297</v>
      </c>
      <c r="AM247" s="45">
        <f>('Total Revenues by County'!AM247/'Total Revenues by County'!AM$4)</f>
        <v>127.74490994987889</v>
      </c>
      <c r="AN247" s="45">
        <f>('Total Revenues by County'!AN247/'Total Revenues by County'!AN$4)</f>
        <v>92.927113702623913</v>
      </c>
      <c r="AO247" s="45">
        <f>('Total Revenues by County'!AO247/'Total Revenues by County'!AO$4)</f>
        <v>874.18618761211349</v>
      </c>
      <c r="AP247" s="45">
        <f>('Total Revenues by County'!AP247/'Total Revenues by County'!AP$4)</f>
        <v>401.45494513215709</v>
      </c>
      <c r="AQ247" s="45">
        <f>('Total Revenues by County'!AQ247/'Total Revenues by County'!AQ$4)</f>
        <v>175.53926412864845</v>
      </c>
      <c r="AR247" s="45">
        <f>('Total Revenues by County'!AR247/'Total Revenues by County'!AR$4)</f>
        <v>105.03552364833448</v>
      </c>
      <c r="AS247" s="45">
        <f>('Total Revenues by County'!AS247/'Total Revenues by County'!AS$4)</f>
        <v>454.29771914230264</v>
      </c>
      <c r="AT247" s="45">
        <f>('Total Revenues by County'!AT247/'Total Revenues by County'!AT$4)</f>
        <v>1527.6001182169796</v>
      </c>
      <c r="AU247" s="45">
        <f>('Total Revenues by County'!AU247/'Total Revenues by County'!AU$4)</f>
        <v>221.98219767415807</v>
      </c>
      <c r="AV247" s="45">
        <f>('Total Revenues by County'!AV247/'Total Revenues by County'!AV$4)</f>
        <v>64.421866036449927</v>
      </c>
      <c r="AW247" s="45">
        <f>('Total Revenues by County'!AW247/'Total Revenues by County'!AW$4)</f>
        <v>49.850541413373861</v>
      </c>
      <c r="AX247" s="45">
        <f>('Total Revenues by County'!AX247/'Total Revenues by County'!AX$4)</f>
        <v>325.14699065896019</v>
      </c>
      <c r="AY247" s="45">
        <f>('Total Revenues by County'!AY247/'Total Revenues by County'!AY$4)</f>
        <v>916.20843549366373</v>
      </c>
      <c r="AZ247" s="45">
        <f>('Total Revenues by County'!AZ247/'Total Revenues by County'!AZ$4)</f>
        <v>218.11115763173936</v>
      </c>
      <c r="BA247" s="45">
        <f>('Total Revenues by County'!BA247/'Total Revenues by County'!BA$4)</f>
        <v>873.99840593544866</v>
      </c>
      <c r="BB247" s="45">
        <f>('Total Revenues by County'!BB247/'Total Revenues by County'!BB$4)</f>
        <v>25.003956083710854</v>
      </c>
      <c r="BC247" s="45">
        <f>('Total Revenues by County'!BC247/'Total Revenues by County'!BC$4)</f>
        <v>60.468822106308295</v>
      </c>
      <c r="BD247" s="45">
        <f>('Total Revenues by County'!BD247/'Total Revenues by County'!BD$4)</f>
        <v>82.078971284402428</v>
      </c>
      <c r="BE247" s="45">
        <f>('Total Revenues by County'!BE247/'Total Revenues by County'!BE$4)</f>
        <v>134.68191676212294</v>
      </c>
      <c r="BF247" s="45">
        <f>('Total Revenues by County'!BF247/'Total Revenues by County'!BF$4)</f>
        <v>217.13446387289963</v>
      </c>
      <c r="BG247" s="45">
        <f>('Total Revenues by County'!BG247/'Total Revenues by County'!BG$4)</f>
        <v>159.62906099548883</v>
      </c>
      <c r="BH247" s="45">
        <f>('Total Revenues by County'!BH247/'Total Revenues by County'!BH$4)</f>
        <v>347.41645929045433</v>
      </c>
      <c r="BI247" s="45">
        <f>('Total Revenues by County'!BI247/'Total Revenues by County'!BI$4)</f>
        <v>118.12503592202665</v>
      </c>
      <c r="BJ247" s="45">
        <f>('Total Revenues by County'!BJ247/'Total Revenues by County'!BJ$4)</f>
        <v>254.33918343680617</v>
      </c>
      <c r="BK247" s="45">
        <f>('Total Revenues by County'!BK247/'Total Revenues by County'!BK$4)</f>
        <v>443.34727140751818</v>
      </c>
      <c r="BL247" s="45">
        <f>('Total Revenues by County'!BL247/'Total Revenues by County'!BL$4)</f>
        <v>488.88268853628097</v>
      </c>
      <c r="BM247" s="45">
        <f>('Total Revenues by County'!BM247/'Total Revenues by County'!BM$4)</f>
        <v>70.250681375730039</v>
      </c>
      <c r="BN247" s="45">
        <f>('Total Revenues by County'!BN247/'Total Revenues by County'!BN$4)</f>
        <v>144.43885835079806</v>
      </c>
      <c r="BO247" s="45">
        <f>('Total Revenues by County'!BO247/'Total Revenues by County'!BO$4)</f>
        <v>2011.6483328919103</v>
      </c>
      <c r="BP247" s="45">
        <f>('Total Revenues by County'!BP247/'Total Revenues by County'!BP$4)</f>
        <v>205.35672608532732</v>
      </c>
      <c r="BQ247" s="14">
        <f>('Total Revenues by County'!BQ247/'Total Revenues by County'!BQ$4)</f>
        <v>126.03434120154733</v>
      </c>
    </row>
    <row r="248" spans="1:69" x14ac:dyDescent="0.25">
      <c r="A248" s="10"/>
      <c r="B248" s="11">
        <v>382</v>
      </c>
      <c r="C248" s="12" t="s">
        <v>238</v>
      </c>
      <c r="D248" s="45">
        <f>('Total Revenues by County'!D248/'Total Revenues by County'!D$4)</f>
        <v>0</v>
      </c>
      <c r="E248" s="45">
        <f>('Total Revenues by County'!E248/'Total Revenues by County'!E$4)</f>
        <v>0</v>
      </c>
      <c r="F248" s="45">
        <f>('Total Revenues by County'!F248/'Total Revenues by County'!F$4)</f>
        <v>0</v>
      </c>
      <c r="G248" s="45">
        <f>('Total Revenues by County'!G248/'Total Revenues by County'!G$4)</f>
        <v>0</v>
      </c>
      <c r="H248" s="45">
        <f>('Total Revenues by County'!H248/'Total Revenues by County'!H$4)</f>
        <v>0</v>
      </c>
      <c r="I248" s="45">
        <f>('Total Revenues by County'!I248/'Total Revenues by County'!I$4)</f>
        <v>0</v>
      </c>
      <c r="J248" s="45">
        <f>('Total Revenues by County'!J248/'Total Revenues by County'!J$4)</f>
        <v>0</v>
      </c>
      <c r="K248" s="45">
        <f>('Total Revenues by County'!K248/'Total Revenues by County'!K$4)</f>
        <v>0</v>
      </c>
      <c r="L248" s="45">
        <f>('Total Revenues by County'!L248/'Total Revenues by County'!L$4)</f>
        <v>0</v>
      </c>
      <c r="M248" s="45">
        <f>('Total Revenues by County'!M248/'Total Revenues by County'!M$4)</f>
        <v>0</v>
      </c>
      <c r="N248" s="45">
        <f>('Total Revenues by County'!N248/'Total Revenues by County'!N$4)</f>
        <v>0</v>
      </c>
      <c r="O248" s="45">
        <f>('Total Revenues by County'!O248/'Total Revenues by County'!O$4)</f>
        <v>0</v>
      </c>
      <c r="P248" s="45">
        <f>('Total Revenues by County'!P248/'Total Revenues by County'!P$4)</f>
        <v>0</v>
      </c>
      <c r="Q248" s="45">
        <f>('Total Revenues by County'!Q248/'Total Revenues by County'!Q$4)</f>
        <v>0</v>
      </c>
      <c r="R248" s="45">
        <f>('Total Revenues by County'!R248/'Total Revenues by County'!R$4)</f>
        <v>0</v>
      </c>
      <c r="S248" s="45">
        <f>('Total Revenues by County'!S248/'Total Revenues by County'!S$4)</f>
        <v>0</v>
      </c>
      <c r="T248" s="45">
        <f>('Total Revenues by County'!T248/'Total Revenues by County'!T$4)</f>
        <v>0</v>
      </c>
      <c r="U248" s="45">
        <f>('Total Revenues by County'!U248/'Total Revenues by County'!U$4)</f>
        <v>0</v>
      </c>
      <c r="V248" s="45">
        <f>('Total Revenues by County'!V248/'Total Revenues by County'!V$4)</f>
        <v>0</v>
      </c>
      <c r="W248" s="45">
        <f>('Total Revenues by County'!W248/'Total Revenues by County'!W$4)</f>
        <v>0</v>
      </c>
      <c r="X248" s="45">
        <f>('Total Revenues by County'!X248/'Total Revenues by County'!X$4)</f>
        <v>0</v>
      </c>
      <c r="Y248" s="45">
        <f>('Total Revenues by County'!Y248/'Total Revenues by County'!Y$4)</f>
        <v>0</v>
      </c>
      <c r="Z248" s="45">
        <f>('Total Revenues by County'!Z248/'Total Revenues by County'!Z$4)</f>
        <v>0</v>
      </c>
      <c r="AA248" s="45">
        <f>('Total Revenues by County'!AA248/'Total Revenues by County'!AA$4)</f>
        <v>0</v>
      </c>
      <c r="AB248" s="45">
        <f>('Total Revenues by County'!AB248/'Total Revenues by County'!AB$4)</f>
        <v>0</v>
      </c>
      <c r="AC248" s="45">
        <f>('Total Revenues by County'!AC248/'Total Revenues by County'!AC$4)</f>
        <v>0</v>
      </c>
      <c r="AD248" s="45">
        <f>('Total Revenues by County'!AD248/'Total Revenues by County'!AD$4)</f>
        <v>0</v>
      </c>
      <c r="AE248" s="45">
        <f>('Total Revenues by County'!AE248/'Total Revenues by County'!AE$4)</f>
        <v>0</v>
      </c>
      <c r="AF248" s="45">
        <f>('Total Revenues by County'!AF248/'Total Revenues by County'!AF$4)</f>
        <v>0</v>
      </c>
      <c r="AG248" s="45">
        <f>('Total Revenues by County'!AG248/'Total Revenues by County'!AG$4)</f>
        <v>0</v>
      </c>
      <c r="AH248" s="45">
        <f>('Total Revenues by County'!AH248/'Total Revenues by County'!AH$4)</f>
        <v>0</v>
      </c>
      <c r="AI248" s="45">
        <f>('Total Revenues by County'!AI248/'Total Revenues by County'!AI$4)</f>
        <v>0</v>
      </c>
      <c r="AJ248" s="45">
        <f>('Total Revenues by County'!AJ248/'Total Revenues by County'!AJ$4)</f>
        <v>0</v>
      </c>
      <c r="AK248" s="45">
        <f>('Total Revenues by County'!AK248/'Total Revenues by County'!AK$4)</f>
        <v>0</v>
      </c>
      <c r="AL248" s="45">
        <f>('Total Revenues by County'!AL248/'Total Revenues by County'!AL$4)</f>
        <v>0</v>
      </c>
      <c r="AM248" s="45">
        <f>('Total Revenues by County'!AM248/'Total Revenues by County'!AM$4)</f>
        <v>0</v>
      </c>
      <c r="AN248" s="45">
        <f>('Total Revenues by County'!AN248/'Total Revenues by County'!AN$4)</f>
        <v>0</v>
      </c>
      <c r="AO248" s="45">
        <f>('Total Revenues by County'!AO248/'Total Revenues by County'!AO$4)</f>
        <v>0</v>
      </c>
      <c r="AP248" s="45">
        <f>('Total Revenues by County'!AP248/'Total Revenues by County'!AP$4)</f>
        <v>0</v>
      </c>
      <c r="AQ248" s="45">
        <f>('Total Revenues by County'!AQ248/'Total Revenues by County'!AQ$4)</f>
        <v>0</v>
      </c>
      <c r="AR248" s="45">
        <f>('Total Revenues by County'!AR248/'Total Revenues by County'!AR$4)</f>
        <v>0</v>
      </c>
      <c r="AS248" s="45">
        <f>('Total Revenues by County'!AS248/'Total Revenues by County'!AS$4)</f>
        <v>0</v>
      </c>
      <c r="AT248" s="45">
        <f>('Total Revenues by County'!AT248/'Total Revenues by County'!AT$4)</f>
        <v>0</v>
      </c>
      <c r="AU248" s="45">
        <f>('Total Revenues by County'!AU248/'Total Revenues by County'!AU$4)</f>
        <v>0</v>
      </c>
      <c r="AV248" s="45">
        <f>('Total Revenues by County'!AV248/'Total Revenues by County'!AV$4)</f>
        <v>0</v>
      </c>
      <c r="AW248" s="45">
        <f>('Total Revenues by County'!AW248/'Total Revenues by County'!AW$4)</f>
        <v>0</v>
      </c>
      <c r="AX248" s="45">
        <f>('Total Revenues by County'!AX248/'Total Revenues by County'!AX$4)</f>
        <v>6.2885964416432314</v>
      </c>
      <c r="AY248" s="45">
        <f>('Total Revenues by County'!AY248/'Total Revenues by County'!AY$4)</f>
        <v>0</v>
      </c>
      <c r="AZ248" s="45">
        <f>('Total Revenues by County'!AZ248/'Total Revenues by County'!AZ$4)</f>
        <v>0</v>
      </c>
      <c r="BA248" s="45">
        <f>('Total Revenues by County'!BA248/'Total Revenues by County'!BA$4)</f>
        <v>0</v>
      </c>
      <c r="BB248" s="45">
        <f>('Total Revenues by County'!BB248/'Total Revenues by County'!BB$4)</f>
        <v>0</v>
      </c>
      <c r="BC248" s="45">
        <f>('Total Revenues by County'!BC248/'Total Revenues by County'!BC$4)</f>
        <v>0</v>
      </c>
      <c r="BD248" s="45">
        <f>('Total Revenues by County'!BD248/'Total Revenues by County'!BD$4)</f>
        <v>0</v>
      </c>
      <c r="BE248" s="45">
        <f>('Total Revenues by County'!BE248/'Total Revenues by County'!BE$4)</f>
        <v>0</v>
      </c>
      <c r="BF248" s="45">
        <f>('Total Revenues by County'!BF248/'Total Revenues by County'!BF$4)</f>
        <v>0</v>
      </c>
      <c r="BG248" s="45">
        <f>('Total Revenues by County'!BG248/'Total Revenues by County'!BG$4)</f>
        <v>0</v>
      </c>
      <c r="BH248" s="45">
        <f>('Total Revenues by County'!BH248/'Total Revenues by County'!BH$4)</f>
        <v>0</v>
      </c>
      <c r="BI248" s="45">
        <f>('Total Revenues by County'!BI248/'Total Revenues by County'!BI$4)</f>
        <v>0</v>
      </c>
      <c r="BJ248" s="45">
        <f>('Total Revenues by County'!BJ248/'Total Revenues by County'!BJ$4)</f>
        <v>0</v>
      </c>
      <c r="BK248" s="45">
        <f>('Total Revenues by County'!BK248/'Total Revenues by County'!BK$4)</f>
        <v>0</v>
      </c>
      <c r="BL248" s="45">
        <f>('Total Revenues by County'!BL248/'Total Revenues by County'!BL$4)</f>
        <v>0</v>
      </c>
      <c r="BM248" s="45">
        <f>('Total Revenues by County'!BM248/'Total Revenues by County'!BM$4)</f>
        <v>0</v>
      </c>
      <c r="BN248" s="45">
        <f>('Total Revenues by County'!BN248/'Total Revenues by County'!BN$4)</f>
        <v>0</v>
      </c>
      <c r="BO248" s="45">
        <f>('Total Revenues by County'!BO248/'Total Revenues by County'!BO$4)</f>
        <v>0</v>
      </c>
      <c r="BP248" s="45">
        <f>('Total Revenues by County'!BP248/'Total Revenues by County'!BP$4)</f>
        <v>0</v>
      </c>
      <c r="BQ248" s="14">
        <f>('Total Revenues by County'!BQ248/'Total Revenues by County'!BQ$4)</f>
        <v>0</v>
      </c>
    </row>
    <row r="249" spans="1:69" x14ac:dyDescent="0.25">
      <c r="A249" s="10"/>
      <c r="B249" s="11">
        <v>383</v>
      </c>
      <c r="C249" s="12" t="s">
        <v>239</v>
      </c>
      <c r="D249" s="45">
        <f>('Total Revenues by County'!D249/'Total Revenues by County'!D$4)</f>
        <v>0</v>
      </c>
      <c r="E249" s="45">
        <f>('Total Revenues by County'!E249/'Total Revenues by County'!E$4)</f>
        <v>0</v>
      </c>
      <c r="F249" s="45">
        <f>('Total Revenues by County'!F249/'Total Revenues by County'!F$4)</f>
        <v>0</v>
      </c>
      <c r="G249" s="45">
        <f>('Total Revenues by County'!G249/'Total Revenues by County'!G$4)</f>
        <v>0</v>
      </c>
      <c r="H249" s="45">
        <f>('Total Revenues by County'!H249/'Total Revenues by County'!H$4)</f>
        <v>2.8545092809776635</v>
      </c>
      <c r="I249" s="45">
        <f>('Total Revenues by County'!I249/'Total Revenues by County'!I$4)</f>
        <v>0</v>
      </c>
      <c r="J249" s="45">
        <f>('Total Revenues by County'!J249/'Total Revenues by County'!J$4)</f>
        <v>0</v>
      </c>
      <c r="K249" s="45">
        <f>('Total Revenues by County'!K249/'Total Revenues by County'!K$4)</f>
        <v>0</v>
      </c>
      <c r="L249" s="45">
        <f>('Total Revenues by County'!L249/'Total Revenues by County'!L$4)</f>
        <v>10.963677259125872</v>
      </c>
      <c r="M249" s="45">
        <f>('Total Revenues by County'!M249/'Total Revenues by County'!M$4)</f>
        <v>0</v>
      </c>
      <c r="N249" s="45">
        <f>('Total Revenues by County'!N249/'Total Revenues by County'!N$4)</f>
        <v>0.92296554394115371</v>
      </c>
      <c r="O249" s="45">
        <f>('Total Revenues by County'!O249/'Total Revenues by County'!O$4)</f>
        <v>0</v>
      </c>
      <c r="P249" s="45">
        <f>('Total Revenues by County'!P249/'Total Revenues by County'!P$4)</f>
        <v>8.8722291138557789</v>
      </c>
      <c r="Q249" s="45">
        <f>('Total Revenues by County'!Q249/'Total Revenues by County'!Q$4)</f>
        <v>1.5504410970413491</v>
      </c>
      <c r="R249" s="45">
        <f>('Total Revenues by County'!R249/'Total Revenues by County'!R$4)</f>
        <v>0</v>
      </c>
      <c r="S249" s="45">
        <f>('Total Revenues by County'!S249/'Total Revenues by County'!S$4)</f>
        <v>0</v>
      </c>
      <c r="T249" s="45">
        <f>('Total Revenues by County'!T249/'Total Revenues by County'!T$4)</f>
        <v>34.102916385704653</v>
      </c>
      <c r="U249" s="45">
        <f>('Total Revenues by County'!U249/'Total Revenues by County'!U$4)</f>
        <v>27.874269891403106</v>
      </c>
      <c r="V249" s="45">
        <f>('Total Revenues by County'!V249/'Total Revenues by County'!V$4)</f>
        <v>0</v>
      </c>
      <c r="W249" s="45">
        <f>('Total Revenues by County'!W249/'Total Revenues by County'!W$4)</f>
        <v>17.147475935042987</v>
      </c>
      <c r="X249" s="45">
        <f>('Total Revenues by County'!X249/'Total Revenues by County'!X$4)</f>
        <v>0</v>
      </c>
      <c r="Y249" s="45">
        <f>('Total Revenues by County'!Y249/'Total Revenues by County'!Y$4)</f>
        <v>0</v>
      </c>
      <c r="Z249" s="45">
        <f>('Total Revenues by County'!Z249/'Total Revenues by County'!Z$4)</f>
        <v>8.6357905476806476</v>
      </c>
      <c r="AA249" s="45">
        <f>('Total Revenues by County'!AA249/'Total Revenues by County'!AA$4)</f>
        <v>0</v>
      </c>
      <c r="AB249" s="45">
        <f>('Total Revenues by County'!AB249/'Total Revenues by County'!AB$4)</f>
        <v>0</v>
      </c>
      <c r="AC249" s="45">
        <f>('Total Revenues by County'!AC249/'Total Revenues by County'!AC$4)</f>
        <v>0</v>
      </c>
      <c r="AD249" s="45">
        <f>('Total Revenues by County'!AD249/'Total Revenues by County'!AD$4)</f>
        <v>0</v>
      </c>
      <c r="AE249" s="45">
        <f>('Total Revenues by County'!AE249/'Total Revenues by County'!AE$4)</f>
        <v>0</v>
      </c>
      <c r="AF249" s="45">
        <f>('Total Revenues by County'!AF249/'Total Revenues by County'!AF$4)</f>
        <v>0</v>
      </c>
      <c r="AG249" s="45">
        <f>('Total Revenues by County'!AG249/'Total Revenues by County'!AG$4)</f>
        <v>0</v>
      </c>
      <c r="AH249" s="45">
        <f>('Total Revenues by County'!AH249/'Total Revenues by County'!AH$4)</f>
        <v>0</v>
      </c>
      <c r="AI249" s="45">
        <f>('Total Revenues by County'!AI249/'Total Revenues by County'!AI$4)</f>
        <v>0</v>
      </c>
      <c r="AJ249" s="45">
        <f>('Total Revenues by County'!AJ249/'Total Revenues by County'!AJ$4)</f>
        <v>0</v>
      </c>
      <c r="AK249" s="45">
        <f>('Total Revenues by County'!AK249/'Total Revenues by County'!AK$4)</f>
        <v>0</v>
      </c>
      <c r="AL249" s="45">
        <f>('Total Revenues by County'!AL249/'Total Revenues by County'!AL$4)</f>
        <v>2.2162085453646938</v>
      </c>
      <c r="AM249" s="45">
        <f>('Total Revenues by County'!AM249/'Total Revenues by County'!AM$4)</f>
        <v>13.149092304371807</v>
      </c>
      <c r="AN249" s="45">
        <f>('Total Revenues by County'!AN249/'Total Revenues by County'!AN$4)</f>
        <v>0</v>
      </c>
      <c r="AO249" s="45">
        <f>('Total Revenues by County'!AO249/'Total Revenues by County'!AO$4)</f>
        <v>18.456315289648622</v>
      </c>
      <c r="AP249" s="45">
        <f>('Total Revenues by County'!AP249/'Total Revenues by County'!AP$4)</f>
        <v>0</v>
      </c>
      <c r="AQ249" s="45">
        <f>('Total Revenues by County'!AQ249/'Total Revenues by County'!AQ$4)</f>
        <v>1.4827821315550003</v>
      </c>
      <c r="AR249" s="45">
        <f>('Total Revenues by County'!AR249/'Total Revenues by County'!AR$4)</f>
        <v>42.994643554596685</v>
      </c>
      <c r="AS249" s="45">
        <f>('Total Revenues by County'!AS249/'Total Revenues by County'!AS$4)</f>
        <v>16.198775484556943</v>
      </c>
      <c r="AT249" s="45">
        <f>('Total Revenues by County'!AT249/'Total Revenues by County'!AT$4)</f>
        <v>0</v>
      </c>
      <c r="AU249" s="45">
        <f>('Total Revenues by County'!AU249/'Total Revenues by County'!AU$4)</f>
        <v>0</v>
      </c>
      <c r="AV249" s="45">
        <f>('Total Revenues by County'!AV249/'Total Revenues by County'!AV$4)</f>
        <v>0</v>
      </c>
      <c r="AW249" s="45">
        <f>('Total Revenues by County'!AW249/'Total Revenues by County'!AW$4)</f>
        <v>6.8289323708206684</v>
      </c>
      <c r="AX249" s="45">
        <f>('Total Revenues by County'!AX249/'Total Revenues by County'!AX$4)</f>
        <v>0.13470104433107696</v>
      </c>
      <c r="AY249" s="45">
        <f>('Total Revenues by County'!AY249/'Total Revenues by County'!AY$4)</f>
        <v>26.640033070235496</v>
      </c>
      <c r="AZ249" s="45">
        <f>('Total Revenues by County'!AZ249/'Total Revenues by County'!AZ$4)</f>
        <v>0</v>
      </c>
      <c r="BA249" s="45">
        <f>('Total Revenues by County'!BA249/'Total Revenues by County'!BA$4)</f>
        <v>0</v>
      </c>
      <c r="BB249" s="45">
        <f>('Total Revenues by County'!BB249/'Total Revenues by County'!BB$4)</f>
        <v>0</v>
      </c>
      <c r="BC249" s="45">
        <f>('Total Revenues by County'!BC249/'Total Revenues by County'!BC$4)</f>
        <v>0</v>
      </c>
      <c r="BD249" s="45">
        <f>('Total Revenues by County'!BD249/'Total Revenues by County'!BD$4)</f>
        <v>0</v>
      </c>
      <c r="BE249" s="45">
        <f>('Total Revenues by County'!BE249/'Total Revenues by County'!BE$4)</f>
        <v>0</v>
      </c>
      <c r="BF249" s="45">
        <f>('Total Revenues by County'!BF249/'Total Revenues by County'!BF$4)</f>
        <v>1.3898965137386934</v>
      </c>
      <c r="BG249" s="45">
        <f>('Total Revenues by County'!BG249/'Total Revenues by County'!BG$4)</f>
        <v>0</v>
      </c>
      <c r="BH249" s="45">
        <f>('Total Revenues by County'!BH249/'Total Revenues by County'!BH$4)</f>
        <v>0</v>
      </c>
      <c r="BI249" s="45">
        <f>('Total Revenues by County'!BI249/'Total Revenues by County'!BI$4)</f>
        <v>0</v>
      </c>
      <c r="BJ249" s="45">
        <f>('Total Revenues by County'!BJ249/'Total Revenues by County'!BJ$4)</f>
        <v>0</v>
      </c>
      <c r="BK249" s="45">
        <f>('Total Revenues by County'!BK249/'Total Revenues by County'!BK$4)</f>
        <v>0</v>
      </c>
      <c r="BL249" s="45">
        <f>('Total Revenues by County'!BL249/'Total Revenues by County'!BL$4)</f>
        <v>0</v>
      </c>
      <c r="BM249" s="45">
        <f>('Total Revenues by County'!BM249/'Total Revenues by County'!BM$4)</f>
        <v>0</v>
      </c>
      <c r="BN249" s="45">
        <f>('Total Revenues by County'!BN249/'Total Revenues by County'!BN$4)</f>
        <v>0</v>
      </c>
      <c r="BO249" s="45">
        <f>('Total Revenues by County'!BO249/'Total Revenues by County'!BO$4)</f>
        <v>0</v>
      </c>
      <c r="BP249" s="45">
        <f>('Total Revenues by County'!BP249/'Total Revenues by County'!BP$4)</f>
        <v>36.638763984797386</v>
      </c>
      <c r="BQ249" s="14">
        <f>('Total Revenues by County'!BQ249/'Total Revenues by County'!BQ$4)</f>
        <v>0</v>
      </c>
    </row>
    <row r="250" spans="1:69" x14ac:dyDescent="0.25">
      <c r="A250" s="10"/>
      <c r="B250" s="11">
        <v>384</v>
      </c>
      <c r="C250" s="12" t="s">
        <v>240</v>
      </c>
      <c r="D250" s="45">
        <f>('Total Revenues by County'!D250/'Total Revenues by County'!D$4)</f>
        <v>36.81054023005435</v>
      </c>
      <c r="E250" s="45">
        <f>('Total Revenues by County'!E250/'Total Revenues by County'!E$4)</f>
        <v>31.520923874947428</v>
      </c>
      <c r="F250" s="45">
        <f>('Total Revenues by County'!F250/'Total Revenues by County'!F$4)</f>
        <v>613.65106931941978</v>
      </c>
      <c r="G250" s="45">
        <f>('Total Revenues by County'!G250/'Total Revenues by County'!G$4)</f>
        <v>0</v>
      </c>
      <c r="H250" s="45">
        <f>('Total Revenues by County'!H250/'Total Revenues by County'!H$4)</f>
        <v>31.986035264583276</v>
      </c>
      <c r="I250" s="45">
        <f>('Total Revenues by County'!I250/'Total Revenues by County'!I$4)</f>
        <v>144.49760171244148</v>
      </c>
      <c r="J250" s="45">
        <f>('Total Revenues by County'!J250/'Total Revenues by County'!J$4)</f>
        <v>0</v>
      </c>
      <c r="K250" s="45">
        <f>('Total Revenues by County'!K250/'Total Revenues by County'!K$4)</f>
        <v>403.89773501362396</v>
      </c>
      <c r="L250" s="45">
        <f>('Total Revenues by County'!L250/'Total Revenues by County'!L$4)</f>
        <v>267.60352918337429</v>
      </c>
      <c r="M250" s="45">
        <f>('Total Revenues by County'!M250/'Total Revenues by County'!M$4)</f>
        <v>590.73679608334282</v>
      </c>
      <c r="N250" s="45">
        <f>('Total Revenues by County'!N250/'Total Revenues by County'!N$4)</f>
        <v>0</v>
      </c>
      <c r="O250" s="45">
        <f>('Total Revenues by County'!O250/'Total Revenues by County'!O$4)</f>
        <v>13.061458289080534</v>
      </c>
      <c r="P250" s="45">
        <f>('Total Revenues by County'!P250/'Total Revenues by County'!P$4)</f>
        <v>0</v>
      </c>
      <c r="Q250" s="45">
        <f>('Total Revenues by County'!Q250/'Total Revenues by County'!Q$4)</f>
        <v>0</v>
      </c>
      <c r="R250" s="45">
        <f>('Total Revenues by County'!R250/'Total Revenues by County'!R$4)</f>
        <v>0</v>
      </c>
      <c r="S250" s="45">
        <f>('Total Revenues by County'!S250/'Total Revenues by County'!S$4)</f>
        <v>11.19441549227926</v>
      </c>
      <c r="T250" s="45">
        <f>('Total Revenues by County'!T250/'Total Revenues by County'!T$4)</f>
        <v>0</v>
      </c>
      <c r="U250" s="45">
        <f>('Total Revenues by County'!U250/'Total Revenues by County'!U$4)</f>
        <v>0</v>
      </c>
      <c r="V250" s="45">
        <f>('Total Revenues by County'!V250/'Total Revenues by County'!V$4)</f>
        <v>26.000328425201161</v>
      </c>
      <c r="W250" s="45">
        <f>('Total Revenues by County'!W250/'Total Revenues by County'!W$4)</f>
        <v>0</v>
      </c>
      <c r="X250" s="45">
        <f>('Total Revenues by County'!X250/'Total Revenues by County'!X$4)</f>
        <v>0</v>
      </c>
      <c r="Y250" s="45">
        <f>('Total Revenues by County'!Y250/'Total Revenues by County'!Y$4)</f>
        <v>0</v>
      </c>
      <c r="Z250" s="45">
        <f>('Total Revenues by County'!Z250/'Total Revenues by County'!Z$4)</f>
        <v>16.604926575082899</v>
      </c>
      <c r="AA250" s="45">
        <f>('Total Revenues by County'!AA250/'Total Revenues by County'!AA$4)</f>
        <v>64.697384806973844</v>
      </c>
      <c r="AB250" s="45">
        <f>('Total Revenues by County'!AB250/'Total Revenues by County'!AB$4)</f>
        <v>7.8896485696148524</v>
      </c>
      <c r="AC250" s="45">
        <f>('Total Revenues by County'!AC250/'Total Revenues by County'!AC$4)</f>
        <v>0</v>
      </c>
      <c r="AD250" s="45">
        <f>('Total Revenues by County'!AD250/'Total Revenues by County'!AD$4)</f>
        <v>40.304077946440223</v>
      </c>
      <c r="AE250" s="45">
        <f>('Total Revenues by County'!AE250/'Total Revenues by County'!AE$4)</f>
        <v>0</v>
      </c>
      <c r="AF250" s="45">
        <f>('Total Revenues by County'!AF250/'Total Revenues by County'!AF$4)</f>
        <v>0</v>
      </c>
      <c r="AG250" s="45">
        <f>('Total Revenues by County'!AG250/'Total Revenues by County'!AG$4)</f>
        <v>15.659432889003369</v>
      </c>
      <c r="AH250" s="45">
        <f>('Total Revenues by County'!AH250/'Total Revenues by County'!AH$4)</f>
        <v>68.963318049187166</v>
      </c>
      <c r="AI250" s="45">
        <f>('Total Revenues by County'!AI250/'Total Revenues by County'!AI$4)</f>
        <v>0</v>
      </c>
      <c r="AJ250" s="45">
        <f>('Total Revenues by County'!AJ250/'Total Revenues by County'!AJ$4)</f>
        <v>27.267125117930316</v>
      </c>
      <c r="AK250" s="45">
        <f>('Total Revenues by County'!AK250/'Total Revenues by County'!AK$4)</f>
        <v>15.256275541544024</v>
      </c>
      <c r="AL250" s="45">
        <f>('Total Revenues by County'!AL250/'Total Revenues by County'!AL$4)</f>
        <v>20.50882517930841</v>
      </c>
      <c r="AM250" s="45">
        <f>('Total Revenues by County'!AM250/'Total Revenues by County'!AM$4)</f>
        <v>0</v>
      </c>
      <c r="AN250" s="45">
        <f>('Total Revenues by County'!AN250/'Total Revenues by County'!AN$4)</f>
        <v>0</v>
      </c>
      <c r="AO250" s="45">
        <f>('Total Revenues by County'!AO250/'Total Revenues by County'!AO$4)</f>
        <v>0</v>
      </c>
      <c r="AP250" s="45">
        <f>('Total Revenues by County'!AP250/'Total Revenues by County'!AP$4)</f>
        <v>30.775176096541305</v>
      </c>
      <c r="AQ250" s="45">
        <f>('Total Revenues by County'!AQ250/'Total Revenues by County'!AQ$4)</f>
        <v>0</v>
      </c>
      <c r="AR250" s="45">
        <f>('Total Revenues by County'!AR250/'Total Revenues by County'!AR$4)</f>
        <v>0</v>
      </c>
      <c r="AS250" s="45">
        <f>('Total Revenues by County'!AS250/'Total Revenues by County'!AS$4)</f>
        <v>169.69615333836487</v>
      </c>
      <c r="AT250" s="45">
        <f>('Total Revenues by County'!AT250/'Total Revenues by County'!AT$4)</f>
        <v>51.398686763553194</v>
      </c>
      <c r="AU250" s="45">
        <f>('Total Revenues by County'!AU250/'Total Revenues by County'!AU$4)</f>
        <v>8.0760267987183223</v>
      </c>
      <c r="AV250" s="45">
        <f>('Total Revenues by County'!AV250/'Total Revenues by County'!AV$4)</f>
        <v>0</v>
      </c>
      <c r="AW250" s="45">
        <f>('Total Revenues by County'!AW250/'Total Revenues by County'!AW$4)</f>
        <v>0</v>
      </c>
      <c r="AX250" s="45">
        <f>('Total Revenues by County'!AX250/'Total Revenues by County'!AX$4)</f>
        <v>0</v>
      </c>
      <c r="AY250" s="45">
        <f>('Total Revenues by County'!AY250/'Total Revenues by County'!AY$4)</f>
        <v>319.01409360426811</v>
      </c>
      <c r="AZ250" s="45">
        <f>('Total Revenues by County'!AZ250/'Total Revenues by County'!AZ$4)</f>
        <v>0.21343421793747536</v>
      </c>
      <c r="BA250" s="45">
        <f>('Total Revenues by County'!BA250/'Total Revenues by County'!BA$4)</f>
        <v>55.506617671449476</v>
      </c>
      <c r="BB250" s="45">
        <f>('Total Revenues by County'!BB250/'Total Revenues by County'!BB$4)</f>
        <v>0</v>
      </c>
      <c r="BC250" s="45">
        <f>('Total Revenues by County'!BC250/'Total Revenues by County'!BC$4)</f>
        <v>37.844187444936999</v>
      </c>
      <c r="BD250" s="45">
        <f>('Total Revenues by County'!BD250/'Total Revenues by County'!BD$4)</f>
        <v>0</v>
      </c>
      <c r="BE250" s="45">
        <f>('Total Revenues by County'!BE250/'Total Revenues by County'!BE$4)</f>
        <v>62.045990836197021</v>
      </c>
      <c r="BF250" s="45">
        <f>('Total Revenues by County'!BF250/'Total Revenues by County'!BF$4)</f>
        <v>9.1540161047585062</v>
      </c>
      <c r="BG250" s="45">
        <f>('Total Revenues by County'!BG250/'Total Revenues by County'!BG$4)</f>
        <v>28.716121590225992</v>
      </c>
      <c r="BH250" s="45">
        <f>('Total Revenues by County'!BH250/'Total Revenues by County'!BH$4)</f>
        <v>185.21213447093999</v>
      </c>
      <c r="BI250" s="45">
        <f>('Total Revenues by County'!BI250/'Total Revenues by County'!BI$4)</f>
        <v>0</v>
      </c>
      <c r="BJ250" s="45">
        <f>('Total Revenues by County'!BJ250/'Total Revenues by County'!BJ$4)</f>
        <v>358.46674491946089</v>
      </c>
      <c r="BK250" s="45">
        <f>('Total Revenues by County'!BK250/'Total Revenues by County'!BK$4)</f>
        <v>35.183687834062866</v>
      </c>
      <c r="BL250" s="45">
        <f>('Total Revenues by County'!BL250/'Total Revenues by County'!BL$4)</f>
        <v>13.817079693349973</v>
      </c>
      <c r="BM250" s="45">
        <f>('Total Revenues by County'!BM250/'Total Revenues by County'!BM$4)</f>
        <v>9.2439325113562614</v>
      </c>
      <c r="BN250" s="45">
        <f>('Total Revenues by County'!BN250/'Total Revenues by County'!BN$4)</f>
        <v>0</v>
      </c>
      <c r="BO250" s="45">
        <f>('Total Revenues by County'!BO250/'Total Revenues by County'!BO$4)</f>
        <v>0</v>
      </c>
      <c r="BP250" s="45">
        <f>('Total Revenues by County'!BP250/'Total Revenues by County'!BP$4)</f>
        <v>33.456453080670201</v>
      </c>
      <c r="BQ250" s="14">
        <f>('Total Revenues by County'!BQ250/'Total Revenues by County'!BQ$4)</f>
        <v>4.9340806820873135</v>
      </c>
    </row>
    <row r="251" spans="1:69" x14ac:dyDescent="0.25">
      <c r="A251" s="10"/>
      <c r="B251" s="11">
        <v>385</v>
      </c>
      <c r="C251" s="12" t="s">
        <v>241</v>
      </c>
      <c r="D251" s="45">
        <f>('Total Revenues by County'!D251/'Total Revenues by County'!D$4)</f>
        <v>0</v>
      </c>
      <c r="E251" s="45">
        <f>('Total Revenues by County'!E251/'Total Revenues by County'!E$4)</f>
        <v>0</v>
      </c>
      <c r="F251" s="45">
        <f>('Total Revenues by County'!F251/'Total Revenues by County'!F$4)</f>
        <v>0</v>
      </c>
      <c r="G251" s="45">
        <f>('Total Revenues by County'!G251/'Total Revenues by County'!G$4)</f>
        <v>0</v>
      </c>
      <c r="H251" s="45">
        <f>('Total Revenues by County'!H251/'Total Revenues by County'!H$4)</f>
        <v>21.914678631416368</v>
      </c>
      <c r="I251" s="45">
        <f>('Total Revenues by County'!I251/'Total Revenues by County'!I$4)</f>
        <v>62.154670398486296</v>
      </c>
      <c r="J251" s="45">
        <f>('Total Revenues by County'!J251/'Total Revenues by County'!J$4)</f>
        <v>0</v>
      </c>
      <c r="K251" s="45">
        <f>('Total Revenues by County'!K251/'Total Revenues by County'!K$4)</f>
        <v>0</v>
      </c>
      <c r="L251" s="45">
        <f>('Total Revenues by County'!L251/'Total Revenues by County'!L$4)</f>
        <v>0</v>
      </c>
      <c r="M251" s="45">
        <f>('Total Revenues by County'!M251/'Total Revenues by County'!M$4)</f>
        <v>0</v>
      </c>
      <c r="N251" s="45">
        <f>('Total Revenues by County'!N251/'Total Revenues by County'!N$4)</f>
        <v>0</v>
      </c>
      <c r="O251" s="45">
        <f>('Total Revenues by County'!O251/'Total Revenues by County'!O$4)</f>
        <v>0</v>
      </c>
      <c r="P251" s="45">
        <f>('Total Revenues by County'!P251/'Total Revenues by County'!P$4)</f>
        <v>0</v>
      </c>
      <c r="Q251" s="45">
        <f>('Total Revenues by County'!Q251/'Total Revenues by County'!Q$4)</f>
        <v>0</v>
      </c>
      <c r="R251" s="45">
        <f>('Total Revenues by County'!R251/'Total Revenues by County'!R$4)</f>
        <v>0</v>
      </c>
      <c r="S251" s="45">
        <f>('Total Revenues by County'!S251/'Total Revenues by County'!S$4)</f>
        <v>0</v>
      </c>
      <c r="T251" s="45">
        <f>('Total Revenues by County'!T251/'Total Revenues by County'!T$4)</f>
        <v>0</v>
      </c>
      <c r="U251" s="45">
        <f>('Total Revenues by County'!U251/'Total Revenues by County'!U$4)</f>
        <v>0</v>
      </c>
      <c r="V251" s="45">
        <f>('Total Revenues by County'!V251/'Total Revenues by County'!V$4)</f>
        <v>0</v>
      </c>
      <c r="W251" s="45">
        <f>('Total Revenues by County'!W251/'Total Revenues by County'!W$4)</f>
        <v>0</v>
      </c>
      <c r="X251" s="45">
        <f>('Total Revenues by County'!X251/'Total Revenues by County'!X$4)</f>
        <v>0</v>
      </c>
      <c r="Y251" s="45">
        <f>('Total Revenues by County'!Y251/'Total Revenues by County'!Y$4)</f>
        <v>0</v>
      </c>
      <c r="Z251" s="45">
        <f>('Total Revenues by County'!Z251/'Total Revenues by County'!Z$4)</f>
        <v>0</v>
      </c>
      <c r="AA251" s="45">
        <f>('Total Revenues by County'!AA251/'Total Revenues by County'!AA$4)</f>
        <v>0</v>
      </c>
      <c r="AB251" s="45">
        <f>('Total Revenues by County'!AB251/'Total Revenues by County'!AB$4)</f>
        <v>0</v>
      </c>
      <c r="AC251" s="45">
        <f>('Total Revenues by County'!AC251/'Total Revenues by County'!AC$4)</f>
        <v>0</v>
      </c>
      <c r="AD251" s="45">
        <f>('Total Revenues by County'!AD251/'Total Revenues by County'!AD$4)</f>
        <v>0</v>
      </c>
      <c r="AE251" s="45">
        <f>('Total Revenues by County'!AE251/'Total Revenues by County'!AE$4)</f>
        <v>0</v>
      </c>
      <c r="AF251" s="45">
        <f>('Total Revenues by County'!AF251/'Total Revenues by County'!AF$4)</f>
        <v>0</v>
      </c>
      <c r="AG251" s="45">
        <f>('Total Revenues by County'!AG251/'Total Revenues by County'!AG$4)</f>
        <v>0</v>
      </c>
      <c r="AH251" s="45">
        <f>('Total Revenues by County'!AH251/'Total Revenues by County'!AH$4)</f>
        <v>0</v>
      </c>
      <c r="AI251" s="45">
        <f>('Total Revenues by County'!AI251/'Total Revenues by County'!AI$4)</f>
        <v>0</v>
      </c>
      <c r="AJ251" s="45">
        <f>('Total Revenues by County'!AJ251/'Total Revenues by County'!AJ$4)</f>
        <v>49.203527275305255</v>
      </c>
      <c r="AK251" s="45">
        <f>('Total Revenues by County'!AK251/'Total Revenues by County'!AK$4)</f>
        <v>114.58639054594779</v>
      </c>
      <c r="AL251" s="45">
        <f>('Total Revenues by County'!AL251/'Total Revenues by County'!AL$4)</f>
        <v>0</v>
      </c>
      <c r="AM251" s="45">
        <f>('Total Revenues by County'!AM251/'Total Revenues by County'!AM$4)</f>
        <v>0</v>
      </c>
      <c r="AN251" s="45">
        <f>('Total Revenues by County'!AN251/'Total Revenues by County'!AN$4)</f>
        <v>0</v>
      </c>
      <c r="AO251" s="45">
        <f>('Total Revenues by County'!AO251/'Total Revenues by County'!AO$4)</f>
        <v>0</v>
      </c>
      <c r="AP251" s="45">
        <f>('Total Revenues by County'!AP251/'Total Revenues by County'!AP$4)</f>
        <v>112.88748139913626</v>
      </c>
      <c r="AQ251" s="45">
        <f>('Total Revenues by County'!AQ251/'Total Revenues by County'!AQ$4)</f>
        <v>0</v>
      </c>
      <c r="AR251" s="45">
        <f>('Total Revenues by County'!AR251/'Total Revenues by County'!AR$4)</f>
        <v>0</v>
      </c>
      <c r="AS251" s="45">
        <f>('Total Revenues by County'!AS251/'Total Revenues by County'!AS$4)</f>
        <v>184.24785918072405</v>
      </c>
      <c r="AT251" s="45">
        <f>('Total Revenues by County'!AT251/'Total Revenues by County'!AT$4)</f>
        <v>0</v>
      </c>
      <c r="AU251" s="45">
        <f>('Total Revenues by County'!AU251/'Total Revenues by County'!AU$4)</f>
        <v>0</v>
      </c>
      <c r="AV251" s="45">
        <f>('Total Revenues by County'!AV251/'Total Revenues by County'!AV$4)</f>
        <v>0</v>
      </c>
      <c r="AW251" s="45">
        <f>('Total Revenues by County'!AW251/'Total Revenues by County'!AW$4)</f>
        <v>0</v>
      </c>
      <c r="AX251" s="45">
        <f>('Total Revenues by County'!AX251/'Total Revenues by County'!AX$4)</f>
        <v>73.346946850755344</v>
      </c>
      <c r="AY251" s="45">
        <f>('Total Revenues by County'!AY251/'Total Revenues by County'!AY$4)</f>
        <v>0</v>
      </c>
      <c r="AZ251" s="45">
        <f>('Total Revenues by County'!AZ251/'Total Revenues by County'!AZ$4)</f>
        <v>46.130537867867169</v>
      </c>
      <c r="BA251" s="45">
        <f>('Total Revenues by County'!BA251/'Total Revenues by County'!BA$4)</f>
        <v>0</v>
      </c>
      <c r="BB251" s="45">
        <f>('Total Revenues by County'!BB251/'Total Revenues by County'!BB$4)</f>
        <v>0</v>
      </c>
      <c r="BC251" s="45">
        <f>('Total Revenues by County'!BC251/'Total Revenues by County'!BC$4)</f>
        <v>58.670936525472321</v>
      </c>
      <c r="BD251" s="45">
        <f>('Total Revenues by County'!BD251/'Total Revenues by County'!BD$4)</f>
        <v>0</v>
      </c>
      <c r="BE251" s="45">
        <f>('Total Revenues by County'!BE251/'Total Revenues by County'!BE$4)</f>
        <v>0</v>
      </c>
      <c r="BF251" s="45">
        <f>('Total Revenues by County'!BF251/'Total Revenues by County'!BF$4)</f>
        <v>0</v>
      </c>
      <c r="BG251" s="45">
        <f>('Total Revenues by County'!BG251/'Total Revenues by County'!BG$4)</f>
        <v>0</v>
      </c>
      <c r="BH251" s="45">
        <f>('Total Revenues by County'!BH251/'Total Revenues by County'!BH$4)</f>
        <v>0</v>
      </c>
      <c r="BI251" s="45">
        <f>('Total Revenues by County'!BI251/'Total Revenues by County'!BI$4)</f>
        <v>0</v>
      </c>
      <c r="BJ251" s="45">
        <f>('Total Revenues by County'!BJ251/'Total Revenues by County'!BJ$4)</f>
        <v>0.48232241094030631</v>
      </c>
      <c r="BK251" s="45">
        <f>('Total Revenues by County'!BK251/'Total Revenues by County'!BK$4)</f>
        <v>0</v>
      </c>
      <c r="BL251" s="45">
        <f>('Total Revenues by County'!BL251/'Total Revenues by County'!BL$4)</f>
        <v>0</v>
      </c>
      <c r="BM251" s="45">
        <f>('Total Revenues by County'!BM251/'Total Revenues by County'!BM$4)</f>
        <v>0</v>
      </c>
      <c r="BN251" s="45">
        <f>('Total Revenues by County'!BN251/'Total Revenues by County'!BN$4)</f>
        <v>0</v>
      </c>
      <c r="BO251" s="45">
        <f>('Total Revenues by County'!BO251/'Total Revenues by County'!BO$4)</f>
        <v>0</v>
      </c>
      <c r="BP251" s="45">
        <f>('Total Revenues by County'!BP251/'Total Revenues by County'!BP$4)</f>
        <v>0</v>
      </c>
      <c r="BQ251" s="14">
        <f>('Total Revenues by County'!BQ251/'Total Revenues by County'!BQ$4)</f>
        <v>0</v>
      </c>
    </row>
    <row r="252" spans="1:69" x14ac:dyDescent="0.25">
      <c r="A252" s="10"/>
      <c r="B252" s="11">
        <v>388.1</v>
      </c>
      <c r="C252" s="12" t="s">
        <v>242</v>
      </c>
      <c r="D252" s="45">
        <f>('Total Revenues by County'!D252/'Total Revenues by County'!D$4)</f>
        <v>0</v>
      </c>
      <c r="E252" s="45">
        <f>('Total Revenues by County'!E252/'Total Revenues by County'!E$4)</f>
        <v>0</v>
      </c>
      <c r="F252" s="45">
        <f>('Total Revenues by County'!F252/'Total Revenues by County'!F$4)</f>
        <v>0</v>
      </c>
      <c r="G252" s="45">
        <f>('Total Revenues by County'!G252/'Total Revenues by County'!G$4)</f>
        <v>0</v>
      </c>
      <c r="H252" s="45">
        <f>('Total Revenues by County'!H252/'Total Revenues by County'!H$4)</f>
        <v>0</v>
      </c>
      <c r="I252" s="45">
        <f>('Total Revenues by County'!I252/'Total Revenues by County'!I$4)</f>
        <v>0</v>
      </c>
      <c r="J252" s="45">
        <f>('Total Revenues by County'!J252/'Total Revenues by County'!J$4)</f>
        <v>0</v>
      </c>
      <c r="K252" s="45">
        <f>('Total Revenues by County'!K252/'Total Revenues by County'!K$4)</f>
        <v>0</v>
      </c>
      <c r="L252" s="45">
        <f>('Total Revenues by County'!L252/'Total Revenues by County'!L$4)</f>
        <v>0</v>
      </c>
      <c r="M252" s="45">
        <f>('Total Revenues by County'!M252/'Total Revenues by County'!M$4)</f>
        <v>0</v>
      </c>
      <c r="N252" s="45">
        <f>('Total Revenues by County'!N252/'Total Revenues by County'!N$4)</f>
        <v>0.15811588592076398</v>
      </c>
      <c r="O252" s="45">
        <f>('Total Revenues by County'!O252/'Total Revenues by County'!O$4)</f>
        <v>0</v>
      </c>
      <c r="P252" s="45">
        <f>('Total Revenues by County'!P252/'Total Revenues by County'!P$4)</f>
        <v>0</v>
      </c>
      <c r="Q252" s="45">
        <f>('Total Revenues by County'!Q252/'Total Revenues by County'!Q$4)</f>
        <v>0</v>
      </c>
      <c r="R252" s="45">
        <f>('Total Revenues by County'!R252/'Total Revenues by County'!R$4)</f>
        <v>0</v>
      </c>
      <c r="S252" s="45">
        <f>('Total Revenues by County'!S252/'Total Revenues by County'!S$4)</f>
        <v>15.074255734718365</v>
      </c>
      <c r="T252" s="45">
        <f>('Total Revenues by County'!T252/'Total Revenues by County'!T$4)</f>
        <v>0</v>
      </c>
      <c r="U252" s="45">
        <f>('Total Revenues by County'!U252/'Total Revenues by County'!U$4)</f>
        <v>0</v>
      </c>
      <c r="V252" s="45">
        <f>('Total Revenues by County'!V252/'Total Revenues by County'!V$4)</f>
        <v>0</v>
      </c>
      <c r="W252" s="45">
        <f>('Total Revenues by County'!W252/'Total Revenues by County'!W$4)</f>
        <v>0</v>
      </c>
      <c r="X252" s="45">
        <f>('Total Revenues by County'!X252/'Total Revenues by County'!X$4)</f>
        <v>1.1613691931540342</v>
      </c>
      <c r="Y252" s="45">
        <f>('Total Revenues by County'!Y252/'Total Revenues by County'!Y$4)</f>
        <v>0</v>
      </c>
      <c r="Z252" s="45">
        <f>('Total Revenues by County'!Z252/'Total Revenues by County'!Z$4)</f>
        <v>0</v>
      </c>
      <c r="AA252" s="45">
        <f>('Total Revenues by County'!AA252/'Total Revenues by County'!AA$4)</f>
        <v>0.18950992601274633</v>
      </c>
      <c r="AB252" s="45">
        <f>('Total Revenues by County'!AB252/'Total Revenues by County'!AB$4)</f>
        <v>0</v>
      </c>
      <c r="AC252" s="45">
        <f>('Total Revenues by County'!AC252/'Total Revenues by County'!AC$4)</f>
        <v>0</v>
      </c>
      <c r="AD252" s="45">
        <f>('Total Revenues by County'!AD252/'Total Revenues by County'!AD$4)</f>
        <v>0</v>
      </c>
      <c r="AE252" s="45">
        <f>('Total Revenues by County'!AE252/'Total Revenues by County'!AE$4)</f>
        <v>0</v>
      </c>
      <c r="AF252" s="45">
        <f>('Total Revenues by County'!AF252/'Total Revenues by County'!AF$4)</f>
        <v>0</v>
      </c>
      <c r="AG252" s="45">
        <f>('Total Revenues by County'!AG252/'Total Revenues by County'!AG$4)</f>
        <v>0</v>
      </c>
      <c r="AH252" s="45">
        <f>('Total Revenues by County'!AH252/'Total Revenues by County'!AH$4)</f>
        <v>0</v>
      </c>
      <c r="AI252" s="45">
        <f>('Total Revenues by County'!AI252/'Total Revenues by County'!AI$4)</f>
        <v>0</v>
      </c>
      <c r="AJ252" s="45">
        <f>('Total Revenues by County'!AJ252/'Total Revenues by County'!AJ$4)</f>
        <v>0</v>
      </c>
      <c r="AK252" s="45">
        <f>('Total Revenues by County'!AK252/'Total Revenues by County'!AK$4)</f>
        <v>0.6045452789033342</v>
      </c>
      <c r="AL252" s="45">
        <f>('Total Revenues by County'!AL252/'Total Revenues by County'!AL$4)</f>
        <v>0</v>
      </c>
      <c r="AM252" s="45">
        <f>('Total Revenues by County'!AM252/'Total Revenues by County'!AM$4)</f>
        <v>0</v>
      </c>
      <c r="AN252" s="45">
        <f>('Total Revenues by County'!AN252/'Total Revenues by County'!AN$4)</f>
        <v>0</v>
      </c>
      <c r="AO252" s="45">
        <f>('Total Revenues by County'!AO252/'Total Revenues by County'!AO$4)</f>
        <v>0</v>
      </c>
      <c r="AP252" s="45">
        <f>('Total Revenues by County'!AP252/'Total Revenues by County'!AP$4)</f>
        <v>0</v>
      </c>
      <c r="AQ252" s="45">
        <f>('Total Revenues by County'!AQ252/'Total Revenues by County'!AQ$4)</f>
        <v>0</v>
      </c>
      <c r="AR252" s="45">
        <f>('Total Revenues by County'!AR252/'Total Revenues by County'!AR$4)</f>
        <v>0</v>
      </c>
      <c r="AS252" s="45">
        <f>('Total Revenues by County'!AS252/'Total Revenues by County'!AS$4)</f>
        <v>0</v>
      </c>
      <c r="AT252" s="45">
        <f>('Total Revenues by County'!AT252/'Total Revenues by County'!AT$4)</f>
        <v>0</v>
      </c>
      <c r="AU252" s="45">
        <f>('Total Revenues by County'!AU252/'Total Revenues by County'!AU$4)</f>
        <v>0</v>
      </c>
      <c r="AV252" s="45">
        <f>('Total Revenues by County'!AV252/'Total Revenues by County'!AV$4)</f>
        <v>0</v>
      </c>
      <c r="AW252" s="45">
        <f>('Total Revenues by County'!AW252/'Total Revenues by County'!AW$4)</f>
        <v>0</v>
      </c>
      <c r="AX252" s="45">
        <f>('Total Revenues by County'!AX252/'Total Revenues by County'!AX$4)</f>
        <v>0</v>
      </c>
      <c r="AY252" s="45">
        <f>('Total Revenues by County'!AY252/'Total Revenues by County'!AY$4)</f>
        <v>0</v>
      </c>
      <c r="AZ252" s="45">
        <f>('Total Revenues by County'!AZ252/'Total Revenues by County'!AZ$4)</f>
        <v>0</v>
      </c>
      <c r="BA252" s="45">
        <f>('Total Revenues by County'!BA252/'Total Revenues by County'!BA$4)</f>
        <v>0</v>
      </c>
      <c r="BB252" s="45">
        <f>('Total Revenues by County'!BB252/'Total Revenues by County'!BB$4)</f>
        <v>0</v>
      </c>
      <c r="BC252" s="45">
        <f>('Total Revenues by County'!BC252/'Total Revenues by County'!BC$4)</f>
        <v>0.27694276244948191</v>
      </c>
      <c r="BD252" s="45">
        <f>('Total Revenues by County'!BD252/'Total Revenues by County'!BD$4)</f>
        <v>0</v>
      </c>
      <c r="BE252" s="45">
        <f>('Total Revenues by County'!BE252/'Total Revenues by County'!BE$4)</f>
        <v>0</v>
      </c>
      <c r="BF252" s="45">
        <f>('Total Revenues by County'!BF252/'Total Revenues by County'!BF$4)</f>
        <v>0</v>
      </c>
      <c r="BG252" s="45">
        <f>('Total Revenues by County'!BG252/'Total Revenues by County'!BG$4)</f>
        <v>0</v>
      </c>
      <c r="BH252" s="45">
        <f>('Total Revenues by County'!BH252/'Total Revenues by County'!BH$4)</f>
        <v>0</v>
      </c>
      <c r="BI252" s="45">
        <f>('Total Revenues by County'!BI252/'Total Revenues by County'!BI$4)</f>
        <v>0.32993935732610069</v>
      </c>
      <c r="BJ252" s="45">
        <f>('Total Revenues by County'!BJ252/'Total Revenues by County'!BJ$4)</f>
        <v>0</v>
      </c>
      <c r="BK252" s="45">
        <f>('Total Revenues by County'!BK252/'Total Revenues by County'!BK$4)</f>
        <v>0</v>
      </c>
      <c r="BL252" s="45">
        <f>('Total Revenues by County'!BL252/'Total Revenues by County'!BL$4)</f>
        <v>0</v>
      </c>
      <c r="BM252" s="45">
        <f>('Total Revenues by County'!BM252/'Total Revenues by County'!BM$4)</f>
        <v>0</v>
      </c>
      <c r="BN252" s="45">
        <f>('Total Revenues by County'!BN252/'Total Revenues by County'!BN$4)</f>
        <v>0</v>
      </c>
      <c r="BO252" s="45">
        <f>('Total Revenues by County'!BO252/'Total Revenues by County'!BO$4)</f>
        <v>0</v>
      </c>
      <c r="BP252" s="45">
        <f>('Total Revenues by County'!BP252/'Total Revenues by County'!BP$4)</f>
        <v>0</v>
      </c>
      <c r="BQ252" s="14">
        <f>('Total Revenues by County'!BQ252/'Total Revenues by County'!BQ$4)</f>
        <v>0</v>
      </c>
    </row>
    <row r="253" spans="1:69" x14ac:dyDescent="0.25">
      <c r="A253" s="10"/>
      <c r="B253" s="11">
        <v>388.2</v>
      </c>
      <c r="C253" s="12" t="s">
        <v>243</v>
      </c>
      <c r="D253" s="45">
        <f>('Total Revenues by County'!D253/'Total Revenues by County'!D$4)</f>
        <v>0</v>
      </c>
      <c r="E253" s="45">
        <f>('Total Revenues by County'!E253/'Total Revenues by County'!E$4)</f>
        <v>0</v>
      </c>
      <c r="F253" s="45">
        <f>('Total Revenues by County'!F253/'Total Revenues by County'!F$4)</f>
        <v>0</v>
      </c>
      <c r="G253" s="45">
        <f>('Total Revenues by County'!G253/'Total Revenues by County'!G$4)</f>
        <v>0</v>
      </c>
      <c r="H253" s="45">
        <f>('Total Revenues by County'!H253/'Total Revenues by County'!H$4)</f>
        <v>0</v>
      </c>
      <c r="I253" s="45">
        <f>('Total Revenues by County'!I253/'Total Revenues by County'!I$4)</f>
        <v>0</v>
      </c>
      <c r="J253" s="45">
        <f>('Total Revenues by County'!J253/'Total Revenues by County'!J$4)</f>
        <v>0</v>
      </c>
      <c r="K253" s="45">
        <f>('Total Revenues by County'!K253/'Total Revenues by County'!K$4)</f>
        <v>0</v>
      </c>
      <c r="L253" s="45">
        <f>('Total Revenues by County'!L253/'Total Revenues by County'!L$4)</f>
        <v>0</v>
      </c>
      <c r="M253" s="45">
        <f>('Total Revenues by County'!M253/'Total Revenues by County'!M$4)</f>
        <v>0</v>
      </c>
      <c r="N253" s="45">
        <f>('Total Revenues by County'!N253/'Total Revenues by County'!N$4)</f>
        <v>1.812879081171764E-2</v>
      </c>
      <c r="O253" s="45">
        <f>('Total Revenues by County'!O253/'Total Revenues by County'!O$4)</f>
        <v>0</v>
      </c>
      <c r="P253" s="45">
        <f>('Total Revenues by County'!P253/'Total Revenues by County'!P$4)</f>
        <v>0</v>
      </c>
      <c r="Q253" s="45">
        <f>('Total Revenues by County'!Q253/'Total Revenues by County'!Q$4)</f>
        <v>0</v>
      </c>
      <c r="R253" s="45">
        <f>('Total Revenues by County'!R253/'Total Revenues by County'!R$4)</f>
        <v>0</v>
      </c>
      <c r="S253" s="45">
        <f>('Total Revenues by County'!S253/'Total Revenues by County'!S$4)</f>
        <v>0</v>
      </c>
      <c r="T253" s="45">
        <f>('Total Revenues by County'!T253/'Total Revenues by County'!T$4)</f>
        <v>0</v>
      </c>
      <c r="U253" s="45">
        <f>('Total Revenues by County'!U253/'Total Revenues by County'!U$4)</f>
        <v>0</v>
      </c>
      <c r="V253" s="45">
        <f>('Total Revenues by County'!V253/'Total Revenues by County'!V$4)</f>
        <v>0</v>
      </c>
      <c r="W253" s="45">
        <f>('Total Revenues by County'!W253/'Total Revenues by County'!W$4)</f>
        <v>0</v>
      </c>
      <c r="X253" s="45">
        <f>('Total Revenues by County'!X253/'Total Revenues by County'!X$4)</f>
        <v>0</v>
      </c>
      <c r="Y253" s="45">
        <f>('Total Revenues by County'!Y253/'Total Revenues by County'!Y$4)</f>
        <v>0</v>
      </c>
      <c r="Z253" s="45">
        <f>('Total Revenues by County'!Z253/'Total Revenues by County'!Z$4)</f>
        <v>0</v>
      </c>
      <c r="AA253" s="45">
        <f>('Total Revenues by County'!AA253/'Total Revenues by County'!AA$4)</f>
        <v>0</v>
      </c>
      <c r="AB253" s="45">
        <f>('Total Revenues by County'!AB253/'Total Revenues by County'!AB$4)</f>
        <v>0</v>
      </c>
      <c r="AC253" s="45">
        <f>('Total Revenues by County'!AC253/'Total Revenues by County'!AC$4)</f>
        <v>0</v>
      </c>
      <c r="AD253" s="45">
        <f>('Total Revenues by County'!AD253/'Total Revenues by County'!AD$4)</f>
        <v>0</v>
      </c>
      <c r="AE253" s="45">
        <f>('Total Revenues by County'!AE253/'Total Revenues by County'!AE$4)</f>
        <v>0</v>
      </c>
      <c r="AF253" s="45">
        <f>('Total Revenues by County'!AF253/'Total Revenues by County'!AF$4)</f>
        <v>0</v>
      </c>
      <c r="AG253" s="45">
        <f>('Total Revenues by County'!AG253/'Total Revenues by County'!AG$4)</f>
        <v>0</v>
      </c>
      <c r="AH253" s="45">
        <f>('Total Revenues by County'!AH253/'Total Revenues by County'!AH$4)</f>
        <v>0</v>
      </c>
      <c r="AI253" s="45">
        <f>('Total Revenues by County'!AI253/'Total Revenues by County'!AI$4)</f>
        <v>0</v>
      </c>
      <c r="AJ253" s="45">
        <f>('Total Revenues by County'!AJ253/'Total Revenues by County'!AJ$4)</f>
        <v>0</v>
      </c>
      <c r="AK253" s="45">
        <f>('Total Revenues by County'!AK253/'Total Revenues by County'!AK$4)</f>
        <v>0</v>
      </c>
      <c r="AL253" s="45">
        <f>('Total Revenues by County'!AL253/'Total Revenues by County'!AL$4)</f>
        <v>0</v>
      </c>
      <c r="AM253" s="45">
        <f>('Total Revenues by County'!AM253/'Total Revenues by County'!AM$4)</f>
        <v>0</v>
      </c>
      <c r="AN253" s="45">
        <f>('Total Revenues by County'!AN253/'Total Revenues by County'!AN$4)</f>
        <v>10.925597667638485</v>
      </c>
      <c r="AO253" s="45">
        <f>('Total Revenues by County'!AO253/'Total Revenues by County'!AO$4)</f>
        <v>0</v>
      </c>
      <c r="AP253" s="45">
        <f>('Total Revenues by County'!AP253/'Total Revenues by County'!AP$4)</f>
        <v>0</v>
      </c>
      <c r="AQ253" s="45">
        <f>('Total Revenues by County'!AQ253/'Total Revenues by County'!AQ$4)</f>
        <v>0</v>
      </c>
      <c r="AR253" s="45">
        <f>('Total Revenues by County'!AR253/'Total Revenues by County'!AR$4)</f>
        <v>0</v>
      </c>
      <c r="AS253" s="45">
        <f>('Total Revenues by County'!AS253/'Total Revenues by County'!AS$4)</f>
        <v>0</v>
      </c>
      <c r="AT253" s="45">
        <f>('Total Revenues by County'!AT253/'Total Revenues by County'!AT$4)</f>
        <v>0</v>
      </c>
      <c r="AU253" s="45">
        <f>('Total Revenues by County'!AU253/'Total Revenues by County'!AU$4)</f>
        <v>0</v>
      </c>
      <c r="AV253" s="45">
        <f>('Total Revenues by County'!AV253/'Total Revenues by County'!AV$4)</f>
        <v>0</v>
      </c>
      <c r="AW253" s="45">
        <f>('Total Revenues by County'!AW253/'Total Revenues by County'!AW$4)</f>
        <v>0</v>
      </c>
      <c r="AX253" s="45">
        <f>('Total Revenues by County'!AX253/'Total Revenues by County'!AX$4)</f>
        <v>0</v>
      </c>
      <c r="AY253" s="45">
        <f>('Total Revenues by County'!AY253/'Total Revenues by County'!AY$4)</f>
        <v>0</v>
      </c>
      <c r="AZ253" s="45">
        <f>('Total Revenues by County'!AZ253/'Total Revenues by County'!AZ$4)</f>
        <v>0</v>
      </c>
      <c r="BA253" s="45">
        <f>('Total Revenues by County'!BA253/'Total Revenues by County'!BA$4)</f>
        <v>0</v>
      </c>
      <c r="BB253" s="45">
        <f>('Total Revenues by County'!BB253/'Total Revenues by County'!BB$4)</f>
        <v>0</v>
      </c>
      <c r="BC253" s="45">
        <f>('Total Revenues by County'!BC253/'Total Revenues by County'!BC$4)</f>
        <v>0</v>
      </c>
      <c r="BD253" s="45">
        <f>('Total Revenues by County'!BD253/'Total Revenues by County'!BD$4)</f>
        <v>0</v>
      </c>
      <c r="BE253" s="45">
        <f>('Total Revenues by County'!BE253/'Total Revenues by County'!BE$4)</f>
        <v>0</v>
      </c>
      <c r="BF253" s="45">
        <f>('Total Revenues by County'!BF253/'Total Revenues by County'!BF$4)</f>
        <v>0</v>
      </c>
      <c r="BG253" s="45">
        <f>('Total Revenues by County'!BG253/'Total Revenues by County'!BG$4)</f>
        <v>0</v>
      </c>
      <c r="BH253" s="45">
        <f>('Total Revenues by County'!BH253/'Total Revenues by County'!BH$4)</f>
        <v>0</v>
      </c>
      <c r="BI253" s="45">
        <f>('Total Revenues by County'!BI253/'Total Revenues by County'!BI$4)</f>
        <v>0</v>
      </c>
      <c r="BJ253" s="45">
        <f>('Total Revenues by County'!BJ253/'Total Revenues by County'!BJ$4)</f>
        <v>0</v>
      </c>
      <c r="BK253" s="45">
        <f>('Total Revenues by County'!BK253/'Total Revenues by County'!BK$4)</f>
        <v>0</v>
      </c>
      <c r="BL253" s="45">
        <f>('Total Revenues by County'!BL253/'Total Revenues by County'!BL$4)</f>
        <v>0</v>
      </c>
      <c r="BM253" s="45">
        <f>('Total Revenues by County'!BM253/'Total Revenues by County'!BM$4)</f>
        <v>0</v>
      </c>
      <c r="BN253" s="45">
        <f>('Total Revenues by County'!BN253/'Total Revenues by County'!BN$4)</f>
        <v>0</v>
      </c>
      <c r="BO253" s="45">
        <f>('Total Revenues by County'!BO253/'Total Revenues by County'!BO$4)</f>
        <v>0</v>
      </c>
      <c r="BP253" s="45">
        <f>('Total Revenues by County'!BP253/'Total Revenues by County'!BP$4)</f>
        <v>0</v>
      </c>
      <c r="BQ253" s="14">
        <f>('Total Revenues by County'!BQ253/'Total Revenues by County'!BQ$4)</f>
        <v>0</v>
      </c>
    </row>
    <row r="254" spans="1:69" x14ac:dyDescent="0.25">
      <c r="A254" s="10"/>
      <c r="B254" s="11">
        <v>389.1</v>
      </c>
      <c r="C254" s="12" t="s">
        <v>244</v>
      </c>
      <c r="D254" s="45">
        <f>('Total Revenues by County'!D254/'Total Revenues by County'!D$4)</f>
        <v>0</v>
      </c>
      <c r="E254" s="45">
        <f>('Total Revenues by County'!E254/'Total Revenues by County'!E$4)</f>
        <v>0</v>
      </c>
      <c r="F254" s="45">
        <f>('Total Revenues by County'!F254/'Total Revenues by County'!F$4)</f>
        <v>0</v>
      </c>
      <c r="G254" s="45">
        <f>('Total Revenues by County'!G254/'Total Revenues by County'!G$4)</f>
        <v>0</v>
      </c>
      <c r="H254" s="45">
        <f>('Total Revenues by County'!H254/'Total Revenues by County'!H$4)</f>
        <v>0</v>
      </c>
      <c r="I254" s="45">
        <f>('Total Revenues by County'!I254/'Total Revenues by County'!I$4)</f>
        <v>16.747644668390425</v>
      </c>
      <c r="J254" s="45">
        <f>('Total Revenues by County'!J254/'Total Revenues by County'!J$4)</f>
        <v>0</v>
      </c>
      <c r="K254" s="45">
        <f>('Total Revenues by County'!K254/'Total Revenues by County'!K$4)</f>
        <v>0</v>
      </c>
      <c r="L254" s="45">
        <f>('Total Revenues by County'!L254/'Total Revenues by County'!L$4)</f>
        <v>0</v>
      </c>
      <c r="M254" s="45">
        <f>('Total Revenues by County'!M254/'Total Revenues by County'!M$4)</f>
        <v>0</v>
      </c>
      <c r="N254" s="45">
        <f>('Total Revenues by County'!N254/'Total Revenues by County'!N$4)</f>
        <v>0</v>
      </c>
      <c r="O254" s="45">
        <f>('Total Revenues by County'!O254/'Total Revenues by County'!O$4)</f>
        <v>0</v>
      </c>
      <c r="P254" s="45">
        <f>('Total Revenues by County'!P254/'Total Revenues by County'!P$4)</f>
        <v>0</v>
      </c>
      <c r="Q254" s="45">
        <f>('Total Revenues by County'!Q254/'Total Revenues by County'!Q$4)</f>
        <v>0</v>
      </c>
      <c r="R254" s="45">
        <f>('Total Revenues by County'!R254/'Total Revenues by County'!R$4)</f>
        <v>0</v>
      </c>
      <c r="S254" s="45">
        <f>('Total Revenues by County'!S254/'Total Revenues by County'!S$4)</f>
        <v>0</v>
      </c>
      <c r="T254" s="45">
        <f>('Total Revenues by County'!T254/'Total Revenues by County'!T$4)</f>
        <v>0</v>
      </c>
      <c r="U254" s="45">
        <f>('Total Revenues by County'!U254/'Total Revenues by County'!U$4)</f>
        <v>0</v>
      </c>
      <c r="V254" s="45">
        <f>('Total Revenues by County'!V254/'Total Revenues by County'!V$4)</f>
        <v>0</v>
      </c>
      <c r="W254" s="45">
        <f>('Total Revenues by County'!W254/'Total Revenues by County'!W$4)</f>
        <v>0</v>
      </c>
      <c r="X254" s="45">
        <f>('Total Revenues by County'!X254/'Total Revenues by County'!X$4)</f>
        <v>0</v>
      </c>
      <c r="Y254" s="45">
        <f>('Total Revenues by County'!Y254/'Total Revenues by County'!Y$4)</f>
        <v>0.67028140013726834</v>
      </c>
      <c r="Z254" s="45">
        <f>('Total Revenues by County'!Z254/'Total Revenues by County'!Z$4)</f>
        <v>0</v>
      </c>
      <c r="AA254" s="45">
        <f>('Total Revenues by County'!AA254/'Total Revenues by County'!AA$4)</f>
        <v>0</v>
      </c>
      <c r="AB254" s="45">
        <f>('Total Revenues by County'!AB254/'Total Revenues by County'!AB$4)</f>
        <v>0</v>
      </c>
      <c r="AC254" s="45">
        <f>('Total Revenues by County'!AC254/'Total Revenues by County'!AC$4)</f>
        <v>0</v>
      </c>
      <c r="AD254" s="45">
        <f>('Total Revenues by County'!AD254/'Total Revenues by County'!AD$4)</f>
        <v>19.618499701438843</v>
      </c>
      <c r="AE254" s="45">
        <f>('Total Revenues by County'!AE254/'Total Revenues by County'!AE$4)</f>
        <v>0</v>
      </c>
      <c r="AF254" s="45">
        <f>('Total Revenues by County'!AF254/'Total Revenues by County'!AF$4)</f>
        <v>0</v>
      </c>
      <c r="AG254" s="45">
        <f>('Total Revenues by County'!AG254/'Total Revenues by County'!AG$4)</f>
        <v>0</v>
      </c>
      <c r="AH254" s="45">
        <f>('Total Revenues by County'!AH254/'Total Revenues by County'!AH$4)</f>
        <v>0</v>
      </c>
      <c r="AI254" s="45">
        <f>('Total Revenues by County'!AI254/'Total Revenues by County'!AI$4)</f>
        <v>0</v>
      </c>
      <c r="AJ254" s="45">
        <f>('Total Revenues by County'!AJ254/'Total Revenues by County'!AJ$4)</f>
        <v>0</v>
      </c>
      <c r="AK254" s="45">
        <f>('Total Revenues by County'!AK254/'Total Revenues by County'!AK$4)</f>
        <v>13.439884182797174</v>
      </c>
      <c r="AL254" s="45">
        <f>('Total Revenues by County'!AL254/'Total Revenues by County'!AL$4)</f>
        <v>0</v>
      </c>
      <c r="AM254" s="45">
        <f>('Total Revenues by County'!AM254/'Total Revenues by County'!AM$4)</f>
        <v>0</v>
      </c>
      <c r="AN254" s="45">
        <f>('Total Revenues by County'!AN254/'Total Revenues by County'!AN$4)</f>
        <v>0</v>
      </c>
      <c r="AO254" s="45">
        <f>('Total Revenues by County'!AO254/'Total Revenues by County'!AO$4)</f>
        <v>0</v>
      </c>
      <c r="AP254" s="45">
        <f>('Total Revenues by County'!AP254/'Total Revenues by County'!AP$4)</f>
        <v>0</v>
      </c>
      <c r="AQ254" s="45">
        <f>('Total Revenues by County'!AQ254/'Total Revenues by County'!AQ$4)</f>
        <v>0</v>
      </c>
      <c r="AR254" s="45">
        <f>('Total Revenues by County'!AR254/'Total Revenues by County'!AR$4)</f>
        <v>12.695166179998884</v>
      </c>
      <c r="AS254" s="45">
        <f>('Total Revenues by County'!AS254/'Total Revenues by County'!AS$4)</f>
        <v>11.328391686794028</v>
      </c>
      <c r="AT254" s="45">
        <f>('Total Revenues by County'!AT254/'Total Revenues by County'!AT$4)</f>
        <v>0</v>
      </c>
      <c r="AU254" s="45">
        <f>('Total Revenues by County'!AU254/'Total Revenues by County'!AU$4)</f>
        <v>0.19580317730623586</v>
      </c>
      <c r="AV254" s="45">
        <f>('Total Revenues by County'!AV254/'Total Revenues by County'!AV$4)</f>
        <v>0</v>
      </c>
      <c r="AW254" s="45">
        <f>('Total Revenues by County'!AW254/'Total Revenues by County'!AW$4)</f>
        <v>0</v>
      </c>
      <c r="AX254" s="45">
        <f>('Total Revenues by County'!AX254/'Total Revenues by County'!AX$4)</f>
        <v>0</v>
      </c>
      <c r="AY254" s="45">
        <f>('Total Revenues by County'!AY254/'Total Revenues by County'!AY$4)</f>
        <v>0</v>
      </c>
      <c r="AZ254" s="45">
        <f>('Total Revenues by County'!AZ254/'Total Revenues by County'!AZ$4)</f>
        <v>7.1246319453062883</v>
      </c>
      <c r="BA254" s="45">
        <f>('Total Revenues by County'!BA254/'Total Revenues by County'!BA$4)</f>
        <v>6.5660716720907864E-3</v>
      </c>
      <c r="BB254" s="45">
        <f>('Total Revenues by County'!BB254/'Total Revenues by County'!BB$4)</f>
        <v>0</v>
      </c>
      <c r="BC254" s="45">
        <f>('Total Revenues by County'!BC254/'Total Revenues by County'!BC$4)</f>
        <v>0</v>
      </c>
      <c r="BD254" s="45">
        <f>('Total Revenues by County'!BD254/'Total Revenues by County'!BD$4)</f>
        <v>0</v>
      </c>
      <c r="BE254" s="45">
        <f>('Total Revenues by County'!BE254/'Total Revenues by County'!BE$4)</f>
        <v>0</v>
      </c>
      <c r="BF254" s="45">
        <f>('Total Revenues by County'!BF254/'Total Revenues by County'!BF$4)</f>
        <v>4.191345631700619</v>
      </c>
      <c r="BG254" s="45">
        <f>('Total Revenues by County'!BG254/'Total Revenues by County'!BG$4)</f>
        <v>0</v>
      </c>
      <c r="BH254" s="45">
        <f>('Total Revenues by County'!BH254/'Total Revenues by County'!BH$4)</f>
        <v>0</v>
      </c>
      <c r="BI254" s="45">
        <f>('Total Revenues by County'!BI254/'Total Revenues by County'!BI$4)</f>
        <v>0</v>
      </c>
      <c r="BJ254" s="45">
        <f>('Total Revenues by County'!BJ254/'Total Revenues by County'!BJ$4)</f>
        <v>0</v>
      </c>
      <c r="BK254" s="45">
        <f>('Total Revenues by County'!BK254/'Total Revenues by County'!BK$4)</f>
        <v>0</v>
      </c>
      <c r="BL254" s="45">
        <f>('Total Revenues by County'!BL254/'Total Revenues by County'!BL$4)</f>
        <v>0</v>
      </c>
      <c r="BM254" s="45">
        <f>('Total Revenues by County'!BM254/'Total Revenues by County'!BM$4)</f>
        <v>0</v>
      </c>
      <c r="BN254" s="45">
        <f>('Total Revenues by County'!BN254/'Total Revenues by County'!BN$4)</f>
        <v>5.6298614183049667</v>
      </c>
      <c r="BO254" s="45">
        <f>('Total Revenues by County'!BO254/'Total Revenues by County'!BO$4)</f>
        <v>0</v>
      </c>
      <c r="BP254" s="45">
        <f>('Total Revenues by County'!BP254/'Total Revenues by County'!BP$4)</f>
        <v>0</v>
      </c>
      <c r="BQ254" s="14">
        <f>('Total Revenues by County'!BQ254/'Total Revenues by County'!BQ$4)</f>
        <v>0</v>
      </c>
    </row>
    <row r="255" spans="1:69" x14ac:dyDescent="0.25">
      <c r="A255" s="10"/>
      <c r="B255" s="11">
        <v>389.2</v>
      </c>
      <c r="C255" s="12" t="s">
        <v>245</v>
      </c>
      <c r="D255" s="45">
        <f>('Total Revenues by County'!D255/'Total Revenues by County'!D$4)</f>
        <v>0</v>
      </c>
      <c r="E255" s="45">
        <f>('Total Revenues by County'!E255/'Total Revenues by County'!E$4)</f>
        <v>0</v>
      </c>
      <c r="F255" s="45">
        <f>('Total Revenues by County'!F255/'Total Revenues by County'!F$4)</f>
        <v>0.81832463734877592</v>
      </c>
      <c r="G255" s="45">
        <f>('Total Revenues by County'!G255/'Total Revenues by County'!G$4)</f>
        <v>0</v>
      </c>
      <c r="H255" s="45">
        <f>('Total Revenues by County'!H255/'Total Revenues by County'!H$4)</f>
        <v>0</v>
      </c>
      <c r="I255" s="45">
        <f>('Total Revenues by County'!I255/'Total Revenues by County'!I$4)</f>
        <v>0</v>
      </c>
      <c r="J255" s="45">
        <f>('Total Revenues by County'!J255/'Total Revenues by County'!J$4)</f>
        <v>0</v>
      </c>
      <c r="K255" s="45">
        <f>('Total Revenues by County'!K255/'Total Revenues by County'!K$4)</f>
        <v>0</v>
      </c>
      <c r="L255" s="45">
        <f>('Total Revenues by County'!L255/'Total Revenues by County'!L$4)</f>
        <v>0</v>
      </c>
      <c r="M255" s="45">
        <f>('Total Revenues by County'!M255/'Total Revenues by County'!M$4)</f>
        <v>0</v>
      </c>
      <c r="N255" s="45">
        <f>('Total Revenues by County'!N255/'Total Revenues by County'!N$4)</f>
        <v>0</v>
      </c>
      <c r="O255" s="45">
        <f>('Total Revenues by County'!O255/'Total Revenues by County'!O$4)</f>
        <v>0</v>
      </c>
      <c r="P255" s="45">
        <f>('Total Revenues by County'!P255/'Total Revenues by County'!P$4)</f>
        <v>0</v>
      </c>
      <c r="Q255" s="45">
        <f>('Total Revenues by County'!Q255/'Total Revenues by County'!Q$4)</f>
        <v>0</v>
      </c>
      <c r="R255" s="45">
        <f>('Total Revenues by County'!R255/'Total Revenues by County'!R$4)</f>
        <v>0</v>
      </c>
      <c r="S255" s="45">
        <f>('Total Revenues by County'!S255/'Total Revenues by County'!S$4)</f>
        <v>0</v>
      </c>
      <c r="T255" s="45">
        <f>('Total Revenues by County'!T255/'Total Revenues by County'!T$4)</f>
        <v>0</v>
      </c>
      <c r="U255" s="45">
        <f>('Total Revenues by County'!U255/'Total Revenues by County'!U$4)</f>
        <v>0</v>
      </c>
      <c r="V255" s="45">
        <f>('Total Revenues by County'!V255/'Total Revenues by County'!V$4)</f>
        <v>0</v>
      </c>
      <c r="W255" s="45">
        <f>('Total Revenues by County'!W255/'Total Revenues by County'!W$4)</f>
        <v>0</v>
      </c>
      <c r="X255" s="45">
        <f>('Total Revenues by County'!X255/'Total Revenues by County'!X$4)</f>
        <v>0</v>
      </c>
      <c r="Y255" s="45">
        <f>('Total Revenues by County'!Y255/'Total Revenues by County'!Y$4)</f>
        <v>0</v>
      </c>
      <c r="Z255" s="45">
        <f>('Total Revenues by County'!Z255/'Total Revenues by County'!Z$4)</f>
        <v>0</v>
      </c>
      <c r="AA255" s="45">
        <f>('Total Revenues by County'!AA255/'Total Revenues by County'!AA$4)</f>
        <v>0</v>
      </c>
      <c r="AB255" s="45">
        <f>('Total Revenues by County'!AB255/'Total Revenues by County'!AB$4)</f>
        <v>2.0449980747817218</v>
      </c>
      <c r="AC255" s="45">
        <f>('Total Revenues by County'!AC255/'Total Revenues by County'!AC$4)</f>
        <v>0</v>
      </c>
      <c r="AD255" s="45">
        <f>('Total Revenues by County'!AD255/'Total Revenues by County'!AD$4)</f>
        <v>0</v>
      </c>
      <c r="AE255" s="45">
        <f>('Total Revenues by County'!AE255/'Total Revenues by County'!AE$4)</f>
        <v>0</v>
      </c>
      <c r="AF255" s="45">
        <f>('Total Revenues by County'!AF255/'Total Revenues by County'!AF$4)</f>
        <v>0</v>
      </c>
      <c r="AG255" s="45">
        <f>('Total Revenues by County'!AG255/'Total Revenues by County'!AG$4)</f>
        <v>0</v>
      </c>
      <c r="AH255" s="45">
        <f>('Total Revenues by County'!AH255/'Total Revenues by County'!AH$4)</f>
        <v>0</v>
      </c>
      <c r="AI255" s="45">
        <f>('Total Revenues by County'!AI255/'Total Revenues by County'!AI$4)</f>
        <v>0</v>
      </c>
      <c r="AJ255" s="45">
        <f>('Total Revenues by County'!AJ255/'Total Revenues by County'!AJ$4)</f>
        <v>0</v>
      </c>
      <c r="AK255" s="45">
        <f>('Total Revenues by County'!AK255/'Total Revenues by County'!AK$4)</f>
        <v>0.36440846217086637</v>
      </c>
      <c r="AL255" s="45">
        <f>('Total Revenues by County'!AL255/'Total Revenues by County'!AL$4)</f>
        <v>0</v>
      </c>
      <c r="AM255" s="45">
        <f>('Total Revenues by County'!AM255/'Total Revenues by County'!AM$4)</f>
        <v>0</v>
      </c>
      <c r="AN255" s="45">
        <f>('Total Revenues by County'!AN255/'Total Revenues by County'!AN$4)</f>
        <v>0</v>
      </c>
      <c r="AO255" s="45">
        <f>('Total Revenues by County'!AO255/'Total Revenues by County'!AO$4)</f>
        <v>0</v>
      </c>
      <c r="AP255" s="45">
        <f>('Total Revenues by County'!AP255/'Total Revenues by County'!AP$4)</f>
        <v>0</v>
      </c>
      <c r="AQ255" s="45">
        <f>('Total Revenues by County'!AQ255/'Total Revenues by County'!AQ$4)</f>
        <v>0</v>
      </c>
      <c r="AR255" s="45">
        <f>('Total Revenues by County'!AR255/'Total Revenues by County'!AR$4)</f>
        <v>0</v>
      </c>
      <c r="AS255" s="45">
        <f>('Total Revenues by County'!AS255/'Total Revenues by County'!AS$4)</f>
        <v>0</v>
      </c>
      <c r="AT255" s="45">
        <f>('Total Revenues by County'!AT255/'Total Revenues by County'!AT$4)</f>
        <v>0</v>
      </c>
      <c r="AU255" s="45">
        <f>('Total Revenues by County'!AU255/'Total Revenues by County'!AU$4)</f>
        <v>0</v>
      </c>
      <c r="AV255" s="45">
        <f>('Total Revenues by County'!AV255/'Total Revenues by County'!AV$4)</f>
        <v>0</v>
      </c>
      <c r="AW255" s="45">
        <f>('Total Revenues by County'!AW255/'Total Revenues by County'!AW$4)</f>
        <v>0</v>
      </c>
      <c r="AX255" s="45">
        <f>('Total Revenues by County'!AX255/'Total Revenues by County'!AX$4)</f>
        <v>0</v>
      </c>
      <c r="AY255" s="45">
        <f>('Total Revenues by County'!AY255/'Total Revenues by County'!AY$4)</f>
        <v>0</v>
      </c>
      <c r="AZ255" s="45">
        <f>('Total Revenues by County'!AZ255/'Total Revenues by County'!AZ$4)</f>
        <v>0</v>
      </c>
      <c r="BA255" s="45">
        <f>('Total Revenues by County'!BA255/'Total Revenues by County'!BA$4)</f>
        <v>0.29049937527412384</v>
      </c>
      <c r="BB255" s="45">
        <f>('Total Revenues by County'!BB255/'Total Revenues by County'!BB$4)</f>
        <v>0</v>
      </c>
      <c r="BC255" s="45">
        <f>('Total Revenues by County'!BC255/'Total Revenues by County'!BC$4)</f>
        <v>0</v>
      </c>
      <c r="BD255" s="45">
        <f>('Total Revenues by County'!BD255/'Total Revenues by County'!BD$4)</f>
        <v>0</v>
      </c>
      <c r="BE255" s="45">
        <f>('Total Revenues by County'!BE255/'Total Revenues by County'!BE$4)</f>
        <v>0</v>
      </c>
      <c r="BF255" s="45">
        <f>('Total Revenues by County'!BF255/'Total Revenues by County'!BF$4)</f>
        <v>0.1790948443051526</v>
      </c>
      <c r="BG255" s="45">
        <f>('Total Revenues by County'!BG255/'Total Revenues by County'!BG$4)</f>
        <v>0</v>
      </c>
      <c r="BH255" s="45">
        <f>('Total Revenues by County'!BH255/'Total Revenues by County'!BH$4)</f>
        <v>0</v>
      </c>
      <c r="BI255" s="45">
        <f>('Total Revenues by County'!BI255/'Total Revenues by County'!BI$4)</f>
        <v>0</v>
      </c>
      <c r="BJ255" s="45">
        <f>('Total Revenues by County'!BJ255/'Total Revenues by County'!BJ$4)</f>
        <v>0</v>
      </c>
      <c r="BK255" s="45">
        <f>('Total Revenues by County'!BK255/'Total Revenues by County'!BK$4)</f>
        <v>0</v>
      </c>
      <c r="BL255" s="45">
        <f>('Total Revenues by County'!BL255/'Total Revenues by County'!BL$4)</f>
        <v>0</v>
      </c>
      <c r="BM255" s="45">
        <f>('Total Revenues by County'!BM255/'Total Revenues by County'!BM$4)</f>
        <v>0</v>
      </c>
      <c r="BN255" s="45">
        <f>('Total Revenues by County'!BN255/'Total Revenues by County'!BN$4)</f>
        <v>41.881157675656468</v>
      </c>
      <c r="BO255" s="45">
        <f>('Total Revenues by County'!BO255/'Total Revenues by County'!BO$4)</f>
        <v>0</v>
      </c>
      <c r="BP255" s="45">
        <f>('Total Revenues by County'!BP255/'Total Revenues by County'!BP$4)</f>
        <v>0</v>
      </c>
      <c r="BQ255" s="14">
        <f>('Total Revenues by County'!BQ255/'Total Revenues by County'!BQ$4)</f>
        <v>0</v>
      </c>
    </row>
    <row r="256" spans="1:69" x14ac:dyDescent="0.25">
      <c r="A256" s="10"/>
      <c r="B256" s="11">
        <v>389.3</v>
      </c>
      <c r="C256" s="12" t="s">
        <v>246</v>
      </c>
      <c r="D256" s="45">
        <f>('Total Revenues by County'!D256/'Total Revenues by County'!D$4)</f>
        <v>0</v>
      </c>
      <c r="E256" s="45">
        <f>('Total Revenues by County'!E256/'Total Revenues by County'!E$4)</f>
        <v>0</v>
      </c>
      <c r="F256" s="45">
        <f>('Total Revenues by County'!F256/'Total Revenues by County'!F$4)</f>
        <v>0</v>
      </c>
      <c r="G256" s="45">
        <f>('Total Revenues by County'!G256/'Total Revenues by County'!G$4)</f>
        <v>0</v>
      </c>
      <c r="H256" s="45">
        <f>('Total Revenues by County'!H256/'Total Revenues by County'!H$4)</f>
        <v>0</v>
      </c>
      <c r="I256" s="45">
        <f>('Total Revenues by County'!I256/'Total Revenues by County'!I$4)</f>
        <v>0</v>
      </c>
      <c r="J256" s="45">
        <f>('Total Revenues by County'!J256/'Total Revenues by County'!J$4)</f>
        <v>0</v>
      </c>
      <c r="K256" s="45">
        <f>('Total Revenues by County'!K256/'Total Revenues by County'!K$4)</f>
        <v>0</v>
      </c>
      <c r="L256" s="45">
        <f>('Total Revenues by County'!L256/'Total Revenues by County'!L$4)</f>
        <v>0</v>
      </c>
      <c r="M256" s="45">
        <f>('Total Revenues by County'!M256/'Total Revenues by County'!M$4)</f>
        <v>0</v>
      </c>
      <c r="N256" s="45">
        <f>('Total Revenues by County'!N256/'Total Revenues by County'!N$4)</f>
        <v>0</v>
      </c>
      <c r="O256" s="45">
        <f>('Total Revenues by County'!O256/'Total Revenues by County'!O$4)</f>
        <v>0</v>
      </c>
      <c r="P256" s="45">
        <f>('Total Revenues by County'!P256/'Total Revenues by County'!P$4)</f>
        <v>0</v>
      </c>
      <c r="Q256" s="45">
        <f>('Total Revenues by County'!Q256/'Total Revenues by County'!Q$4)</f>
        <v>0</v>
      </c>
      <c r="R256" s="45">
        <f>('Total Revenues by County'!R256/'Total Revenues by County'!R$4)</f>
        <v>0.35103826216969303</v>
      </c>
      <c r="S256" s="45">
        <f>('Total Revenues by County'!S256/'Total Revenues by County'!S$4)</f>
        <v>0</v>
      </c>
      <c r="T256" s="45">
        <f>('Total Revenues by County'!T256/'Total Revenues by County'!T$4)</f>
        <v>0</v>
      </c>
      <c r="U256" s="45">
        <f>('Total Revenues by County'!U256/'Total Revenues by County'!U$4)</f>
        <v>0</v>
      </c>
      <c r="V256" s="45">
        <f>('Total Revenues by County'!V256/'Total Revenues by County'!V$4)</f>
        <v>0</v>
      </c>
      <c r="W256" s="45">
        <f>('Total Revenues by County'!W256/'Total Revenues by County'!W$4)</f>
        <v>0</v>
      </c>
      <c r="X256" s="45">
        <f>('Total Revenues by County'!X256/'Total Revenues by County'!X$4)</f>
        <v>0</v>
      </c>
      <c r="Y256" s="45">
        <f>('Total Revenues by County'!Y256/'Total Revenues by County'!Y$4)</f>
        <v>0</v>
      </c>
      <c r="Z256" s="45">
        <f>('Total Revenues by County'!Z256/'Total Revenues by County'!Z$4)</f>
        <v>0</v>
      </c>
      <c r="AA256" s="45">
        <f>('Total Revenues by County'!AA256/'Total Revenues by County'!AA$4)</f>
        <v>7.6880570409982179</v>
      </c>
      <c r="AB256" s="45">
        <f>('Total Revenues by County'!AB256/'Total Revenues by County'!AB$4)</f>
        <v>2.2073772283100745</v>
      </c>
      <c r="AC256" s="45">
        <f>('Total Revenues by County'!AC256/'Total Revenues by County'!AC$4)</f>
        <v>0</v>
      </c>
      <c r="AD256" s="45">
        <f>('Total Revenues by County'!AD256/'Total Revenues by County'!AD$4)</f>
        <v>0</v>
      </c>
      <c r="AE256" s="45">
        <f>('Total Revenues by County'!AE256/'Total Revenues by County'!AE$4)</f>
        <v>0</v>
      </c>
      <c r="AF256" s="45">
        <f>('Total Revenues by County'!AF256/'Total Revenues by County'!AF$4)</f>
        <v>0</v>
      </c>
      <c r="AG256" s="45">
        <f>('Total Revenues by County'!AG256/'Total Revenues by County'!AG$4)</f>
        <v>0</v>
      </c>
      <c r="AH256" s="45">
        <f>('Total Revenues by County'!AH256/'Total Revenues by County'!AH$4)</f>
        <v>0</v>
      </c>
      <c r="AI256" s="45">
        <f>('Total Revenues by County'!AI256/'Total Revenues by County'!AI$4)</f>
        <v>0</v>
      </c>
      <c r="AJ256" s="45">
        <f>('Total Revenues by County'!AJ256/'Total Revenues by County'!AJ$4)</f>
        <v>0</v>
      </c>
      <c r="AK256" s="45">
        <f>('Total Revenues by County'!AK256/'Total Revenues by County'!AK$4)</f>
        <v>0</v>
      </c>
      <c r="AL256" s="45">
        <f>('Total Revenues by County'!AL256/'Total Revenues by County'!AL$4)</f>
        <v>0</v>
      </c>
      <c r="AM256" s="45">
        <f>('Total Revenues by County'!AM256/'Total Revenues by County'!AM$4)</f>
        <v>0</v>
      </c>
      <c r="AN256" s="45">
        <f>('Total Revenues by County'!AN256/'Total Revenues by County'!AN$4)</f>
        <v>0</v>
      </c>
      <c r="AO256" s="45">
        <f>('Total Revenues by County'!AO256/'Total Revenues by County'!AO$4)</f>
        <v>0</v>
      </c>
      <c r="AP256" s="45">
        <f>('Total Revenues by County'!AP256/'Total Revenues by County'!AP$4)</f>
        <v>0</v>
      </c>
      <c r="AQ256" s="45">
        <f>('Total Revenues by County'!AQ256/'Total Revenues by County'!AQ$4)</f>
        <v>0</v>
      </c>
      <c r="AR256" s="45">
        <f>('Total Revenues by County'!AR256/'Total Revenues by County'!AR$4)</f>
        <v>0.36041934023967614</v>
      </c>
      <c r="AS256" s="45">
        <f>('Total Revenues by County'!AS256/'Total Revenues by County'!AS$4)</f>
        <v>0</v>
      </c>
      <c r="AT256" s="45">
        <f>('Total Revenues by County'!AT256/'Total Revenues by County'!AT$4)</f>
        <v>0</v>
      </c>
      <c r="AU256" s="45">
        <f>('Total Revenues by County'!AU256/'Total Revenues by County'!AU$4)</f>
        <v>0</v>
      </c>
      <c r="AV256" s="45">
        <f>('Total Revenues by County'!AV256/'Total Revenues by County'!AV$4)</f>
        <v>0</v>
      </c>
      <c r="AW256" s="45">
        <f>('Total Revenues by County'!AW256/'Total Revenues by County'!AW$4)</f>
        <v>0</v>
      </c>
      <c r="AX256" s="45">
        <f>('Total Revenues by County'!AX256/'Total Revenues by County'!AX$4)</f>
        <v>0</v>
      </c>
      <c r="AY256" s="45">
        <f>('Total Revenues by County'!AY256/'Total Revenues by County'!AY$4)</f>
        <v>0</v>
      </c>
      <c r="AZ256" s="45">
        <f>('Total Revenues by County'!AZ256/'Total Revenues by County'!AZ$4)</f>
        <v>0</v>
      </c>
      <c r="BA256" s="45">
        <f>('Total Revenues by County'!BA256/'Total Revenues by County'!BA$4)</f>
        <v>0</v>
      </c>
      <c r="BB256" s="45">
        <f>('Total Revenues by County'!BB256/'Total Revenues by County'!BB$4)</f>
        <v>-3.3971712934452785E-3</v>
      </c>
      <c r="BC256" s="45">
        <f>('Total Revenues by County'!BC256/'Total Revenues by County'!BC$4)</f>
        <v>0</v>
      </c>
      <c r="BD256" s="45">
        <f>('Total Revenues by County'!BD256/'Total Revenues by County'!BD$4)</f>
        <v>0</v>
      </c>
      <c r="BE256" s="45">
        <f>('Total Revenues by County'!BE256/'Total Revenues by County'!BE$4)</f>
        <v>0</v>
      </c>
      <c r="BF256" s="45">
        <f>('Total Revenues by County'!BF256/'Total Revenues by County'!BF$4)</f>
        <v>0</v>
      </c>
      <c r="BG256" s="45">
        <f>('Total Revenues by County'!BG256/'Total Revenues by County'!BG$4)</f>
        <v>0</v>
      </c>
      <c r="BH256" s="45">
        <f>('Total Revenues by County'!BH256/'Total Revenues by County'!BH$4)</f>
        <v>0</v>
      </c>
      <c r="BI256" s="45">
        <f>('Total Revenues by County'!BI256/'Total Revenues by County'!BI$4)</f>
        <v>0</v>
      </c>
      <c r="BJ256" s="45">
        <f>('Total Revenues by County'!BJ256/'Total Revenues by County'!BJ$4)</f>
        <v>0</v>
      </c>
      <c r="BK256" s="45">
        <f>('Total Revenues by County'!BK256/'Total Revenues by County'!BK$4)</f>
        <v>0</v>
      </c>
      <c r="BL256" s="45">
        <f>('Total Revenues by County'!BL256/'Total Revenues by County'!BL$4)</f>
        <v>0</v>
      </c>
      <c r="BM256" s="45">
        <f>('Total Revenues by County'!BM256/'Total Revenues by County'!BM$4)</f>
        <v>0</v>
      </c>
      <c r="BN256" s="45">
        <f>('Total Revenues by County'!BN256/'Total Revenues by County'!BN$4)</f>
        <v>7.970682828487929</v>
      </c>
      <c r="BO256" s="45">
        <f>('Total Revenues by County'!BO256/'Total Revenues by County'!BO$4)</f>
        <v>0</v>
      </c>
      <c r="BP256" s="45">
        <f>('Total Revenues by County'!BP256/'Total Revenues by County'!BP$4)</f>
        <v>0</v>
      </c>
      <c r="BQ256" s="14">
        <f>('Total Revenues by County'!BQ256/'Total Revenues by County'!BQ$4)</f>
        <v>0</v>
      </c>
    </row>
    <row r="257" spans="1:84" x14ac:dyDescent="0.25">
      <c r="A257" s="10"/>
      <c r="B257" s="11">
        <v>389.4</v>
      </c>
      <c r="C257" s="12" t="s">
        <v>247</v>
      </c>
      <c r="D257" s="45">
        <f>('Total Revenues by County'!D257/'Total Revenues by County'!D$4)</f>
        <v>0</v>
      </c>
      <c r="E257" s="45">
        <f>('Total Revenues by County'!E257/'Total Revenues by County'!E$4)</f>
        <v>0</v>
      </c>
      <c r="F257" s="45">
        <f>('Total Revenues by County'!F257/'Total Revenues by County'!F$4)</f>
        <v>0</v>
      </c>
      <c r="G257" s="45">
        <f>('Total Revenues by County'!G257/'Total Revenues by County'!G$4)</f>
        <v>0</v>
      </c>
      <c r="H257" s="45">
        <f>('Total Revenues by County'!H257/'Total Revenues by County'!H$4)</f>
        <v>0</v>
      </c>
      <c r="I257" s="45">
        <f>('Total Revenues by County'!I257/'Total Revenues by County'!I$4)</f>
        <v>0</v>
      </c>
      <c r="J257" s="45">
        <f>('Total Revenues by County'!J257/'Total Revenues by County'!J$4)</f>
        <v>0</v>
      </c>
      <c r="K257" s="45">
        <f>('Total Revenues by County'!K257/'Total Revenues by County'!K$4)</f>
        <v>0</v>
      </c>
      <c r="L257" s="45">
        <f>('Total Revenues by County'!L257/'Total Revenues by County'!L$4)</f>
        <v>0</v>
      </c>
      <c r="M257" s="45">
        <f>('Total Revenues by County'!M257/'Total Revenues by County'!M$4)</f>
        <v>0</v>
      </c>
      <c r="N257" s="45">
        <f>('Total Revenues by County'!N257/'Total Revenues by County'!N$4)</f>
        <v>44.904263775971096</v>
      </c>
      <c r="O257" s="45">
        <f>('Total Revenues by County'!O257/'Total Revenues by County'!O$4)</f>
        <v>0</v>
      </c>
      <c r="P257" s="45">
        <f>('Total Revenues by County'!P257/'Total Revenues by County'!P$4)</f>
        <v>0</v>
      </c>
      <c r="Q257" s="45">
        <f>('Total Revenues by County'!Q257/'Total Revenues by County'!Q$4)</f>
        <v>0</v>
      </c>
      <c r="R257" s="45">
        <f>('Total Revenues by County'!R257/'Total Revenues by County'!R$4)</f>
        <v>0</v>
      </c>
      <c r="S257" s="45">
        <f>('Total Revenues by County'!S257/'Total Revenues by County'!S$4)</f>
        <v>4.6245609732598773E-2</v>
      </c>
      <c r="T257" s="45">
        <f>('Total Revenues by County'!T257/'Total Revenues by County'!T$4)</f>
        <v>0</v>
      </c>
      <c r="U257" s="45">
        <f>('Total Revenues by County'!U257/'Total Revenues by County'!U$4)</f>
        <v>0</v>
      </c>
      <c r="V257" s="45">
        <f>('Total Revenues by County'!V257/'Total Revenues by County'!V$4)</f>
        <v>0</v>
      </c>
      <c r="W257" s="45">
        <f>('Total Revenues by County'!W257/'Total Revenues by County'!W$4)</f>
        <v>0</v>
      </c>
      <c r="X257" s="45">
        <f>('Total Revenues by County'!X257/'Total Revenues by County'!X$4)</f>
        <v>2.077832110839446</v>
      </c>
      <c r="Y257" s="45">
        <f>('Total Revenues by County'!Y257/'Total Revenues by County'!Y$4)</f>
        <v>0</v>
      </c>
      <c r="Z257" s="45">
        <f>('Total Revenues by County'!Z257/'Total Revenues by County'!Z$4)</f>
        <v>0</v>
      </c>
      <c r="AA257" s="45">
        <f>('Total Revenues by County'!AA257/'Total Revenues by County'!AA$4)</f>
        <v>0</v>
      </c>
      <c r="AB257" s="45">
        <f>('Total Revenues by County'!AB257/'Total Revenues by County'!AB$4)</f>
        <v>0.13089923303466433</v>
      </c>
      <c r="AC257" s="45">
        <f>('Total Revenues by County'!AC257/'Total Revenues by County'!AC$4)</f>
        <v>0</v>
      </c>
      <c r="AD257" s="45">
        <f>('Total Revenues by County'!AD257/'Total Revenues by County'!AD$4)</f>
        <v>25.473478775108045</v>
      </c>
      <c r="AE257" s="45">
        <f>('Total Revenues by County'!AE257/'Total Revenues by County'!AE$4)</f>
        <v>0</v>
      </c>
      <c r="AF257" s="45">
        <f>('Total Revenues by County'!AF257/'Total Revenues by County'!AF$4)</f>
        <v>0</v>
      </c>
      <c r="AG257" s="45">
        <f>('Total Revenues by County'!AG257/'Total Revenues by County'!AG$4)</f>
        <v>0</v>
      </c>
      <c r="AH257" s="45">
        <f>('Total Revenues by County'!AH257/'Total Revenues by County'!AH$4)</f>
        <v>12.951646519383075</v>
      </c>
      <c r="AI257" s="45">
        <f>('Total Revenues by County'!AI257/'Total Revenues by County'!AI$4)</f>
        <v>0</v>
      </c>
      <c r="AJ257" s="45">
        <f>('Total Revenues by County'!AJ257/'Total Revenues by County'!AJ$4)</f>
        <v>0</v>
      </c>
      <c r="AK257" s="45">
        <f>('Total Revenues by County'!AK257/'Total Revenues by County'!AK$4)</f>
        <v>18.293457767094431</v>
      </c>
      <c r="AL257" s="45">
        <f>('Total Revenues by County'!AL257/'Total Revenues by County'!AL$4)</f>
        <v>0</v>
      </c>
      <c r="AM257" s="45">
        <f>('Total Revenues by County'!AM257/'Total Revenues by County'!AM$4)</f>
        <v>0</v>
      </c>
      <c r="AN257" s="45">
        <f>('Total Revenues by County'!AN257/'Total Revenues by County'!AN$4)</f>
        <v>0</v>
      </c>
      <c r="AO257" s="45">
        <f>('Total Revenues by County'!AO257/'Total Revenues by County'!AO$4)</f>
        <v>0</v>
      </c>
      <c r="AP257" s="45">
        <f>('Total Revenues by County'!AP257/'Total Revenues by County'!AP$4)</f>
        <v>3.0112696767652943E-2</v>
      </c>
      <c r="AQ257" s="45">
        <f>('Total Revenues by County'!AQ257/'Total Revenues by County'!AQ$4)</f>
        <v>20.682964130006656</v>
      </c>
      <c r="AR257" s="45">
        <f>('Total Revenues by County'!AR257/'Total Revenues by County'!AR$4)</f>
        <v>39.508719722754357</v>
      </c>
      <c r="AS257" s="45">
        <f>('Total Revenues by County'!AS257/'Total Revenues by County'!AS$4)</f>
        <v>0</v>
      </c>
      <c r="AT257" s="45">
        <f>('Total Revenues by County'!AT257/'Total Revenues by County'!AT$4)</f>
        <v>0</v>
      </c>
      <c r="AU257" s="45">
        <f>('Total Revenues by County'!AU257/'Total Revenues by County'!AU$4)</f>
        <v>0</v>
      </c>
      <c r="AV257" s="45">
        <f>('Total Revenues by County'!AV257/'Total Revenues by County'!AV$4)</f>
        <v>0.11846963241170673</v>
      </c>
      <c r="AW257" s="45">
        <f>('Total Revenues by County'!AW257/'Total Revenues by County'!AW$4)</f>
        <v>0</v>
      </c>
      <c r="AX257" s="45">
        <f>('Total Revenues by County'!AX257/'Total Revenues by County'!AX$4)</f>
        <v>0</v>
      </c>
      <c r="AY257" s="45">
        <f>('Total Revenues by County'!AY257/'Total Revenues by County'!AY$4)</f>
        <v>0.12272157703685523</v>
      </c>
      <c r="AZ257" s="45">
        <f>('Total Revenues by County'!AZ257/'Total Revenues by County'!AZ$4)</f>
        <v>0</v>
      </c>
      <c r="BA257" s="45">
        <f>('Total Revenues by County'!BA257/'Total Revenues by County'!BA$4)</f>
        <v>24.070704594960176</v>
      </c>
      <c r="BB257" s="45">
        <f>('Total Revenues by County'!BB257/'Total Revenues by County'!BB$4)</f>
        <v>0</v>
      </c>
      <c r="BC257" s="45">
        <f>('Total Revenues by County'!BC257/'Total Revenues by County'!BC$4)</f>
        <v>2.948999426645597E-2</v>
      </c>
      <c r="BD257" s="45">
        <f>('Total Revenues by County'!BD257/'Total Revenues by County'!BD$4)</f>
        <v>0</v>
      </c>
      <c r="BE257" s="45">
        <f>('Total Revenues by County'!BE257/'Total Revenues by County'!BE$4)</f>
        <v>139.76161512027491</v>
      </c>
      <c r="BF257" s="45">
        <f>('Total Revenues by County'!BF257/'Total Revenues by County'!BF$4)</f>
        <v>0</v>
      </c>
      <c r="BG257" s="45">
        <f>('Total Revenues by County'!BG257/'Total Revenues by County'!BG$4)</f>
        <v>0</v>
      </c>
      <c r="BH257" s="45">
        <f>('Total Revenues by County'!BH257/'Total Revenues by County'!BH$4)</f>
        <v>0</v>
      </c>
      <c r="BI257" s="45">
        <f>('Total Revenues by County'!BI257/'Total Revenues by County'!BI$4)</f>
        <v>0</v>
      </c>
      <c r="BJ257" s="45">
        <f>('Total Revenues by County'!BJ257/'Total Revenues by County'!BJ$4)</f>
        <v>0</v>
      </c>
      <c r="BK257" s="45">
        <f>('Total Revenues by County'!BK257/'Total Revenues by County'!BK$4)</f>
        <v>0</v>
      </c>
      <c r="BL257" s="45">
        <f>('Total Revenues by County'!BL257/'Total Revenues by County'!BL$4)</f>
        <v>0</v>
      </c>
      <c r="BM257" s="45">
        <f>('Total Revenues by County'!BM257/'Total Revenues by County'!BM$4)</f>
        <v>0</v>
      </c>
      <c r="BN257" s="45">
        <f>('Total Revenues by County'!BN257/'Total Revenues by County'!BN$4)</f>
        <v>0.12328041944349769</v>
      </c>
      <c r="BO257" s="45">
        <f>('Total Revenues by County'!BO257/'Total Revenues by County'!BO$4)</f>
        <v>0</v>
      </c>
      <c r="BP257" s="45">
        <f>('Total Revenues by County'!BP257/'Total Revenues by County'!BP$4)</f>
        <v>0</v>
      </c>
      <c r="BQ257" s="14">
        <f>('Total Revenues by County'!BQ257/'Total Revenues by County'!BQ$4)</f>
        <v>0</v>
      </c>
    </row>
    <row r="258" spans="1:84" x14ac:dyDescent="0.25">
      <c r="A258" s="10"/>
      <c r="B258" s="11">
        <v>389.5</v>
      </c>
      <c r="C258" s="12" t="s">
        <v>248</v>
      </c>
      <c r="D258" s="45">
        <f>('Total Revenues by County'!D258/'Total Revenues by County'!D$4)</f>
        <v>0</v>
      </c>
      <c r="E258" s="45">
        <f>('Total Revenues by County'!E258/'Total Revenues by County'!E$4)</f>
        <v>0</v>
      </c>
      <c r="F258" s="45">
        <f>('Total Revenues by County'!F258/'Total Revenues by County'!F$4)</f>
        <v>0</v>
      </c>
      <c r="G258" s="45">
        <f>('Total Revenues by County'!G258/'Total Revenues by County'!G$4)</f>
        <v>0</v>
      </c>
      <c r="H258" s="45">
        <f>('Total Revenues by County'!H258/'Total Revenues by County'!H$4)</f>
        <v>0</v>
      </c>
      <c r="I258" s="45">
        <f>('Total Revenues by County'!I258/'Total Revenues by County'!I$4)</f>
        <v>17.795148772494944</v>
      </c>
      <c r="J258" s="45">
        <f>('Total Revenues by County'!J258/'Total Revenues by County'!J$4)</f>
        <v>0</v>
      </c>
      <c r="K258" s="45">
        <f>('Total Revenues by County'!K258/'Total Revenues by County'!K$4)</f>
        <v>0</v>
      </c>
      <c r="L258" s="45">
        <f>('Total Revenues by County'!L258/'Total Revenues by County'!L$4)</f>
        <v>0</v>
      </c>
      <c r="M258" s="45">
        <f>('Total Revenues by County'!M258/'Total Revenues by County'!M$4)</f>
        <v>0</v>
      </c>
      <c r="N258" s="45">
        <f>('Total Revenues by County'!N258/'Total Revenues by County'!N$4)</f>
        <v>0</v>
      </c>
      <c r="O258" s="45">
        <f>('Total Revenues by County'!O258/'Total Revenues by County'!O$4)</f>
        <v>0</v>
      </c>
      <c r="P258" s="45">
        <f>('Total Revenues by County'!P258/'Total Revenues by County'!P$4)</f>
        <v>0</v>
      </c>
      <c r="Q258" s="45">
        <f>('Total Revenues by County'!Q258/'Total Revenues by County'!Q$4)</f>
        <v>0</v>
      </c>
      <c r="R258" s="45">
        <f>('Total Revenues by County'!R258/'Total Revenues by County'!R$4)</f>
        <v>0</v>
      </c>
      <c r="S258" s="45">
        <f>('Total Revenues by County'!S258/'Total Revenues by County'!S$4)</f>
        <v>0</v>
      </c>
      <c r="T258" s="45">
        <f>('Total Revenues by County'!T258/'Total Revenues by County'!T$4)</f>
        <v>0</v>
      </c>
      <c r="U258" s="45">
        <f>('Total Revenues by County'!U258/'Total Revenues by County'!U$4)</f>
        <v>0</v>
      </c>
      <c r="V258" s="45">
        <f>('Total Revenues by County'!V258/'Total Revenues by County'!V$4)</f>
        <v>0</v>
      </c>
      <c r="W258" s="45">
        <f>('Total Revenues by County'!W258/'Total Revenues by County'!W$4)</f>
        <v>0</v>
      </c>
      <c r="X258" s="45">
        <f>('Total Revenues by County'!X258/'Total Revenues by County'!X$4)</f>
        <v>0</v>
      </c>
      <c r="Y258" s="45">
        <f>('Total Revenues by County'!Y258/'Total Revenues by County'!Y$4)</f>
        <v>0</v>
      </c>
      <c r="Z258" s="45">
        <f>('Total Revenues by County'!Z258/'Total Revenues by County'!Z$4)</f>
        <v>0</v>
      </c>
      <c r="AA258" s="45">
        <f>('Total Revenues by County'!AA258/'Total Revenues by County'!AA$4)</f>
        <v>0</v>
      </c>
      <c r="AB258" s="45">
        <f>('Total Revenues by County'!AB258/'Total Revenues by County'!AB$4)</f>
        <v>22.988464300209174</v>
      </c>
      <c r="AC258" s="45">
        <f>('Total Revenues by County'!AC258/'Total Revenues by County'!AC$4)</f>
        <v>0</v>
      </c>
      <c r="AD258" s="45">
        <f>('Total Revenues by County'!AD258/'Total Revenues by County'!AD$4)</f>
        <v>0</v>
      </c>
      <c r="AE258" s="45">
        <f>('Total Revenues by County'!AE258/'Total Revenues by County'!AE$4)</f>
        <v>0</v>
      </c>
      <c r="AF258" s="45">
        <f>('Total Revenues by County'!AF258/'Total Revenues by County'!AF$4)</f>
        <v>0</v>
      </c>
      <c r="AG258" s="45">
        <f>('Total Revenues by County'!AG258/'Total Revenues by County'!AG$4)</f>
        <v>0</v>
      </c>
      <c r="AH258" s="45">
        <f>('Total Revenues by County'!AH258/'Total Revenues by County'!AH$4)</f>
        <v>0</v>
      </c>
      <c r="AI258" s="45">
        <f>('Total Revenues by County'!AI258/'Total Revenues by County'!AI$4)</f>
        <v>0</v>
      </c>
      <c r="AJ258" s="45">
        <f>('Total Revenues by County'!AJ258/'Total Revenues by County'!AJ$4)</f>
        <v>0</v>
      </c>
      <c r="AK258" s="45">
        <f>('Total Revenues by County'!AK258/'Total Revenues by County'!AK$4)</f>
        <v>0</v>
      </c>
      <c r="AL258" s="45">
        <f>('Total Revenues by County'!AL258/'Total Revenues by County'!AL$4)</f>
        <v>0</v>
      </c>
      <c r="AM258" s="45">
        <f>('Total Revenues by County'!AM258/'Total Revenues by County'!AM$4)</f>
        <v>0</v>
      </c>
      <c r="AN258" s="45">
        <f>('Total Revenues by County'!AN258/'Total Revenues by County'!AN$4)</f>
        <v>0</v>
      </c>
      <c r="AO258" s="45">
        <f>('Total Revenues by County'!AO258/'Total Revenues by County'!AO$4)</f>
        <v>0</v>
      </c>
      <c r="AP258" s="45">
        <f>('Total Revenues by County'!AP258/'Total Revenues by County'!AP$4)</f>
        <v>0</v>
      </c>
      <c r="AQ258" s="45">
        <f>('Total Revenues by County'!AQ258/'Total Revenues by County'!AQ$4)</f>
        <v>0</v>
      </c>
      <c r="AR258" s="45">
        <f>('Total Revenues by County'!AR258/'Total Revenues by County'!AR$4)</f>
        <v>1.1762357331944626</v>
      </c>
      <c r="AS258" s="45">
        <f>('Total Revenues by County'!AS258/'Total Revenues by County'!AS$4)</f>
        <v>16.837793358782882</v>
      </c>
      <c r="AT258" s="45">
        <f>('Total Revenues by County'!AT258/'Total Revenues by County'!AT$4)</f>
        <v>0</v>
      </c>
      <c r="AU258" s="45">
        <f>('Total Revenues by County'!AU258/'Total Revenues by County'!AU$4)</f>
        <v>0</v>
      </c>
      <c r="AV258" s="45">
        <f>('Total Revenues by County'!AV258/'Total Revenues by County'!AV$4)</f>
        <v>0</v>
      </c>
      <c r="AW258" s="45">
        <f>('Total Revenues by County'!AW258/'Total Revenues by County'!AW$4)</f>
        <v>0</v>
      </c>
      <c r="AX258" s="45">
        <f>('Total Revenues by County'!AX258/'Total Revenues by County'!AX$4)</f>
        <v>0</v>
      </c>
      <c r="AY258" s="45">
        <f>('Total Revenues by County'!AY258/'Total Revenues by County'!AY$4)</f>
        <v>0</v>
      </c>
      <c r="AZ258" s="45">
        <f>('Total Revenues by County'!AZ258/'Total Revenues by County'!AZ$4)</f>
        <v>1.7126404881301935</v>
      </c>
      <c r="BA258" s="45">
        <f>('Total Revenues by County'!BA258/'Total Revenues by County'!BA$4)</f>
        <v>0</v>
      </c>
      <c r="BB258" s="45">
        <f>('Total Revenues by County'!BB258/'Total Revenues by County'!BB$4)</f>
        <v>13.972941525566686</v>
      </c>
      <c r="BC258" s="45">
        <f>('Total Revenues by County'!BC258/'Total Revenues by County'!BC$4)</f>
        <v>0</v>
      </c>
      <c r="BD258" s="45">
        <f>('Total Revenues by County'!BD258/'Total Revenues by County'!BD$4)</f>
        <v>0</v>
      </c>
      <c r="BE258" s="45">
        <f>('Total Revenues by County'!BE258/'Total Revenues by County'!BE$4)</f>
        <v>0</v>
      </c>
      <c r="BF258" s="45">
        <f>('Total Revenues by County'!BF258/'Total Revenues by County'!BF$4)</f>
        <v>0</v>
      </c>
      <c r="BG258" s="45">
        <f>('Total Revenues by County'!BG258/'Total Revenues by County'!BG$4)</f>
        <v>0</v>
      </c>
      <c r="BH258" s="45">
        <f>('Total Revenues by County'!BH258/'Total Revenues by County'!BH$4)</f>
        <v>0</v>
      </c>
      <c r="BI258" s="45">
        <f>('Total Revenues by County'!BI258/'Total Revenues by County'!BI$4)</f>
        <v>0</v>
      </c>
      <c r="BJ258" s="45">
        <f>('Total Revenues by County'!BJ258/'Total Revenues by County'!BJ$4)</f>
        <v>0</v>
      </c>
      <c r="BK258" s="45">
        <f>('Total Revenues by County'!BK258/'Total Revenues by County'!BK$4)</f>
        <v>0</v>
      </c>
      <c r="BL258" s="45">
        <f>('Total Revenues by County'!BL258/'Total Revenues by County'!BL$4)</f>
        <v>0</v>
      </c>
      <c r="BM258" s="45">
        <f>('Total Revenues by County'!BM258/'Total Revenues by County'!BM$4)</f>
        <v>0</v>
      </c>
      <c r="BN258" s="45">
        <f>('Total Revenues by County'!BN258/'Total Revenues by County'!BN$4)</f>
        <v>33.644907068319107</v>
      </c>
      <c r="BO258" s="45">
        <f>('Total Revenues by County'!BO258/'Total Revenues by County'!BO$4)</f>
        <v>0</v>
      </c>
      <c r="BP258" s="45">
        <f>('Total Revenues by County'!BP258/'Total Revenues by County'!BP$4)</f>
        <v>0</v>
      </c>
      <c r="BQ258" s="14">
        <f>('Total Revenues by County'!BQ258/'Total Revenues by County'!BQ$4)</f>
        <v>0</v>
      </c>
    </row>
    <row r="259" spans="1:84" x14ac:dyDescent="0.25">
      <c r="A259" s="10"/>
      <c r="B259" s="11">
        <v>389.6</v>
      </c>
      <c r="C259" s="12" t="s">
        <v>249</v>
      </c>
      <c r="D259" s="45">
        <f>('Total Revenues by County'!D259/'Total Revenues by County'!D$4)</f>
        <v>0</v>
      </c>
      <c r="E259" s="45">
        <f>('Total Revenues by County'!E259/'Total Revenues by County'!E$4)</f>
        <v>0</v>
      </c>
      <c r="F259" s="45">
        <f>('Total Revenues by County'!F259/'Total Revenues by County'!F$4)</f>
        <v>0</v>
      </c>
      <c r="G259" s="45">
        <f>('Total Revenues by County'!G259/'Total Revenues by County'!G$4)</f>
        <v>0</v>
      </c>
      <c r="H259" s="45">
        <f>('Total Revenues by County'!H259/'Total Revenues by County'!H$4)</f>
        <v>0</v>
      </c>
      <c r="I259" s="45">
        <f>('Total Revenues by County'!I259/'Total Revenues by County'!I$4)</f>
        <v>17.517746499866476</v>
      </c>
      <c r="J259" s="45">
        <f>('Total Revenues by County'!J259/'Total Revenues by County'!J$4)</f>
        <v>0</v>
      </c>
      <c r="K259" s="45">
        <f>('Total Revenues by County'!K259/'Total Revenues by County'!K$4)</f>
        <v>0</v>
      </c>
      <c r="L259" s="45">
        <f>('Total Revenues by County'!L259/'Total Revenues by County'!L$4)</f>
        <v>0</v>
      </c>
      <c r="M259" s="45">
        <f>('Total Revenues by County'!M259/'Total Revenues by County'!M$4)</f>
        <v>0</v>
      </c>
      <c r="N259" s="45">
        <f>('Total Revenues by County'!N259/'Total Revenues by County'!N$4)</f>
        <v>0</v>
      </c>
      <c r="O259" s="45">
        <f>('Total Revenues by County'!O259/'Total Revenues by County'!O$4)</f>
        <v>0</v>
      </c>
      <c r="P259" s="45">
        <f>('Total Revenues by County'!P259/'Total Revenues by County'!P$4)</f>
        <v>0</v>
      </c>
      <c r="Q259" s="45">
        <f>('Total Revenues by County'!Q259/'Total Revenues by County'!Q$4)</f>
        <v>0</v>
      </c>
      <c r="R259" s="45">
        <f>('Total Revenues by County'!R259/'Total Revenues by County'!R$4)</f>
        <v>0</v>
      </c>
      <c r="S259" s="45">
        <f>('Total Revenues by County'!S259/'Total Revenues by County'!S$4)</f>
        <v>0</v>
      </c>
      <c r="T259" s="45">
        <f>('Total Revenues by County'!T259/'Total Revenues by County'!T$4)</f>
        <v>0</v>
      </c>
      <c r="U259" s="45">
        <f>('Total Revenues by County'!U259/'Total Revenues by County'!U$4)</f>
        <v>0</v>
      </c>
      <c r="V259" s="45">
        <f>('Total Revenues by County'!V259/'Total Revenues by County'!V$4)</f>
        <v>0</v>
      </c>
      <c r="W259" s="45">
        <f>('Total Revenues by County'!W259/'Total Revenues by County'!W$4)</f>
        <v>0</v>
      </c>
      <c r="X259" s="45">
        <f>('Total Revenues by County'!X259/'Total Revenues by County'!X$4)</f>
        <v>0</v>
      </c>
      <c r="Y259" s="45">
        <f>('Total Revenues by County'!Y259/'Total Revenues by County'!Y$4)</f>
        <v>0</v>
      </c>
      <c r="Z259" s="45">
        <f>('Total Revenues by County'!Z259/'Total Revenues by County'!Z$4)</f>
        <v>0</v>
      </c>
      <c r="AA259" s="45">
        <f>('Total Revenues by County'!AA259/'Total Revenues by County'!AA$4)</f>
        <v>0</v>
      </c>
      <c r="AB259" s="45">
        <f>('Total Revenues by County'!AB259/'Total Revenues by County'!AB$4)</f>
        <v>7.3861675668362938</v>
      </c>
      <c r="AC259" s="45">
        <f>('Total Revenues by County'!AC259/'Total Revenues by County'!AC$4)</f>
        <v>0</v>
      </c>
      <c r="AD259" s="45">
        <f>('Total Revenues by County'!AD259/'Total Revenues by County'!AD$4)</f>
        <v>0</v>
      </c>
      <c r="AE259" s="45">
        <f>('Total Revenues by County'!AE259/'Total Revenues by County'!AE$4)</f>
        <v>0</v>
      </c>
      <c r="AF259" s="45">
        <f>('Total Revenues by County'!AF259/'Total Revenues by County'!AF$4)</f>
        <v>0</v>
      </c>
      <c r="AG259" s="45">
        <f>('Total Revenues by County'!AG259/'Total Revenues by County'!AG$4)</f>
        <v>0</v>
      </c>
      <c r="AH259" s="45">
        <f>('Total Revenues by County'!AH259/'Total Revenues by County'!AH$4)</f>
        <v>0</v>
      </c>
      <c r="AI259" s="45">
        <f>('Total Revenues by County'!AI259/'Total Revenues by County'!AI$4)</f>
        <v>0</v>
      </c>
      <c r="AJ259" s="45">
        <f>('Total Revenues by County'!AJ259/'Total Revenues by County'!AJ$4)</f>
        <v>0</v>
      </c>
      <c r="AK259" s="45">
        <f>('Total Revenues by County'!AK259/'Total Revenues by County'!AK$4)</f>
        <v>0</v>
      </c>
      <c r="AL259" s="45">
        <f>('Total Revenues by County'!AL259/'Total Revenues by County'!AL$4)</f>
        <v>0</v>
      </c>
      <c r="AM259" s="45">
        <f>('Total Revenues by County'!AM259/'Total Revenues by County'!AM$4)</f>
        <v>0</v>
      </c>
      <c r="AN259" s="45">
        <f>('Total Revenues by County'!AN259/'Total Revenues by County'!AN$4)</f>
        <v>0</v>
      </c>
      <c r="AO259" s="45">
        <f>('Total Revenues by County'!AO259/'Total Revenues by County'!AO$4)</f>
        <v>0</v>
      </c>
      <c r="AP259" s="45">
        <f>('Total Revenues by County'!AP259/'Total Revenues by County'!AP$4)</f>
        <v>0</v>
      </c>
      <c r="AQ259" s="45">
        <f>('Total Revenues by County'!AQ259/'Total Revenues by County'!AQ$4)</f>
        <v>0</v>
      </c>
      <c r="AR259" s="45">
        <f>('Total Revenues by County'!AR259/'Total Revenues by County'!AR$4)</f>
        <v>7.6962759065349875</v>
      </c>
      <c r="AS259" s="45">
        <f>('Total Revenues by County'!AS259/'Total Revenues by County'!AS$4)</f>
        <v>7.3224526739325206</v>
      </c>
      <c r="AT259" s="45">
        <f>('Total Revenues by County'!AT259/'Total Revenues by County'!AT$4)</f>
        <v>0</v>
      </c>
      <c r="AU259" s="45">
        <f>('Total Revenues by County'!AU259/'Total Revenues by County'!AU$4)</f>
        <v>0</v>
      </c>
      <c r="AV259" s="45">
        <f>('Total Revenues by County'!AV259/'Total Revenues by County'!AV$4)</f>
        <v>0</v>
      </c>
      <c r="AW259" s="45">
        <f>('Total Revenues by County'!AW259/'Total Revenues by County'!AW$4)</f>
        <v>0</v>
      </c>
      <c r="AX259" s="45">
        <f>('Total Revenues by County'!AX259/'Total Revenues by County'!AX$4)</f>
        <v>0</v>
      </c>
      <c r="AY259" s="45">
        <f>('Total Revenues by County'!AY259/'Total Revenues by County'!AY$4)</f>
        <v>0</v>
      </c>
      <c r="AZ259" s="45">
        <f>('Total Revenues by County'!AZ259/'Total Revenues by County'!AZ$4)</f>
        <v>3.2010413953279047</v>
      </c>
      <c r="BA259" s="45">
        <f>('Total Revenues by County'!BA259/'Total Revenues by County'!BA$4)</f>
        <v>0.24129530184026921</v>
      </c>
      <c r="BB259" s="45">
        <f>('Total Revenues by County'!BB259/'Total Revenues by County'!BB$4)</f>
        <v>0.89624654744556698</v>
      </c>
      <c r="BC259" s="45">
        <f>('Total Revenues by County'!BC259/'Total Revenues by County'!BC$4)</f>
        <v>0</v>
      </c>
      <c r="BD259" s="45">
        <f>('Total Revenues by County'!BD259/'Total Revenues by County'!BD$4)</f>
        <v>0</v>
      </c>
      <c r="BE259" s="45">
        <f>('Total Revenues by County'!BE259/'Total Revenues by County'!BE$4)</f>
        <v>0</v>
      </c>
      <c r="BF259" s="45">
        <f>('Total Revenues by County'!BF259/'Total Revenues by County'!BF$4)</f>
        <v>0</v>
      </c>
      <c r="BG259" s="45">
        <f>('Total Revenues by County'!BG259/'Total Revenues by County'!BG$4)</f>
        <v>0</v>
      </c>
      <c r="BH259" s="45">
        <f>('Total Revenues by County'!BH259/'Total Revenues by County'!BH$4)</f>
        <v>0</v>
      </c>
      <c r="BI259" s="45">
        <f>('Total Revenues by County'!BI259/'Total Revenues by County'!BI$4)</f>
        <v>0</v>
      </c>
      <c r="BJ259" s="45">
        <f>('Total Revenues by County'!BJ259/'Total Revenues by County'!BJ$4)</f>
        <v>0</v>
      </c>
      <c r="BK259" s="45">
        <f>('Total Revenues by County'!BK259/'Total Revenues by County'!BK$4)</f>
        <v>0</v>
      </c>
      <c r="BL259" s="45">
        <f>('Total Revenues by County'!BL259/'Total Revenues by County'!BL$4)</f>
        <v>0</v>
      </c>
      <c r="BM259" s="45">
        <f>('Total Revenues by County'!BM259/'Total Revenues by County'!BM$4)</f>
        <v>0</v>
      </c>
      <c r="BN259" s="45">
        <f>('Total Revenues by County'!BN259/'Total Revenues by County'!BN$4)</f>
        <v>4.5075980623218781</v>
      </c>
      <c r="BO259" s="45">
        <f>('Total Revenues by County'!BO259/'Total Revenues by County'!BO$4)</f>
        <v>0</v>
      </c>
      <c r="BP259" s="45">
        <f>('Total Revenues by County'!BP259/'Total Revenues by County'!BP$4)</f>
        <v>0</v>
      </c>
      <c r="BQ259" s="14">
        <f>('Total Revenues by County'!BQ259/'Total Revenues by County'!BQ$4)</f>
        <v>0</v>
      </c>
    </row>
    <row r="260" spans="1:84" x14ac:dyDescent="0.25">
      <c r="A260" s="20"/>
      <c r="B260" s="21">
        <v>389.7</v>
      </c>
      <c r="C260" s="22" t="s">
        <v>250</v>
      </c>
      <c r="D260" s="45">
        <f>('Total Revenues by County'!D260/'Total Revenues by County'!D$4)</f>
        <v>0</v>
      </c>
      <c r="E260" s="45">
        <f>('Total Revenues by County'!E260/'Total Revenues by County'!E$4)</f>
        <v>0</v>
      </c>
      <c r="F260" s="45">
        <f>('Total Revenues by County'!F260/'Total Revenues by County'!F$4)</f>
        <v>0</v>
      </c>
      <c r="G260" s="45">
        <f>('Total Revenues by County'!G260/'Total Revenues by County'!G$4)</f>
        <v>0</v>
      </c>
      <c r="H260" s="45">
        <f>('Total Revenues by County'!H260/'Total Revenues by County'!H$4)</f>
        <v>4.4693581859030678</v>
      </c>
      <c r="I260" s="45">
        <f>('Total Revenues by County'!I260/'Total Revenues by County'!I$4)</f>
        <v>1.1142669644945793</v>
      </c>
      <c r="J260" s="45">
        <f>('Total Revenues by County'!J260/'Total Revenues by County'!J$4)</f>
        <v>0</v>
      </c>
      <c r="K260" s="45">
        <f>('Total Revenues by County'!K260/'Total Revenues by County'!K$4)</f>
        <v>0</v>
      </c>
      <c r="L260" s="45">
        <f>('Total Revenues by County'!L260/'Total Revenues by County'!L$4)</f>
        <v>11.368863926952866</v>
      </c>
      <c r="M260" s="45">
        <f>('Total Revenues by County'!M260/'Total Revenues by County'!M$4)</f>
        <v>0</v>
      </c>
      <c r="N260" s="45">
        <f>('Total Revenues by County'!N260/'Total Revenues by County'!N$4)</f>
        <v>0</v>
      </c>
      <c r="O260" s="45">
        <f>('Total Revenues by County'!O260/'Total Revenues by County'!O$4)</f>
        <v>0</v>
      </c>
      <c r="P260" s="45">
        <f>('Total Revenues by County'!P260/'Total Revenues by County'!P$4)</f>
        <v>0</v>
      </c>
      <c r="Q260" s="45">
        <f>('Total Revenues by County'!Q260/'Total Revenues by County'!Q$4)</f>
        <v>0</v>
      </c>
      <c r="R260" s="45">
        <f>('Total Revenues by County'!R260/'Total Revenues by County'!R$4)</f>
        <v>1.8294667515152263</v>
      </c>
      <c r="S260" s="45">
        <f>('Total Revenues by County'!S260/'Total Revenues by County'!S$4)</f>
        <v>0</v>
      </c>
      <c r="T260" s="45">
        <f>('Total Revenues by County'!T260/'Total Revenues by County'!T$4)</f>
        <v>0</v>
      </c>
      <c r="U260" s="45">
        <f>('Total Revenues by County'!U260/'Total Revenues by County'!U$4)</f>
        <v>0</v>
      </c>
      <c r="V260" s="45">
        <f>('Total Revenues by County'!V260/'Total Revenues by County'!V$4)</f>
        <v>0</v>
      </c>
      <c r="W260" s="45">
        <f>('Total Revenues by County'!W260/'Total Revenues by County'!W$4)</f>
        <v>0</v>
      </c>
      <c r="X260" s="45">
        <f>('Total Revenues by County'!X260/'Total Revenues by County'!X$4)</f>
        <v>0</v>
      </c>
      <c r="Y260" s="45">
        <f>('Total Revenues by County'!Y260/'Total Revenues by County'!Y$4)</f>
        <v>0</v>
      </c>
      <c r="Z260" s="45">
        <f>('Total Revenues by County'!Z260/'Total Revenues by County'!Z$4)</f>
        <v>0</v>
      </c>
      <c r="AA260" s="45">
        <f>('Total Revenues by County'!AA260/'Total Revenues by County'!AA$4)</f>
        <v>0</v>
      </c>
      <c r="AB260" s="45">
        <f>('Total Revenues by County'!AB260/'Total Revenues by County'!AB$4)</f>
        <v>14.02763468723008</v>
      </c>
      <c r="AC260" s="45">
        <f>('Total Revenues by County'!AC260/'Total Revenues by County'!AC$4)</f>
        <v>0</v>
      </c>
      <c r="AD260" s="45">
        <f>('Total Revenues by County'!AD260/'Total Revenues by County'!AD$4)</f>
        <v>0</v>
      </c>
      <c r="AE260" s="45">
        <f>('Total Revenues by County'!AE260/'Total Revenues by County'!AE$4)</f>
        <v>0</v>
      </c>
      <c r="AF260" s="45">
        <f>('Total Revenues by County'!AF260/'Total Revenues by County'!AF$4)</f>
        <v>1.210225770301069</v>
      </c>
      <c r="AG260" s="45">
        <f>('Total Revenues by County'!AG260/'Total Revenues by County'!AG$4)</f>
        <v>0</v>
      </c>
      <c r="AH260" s="45">
        <f>('Total Revenues by County'!AH260/'Total Revenues by County'!AH$4)</f>
        <v>0</v>
      </c>
      <c r="AI260" s="45">
        <f>('Total Revenues by County'!AI260/'Total Revenues by County'!AI$4)</f>
        <v>0</v>
      </c>
      <c r="AJ260" s="45">
        <f>('Total Revenues by County'!AJ260/'Total Revenues by County'!AJ$4)</f>
        <v>1.8948088847200484</v>
      </c>
      <c r="AK260" s="45">
        <f>('Total Revenues by County'!AK260/'Total Revenues by County'!AK$4)</f>
        <v>0</v>
      </c>
      <c r="AL260" s="45">
        <f>('Total Revenues by County'!AL260/'Total Revenues by County'!AL$4)</f>
        <v>0</v>
      </c>
      <c r="AM260" s="45">
        <f>('Total Revenues by County'!AM260/'Total Revenues by County'!AM$4)</f>
        <v>0</v>
      </c>
      <c r="AN260" s="45">
        <f>('Total Revenues by County'!AN260/'Total Revenues by County'!AN$4)</f>
        <v>0</v>
      </c>
      <c r="AO260" s="45">
        <f>('Total Revenues by County'!AO260/'Total Revenues by County'!AO$4)</f>
        <v>0</v>
      </c>
      <c r="AP260" s="45">
        <f>('Total Revenues by County'!AP260/'Total Revenues by County'!AP$4)</f>
        <v>0</v>
      </c>
      <c r="AQ260" s="45">
        <f>('Total Revenues by County'!AQ260/'Total Revenues by County'!AQ$4)</f>
        <v>0</v>
      </c>
      <c r="AR260" s="45">
        <f>('Total Revenues by County'!AR260/'Total Revenues by County'!AR$4)</f>
        <v>9.0049038753634514E-2</v>
      </c>
      <c r="AS260" s="45">
        <f>('Total Revenues by County'!AS260/'Total Revenues by County'!AS$4)</f>
        <v>57.952678521629174</v>
      </c>
      <c r="AT260" s="45">
        <f>('Total Revenues by County'!AT260/'Total Revenues by County'!AT$4)</f>
        <v>0</v>
      </c>
      <c r="AU260" s="45">
        <f>('Total Revenues by County'!AU260/'Total Revenues by County'!AU$4)</f>
        <v>0</v>
      </c>
      <c r="AV260" s="45">
        <f>('Total Revenues by County'!AV260/'Total Revenues by County'!AV$4)</f>
        <v>0</v>
      </c>
      <c r="AW260" s="45">
        <f>('Total Revenues by County'!AW260/'Total Revenues by County'!AW$4)</f>
        <v>0</v>
      </c>
      <c r="AX260" s="45">
        <f>('Total Revenues by County'!AX260/'Total Revenues by County'!AX$4)</f>
        <v>0</v>
      </c>
      <c r="AY260" s="45">
        <f>('Total Revenues by County'!AY260/'Total Revenues by County'!AY$4)</f>
        <v>0</v>
      </c>
      <c r="AZ260" s="45">
        <f>('Total Revenues by County'!AZ260/'Total Revenues by County'!AZ$4)</f>
        <v>31.560165264910733</v>
      </c>
      <c r="BA260" s="45">
        <f>('Total Revenues by County'!BA260/'Total Revenues by County'!BA$4)</f>
        <v>0</v>
      </c>
      <c r="BB260" s="45">
        <f>('Total Revenues by County'!BB260/'Total Revenues by County'!BB$4)</f>
        <v>3.319369668737691</v>
      </c>
      <c r="BC260" s="45">
        <f>('Total Revenues by County'!BC260/'Total Revenues by County'!BC$4)</f>
        <v>20.297881385559858</v>
      </c>
      <c r="BD260" s="45">
        <f>('Total Revenues by County'!BD260/'Total Revenues by County'!BD$4)</f>
        <v>0</v>
      </c>
      <c r="BE260" s="45">
        <f>('Total Revenues by County'!BE260/'Total Revenues by County'!BE$4)</f>
        <v>0</v>
      </c>
      <c r="BF260" s="45">
        <f>('Total Revenues by County'!BF260/'Total Revenues by County'!BF$4)</f>
        <v>0</v>
      </c>
      <c r="BG260" s="45">
        <f>('Total Revenues by County'!BG260/'Total Revenues by County'!BG$4)</f>
        <v>3.1301955559888003E-2</v>
      </c>
      <c r="BH260" s="45">
        <f>('Total Revenues by County'!BH260/'Total Revenues by County'!BH$4)</f>
        <v>0</v>
      </c>
      <c r="BI260" s="45">
        <f>('Total Revenues by County'!BI260/'Total Revenues by County'!BI$4)</f>
        <v>0</v>
      </c>
      <c r="BJ260" s="45">
        <f>('Total Revenues by County'!BJ260/'Total Revenues by County'!BJ$4)</f>
        <v>0</v>
      </c>
      <c r="BK260" s="45">
        <f>('Total Revenues by County'!BK260/'Total Revenues by County'!BK$4)</f>
        <v>0</v>
      </c>
      <c r="BL260" s="45">
        <f>('Total Revenues by County'!BL260/'Total Revenues by County'!BL$4)</f>
        <v>0</v>
      </c>
      <c r="BM260" s="45">
        <f>('Total Revenues by County'!BM260/'Total Revenues by County'!BM$4)</f>
        <v>0</v>
      </c>
      <c r="BN260" s="45">
        <f>('Total Revenues by County'!BN260/'Total Revenues by County'!BN$4)</f>
        <v>3.6843223565414767</v>
      </c>
      <c r="BO260" s="45">
        <f>('Total Revenues by County'!BO260/'Total Revenues by County'!BO$4)</f>
        <v>0</v>
      </c>
      <c r="BP260" s="45">
        <f>('Total Revenues by County'!BP260/'Total Revenues by County'!BP$4)</f>
        <v>0</v>
      </c>
      <c r="BQ260" s="14">
        <f>('Total Revenues by County'!BQ260/'Total Revenues by County'!BQ$4)</f>
        <v>0</v>
      </c>
    </row>
    <row r="261" spans="1:84" x14ac:dyDescent="0.25">
      <c r="A261" s="20"/>
      <c r="B261" s="21">
        <v>389.8</v>
      </c>
      <c r="C261" s="22" t="s">
        <v>251</v>
      </c>
      <c r="D261" s="45">
        <f>('Total Revenues by County'!D261/'Total Revenues by County'!D$4)</f>
        <v>0</v>
      </c>
      <c r="E261" s="45">
        <f>('Total Revenues by County'!E261/'Total Revenues by County'!E$4)</f>
        <v>0</v>
      </c>
      <c r="F261" s="45">
        <f>('Total Revenues by County'!F261/'Total Revenues by County'!F$4)</f>
        <v>0.86004242875981884</v>
      </c>
      <c r="G261" s="45">
        <f>('Total Revenues by County'!G261/'Total Revenues by County'!G$4)</f>
        <v>0</v>
      </c>
      <c r="H261" s="45">
        <f>('Total Revenues by County'!H261/'Total Revenues by County'!H$4)</f>
        <v>12.021149848929651</v>
      </c>
      <c r="I261" s="45">
        <f>('Total Revenues by County'!I261/'Total Revenues by County'!I$4)</f>
        <v>2.9189343612398639</v>
      </c>
      <c r="J261" s="45">
        <f>('Total Revenues by County'!J261/'Total Revenues by County'!J$4)</f>
        <v>0</v>
      </c>
      <c r="K261" s="45">
        <f>('Total Revenues by County'!K261/'Total Revenues by County'!K$4)</f>
        <v>0</v>
      </c>
      <c r="L261" s="45">
        <f>('Total Revenues by County'!L261/'Total Revenues by County'!L$4)</f>
        <v>0</v>
      </c>
      <c r="M261" s="45">
        <f>('Total Revenues by County'!M261/'Total Revenues by County'!M$4)</f>
        <v>0</v>
      </c>
      <c r="N261" s="45">
        <f>('Total Revenues by County'!N261/'Total Revenues by County'!N$4)</f>
        <v>0</v>
      </c>
      <c r="O261" s="45">
        <f>('Total Revenues by County'!O261/'Total Revenues by County'!O$4)</f>
        <v>0</v>
      </c>
      <c r="P261" s="45">
        <f>('Total Revenues by County'!P261/'Total Revenues by County'!P$4)</f>
        <v>0</v>
      </c>
      <c r="Q261" s="45">
        <f>('Total Revenues by County'!Q261/'Total Revenues by County'!Q$4)</f>
        <v>0</v>
      </c>
      <c r="R261" s="45">
        <f>('Total Revenues by County'!R261/'Total Revenues by County'!R$4)</f>
        <v>0</v>
      </c>
      <c r="S261" s="45">
        <f>('Total Revenues by County'!S261/'Total Revenues by County'!S$4)</f>
        <v>0</v>
      </c>
      <c r="T261" s="45">
        <f>('Total Revenues by County'!T261/'Total Revenues by County'!T$4)</f>
        <v>0</v>
      </c>
      <c r="U261" s="45">
        <f>('Total Revenues by County'!U261/'Total Revenues by County'!U$4)</f>
        <v>0</v>
      </c>
      <c r="V261" s="45">
        <f>('Total Revenues by County'!V261/'Total Revenues by County'!V$4)</f>
        <v>0</v>
      </c>
      <c r="W261" s="45">
        <f>('Total Revenues by County'!W261/'Total Revenues by County'!W$4)</f>
        <v>0</v>
      </c>
      <c r="X261" s="45">
        <f>('Total Revenues by County'!X261/'Total Revenues by County'!X$4)</f>
        <v>0</v>
      </c>
      <c r="Y261" s="45">
        <f>('Total Revenues by County'!Y261/'Total Revenues by County'!Y$4)</f>
        <v>0</v>
      </c>
      <c r="Z261" s="45">
        <f>('Total Revenues by County'!Z261/'Total Revenues by County'!Z$4)</f>
        <v>0</v>
      </c>
      <c r="AA261" s="45">
        <f>('Total Revenues by County'!AA261/'Total Revenues by County'!AA$4)</f>
        <v>0</v>
      </c>
      <c r="AB261" s="45">
        <f>('Total Revenues by County'!AB261/'Total Revenues by County'!AB$4)</f>
        <v>0</v>
      </c>
      <c r="AC261" s="45">
        <f>('Total Revenues by County'!AC261/'Total Revenues by County'!AC$4)</f>
        <v>0</v>
      </c>
      <c r="AD261" s="45">
        <f>('Total Revenues by County'!AD261/'Total Revenues by County'!AD$4)</f>
        <v>0</v>
      </c>
      <c r="AE261" s="45">
        <f>('Total Revenues by County'!AE261/'Total Revenues by County'!AE$4)</f>
        <v>0</v>
      </c>
      <c r="AF261" s="45">
        <f>('Total Revenues by County'!AF261/'Total Revenues by County'!AF$4)</f>
        <v>50.735396703476589</v>
      </c>
      <c r="AG261" s="45">
        <f>('Total Revenues by County'!AG261/'Total Revenues by County'!AG$4)</f>
        <v>0</v>
      </c>
      <c r="AH261" s="45">
        <f>('Total Revenues by County'!AH261/'Total Revenues by County'!AH$4)</f>
        <v>0</v>
      </c>
      <c r="AI261" s="45">
        <f>('Total Revenues by County'!AI261/'Total Revenues by County'!AI$4)</f>
        <v>0</v>
      </c>
      <c r="AJ261" s="45">
        <f>('Total Revenues by County'!AJ261/'Total Revenues by County'!AJ$4)</f>
        <v>0</v>
      </c>
      <c r="AK261" s="45">
        <f>('Total Revenues by County'!AK261/'Total Revenues by County'!AK$4)</f>
        <v>0</v>
      </c>
      <c r="AL261" s="45">
        <f>('Total Revenues by County'!AL261/'Total Revenues by County'!AL$4)</f>
        <v>0</v>
      </c>
      <c r="AM261" s="45">
        <f>('Total Revenues by County'!AM261/'Total Revenues by County'!AM$4)</f>
        <v>0</v>
      </c>
      <c r="AN261" s="45">
        <f>('Total Revenues by County'!AN261/'Total Revenues by County'!AN$4)</f>
        <v>0</v>
      </c>
      <c r="AO261" s="45">
        <f>('Total Revenues by County'!AO261/'Total Revenues by County'!AO$4)</f>
        <v>0</v>
      </c>
      <c r="AP261" s="45">
        <f>('Total Revenues by County'!AP261/'Total Revenues by County'!AP$4)</f>
        <v>309.87721547892988</v>
      </c>
      <c r="AQ261" s="45">
        <f>('Total Revenues by County'!AQ261/'Total Revenues by County'!AQ$4)</f>
        <v>0</v>
      </c>
      <c r="AR261" s="45">
        <f>('Total Revenues by County'!AR261/'Total Revenues by County'!AR$4)</f>
        <v>0</v>
      </c>
      <c r="AS261" s="45">
        <f>('Total Revenues by County'!AS261/'Total Revenues by County'!AS$4)</f>
        <v>21.467498166121505</v>
      </c>
      <c r="AT261" s="45">
        <f>('Total Revenues by County'!AT261/'Total Revenues by County'!AT$4)</f>
        <v>0</v>
      </c>
      <c r="AU261" s="45">
        <f>('Total Revenues by County'!AU261/'Total Revenues by County'!AU$4)</f>
        <v>0</v>
      </c>
      <c r="AV261" s="45">
        <f>('Total Revenues by County'!AV261/'Total Revenues by County'!AV$4)</f>
        <v>1.0192006903619006</v>
      </c>
      <c r="AW261" s="45">
        <f>('Total Revenues by County'!AW261/'Total Revenues by County'!AW$4)</f>
        <v>0</v>
      </c>
      <c r="AX261" s="45">
        <f>('Total Revenues by County'!AX261/'Total Revenues by County'!AX$4)</f>
        <v>0</v>
      </c>
      <c r="AY261" s="45">
        <f>('Total Revenues by County'!AY261/'Total Revenues by County'!AY$4)</f>
        <v>0</v>
      </c>
      <c r="AZ261" s="45">
        <f>('Total Revenues by County'!AZ261/'Total Revenues by County'!AZ$4)</f>
        <v>0</v>
      </c>
      <c r="BA261" s="45">
        <f>('Total Revenues by County'!BA261/'Total Revenues by County'!BA$4)</f>
        <v>0</v>
      </c>
      <c r="BB261" s="45">
        <f>('Total Revenues by County'!BB261/'Total Revenues by County'!BB$4)</f>
        <v>2.4130068065370396</v>
      </c>
      <c r="BC261" s="45">
        <f>('Total Revenues by County'!BC261/'Total Revenues by County'!BC$4)</f>
        <v>0</v>
      </c>
      <c r="BD261" s="45">
        <f>('Total Revenues by County'!BD261/'Total Revenues by County'!BD$4)</f>
        <v>0</v>
      </c>
      <c r="BE261" s="45">
        <f>('Total Revenues by County'!BE261/'Total Revenues by County'!BE$4)</f>
        <v>0</v>
      </c>
      <c r="BF261" s="45">
        <f>('Total Revenues by County'!BF261/'Total Revenues by County'!BF$4)</f>
        <v>0</v>
      </c>
      <c r="BG261" s="45">
        <f>('Total Revenues by County'!BG261/'Total Revenues by County'!BG$4)</f>
        <v>0</v>
      </c>
      <c r="BH261" s="45">
        <f>('Total Revenues by County'!BH261/'Total Revenues by County'!BH$4)</f>
        <v>43.658743072267193</v>
      </c>
      <c r="BI261" s="45">
        <f>('Total Revenues by County'!BI261/'Total Revenues by County'!BI$4)</f>
        <v>14.537355761263784</v>
      </c>
      <c r="BJ261" s="45">
        <f>('Total Revenues by County'!BJ261/'Total Revenues by County'!BJ$4)</f>
        <v>0</v>
      </c>
      <c r="BK261" s="45">
        <f>('Total Revenues by County'!BK261/'Total Revenues by County'!BK$4)</f>
        <v>0</v>
      </c>
      <c r="BL261" s="45">
        <f>('Total Revenues by County'!BL261/'Total Revenues by County'!BL$4)</f>
        <v>0</v>
      </c>
      <c r="BM261" s="45">
        <f>('Total Revenues by County'!BM261/'Total Revenues by County'!BM$4)</f>
        <v>0</v>
      </c>
      <c r="BN261" s="45">
        <f>('Total Revenues by County'!BN261/'Total Revenues by County'!BN$4)</f>
        <v>0.95733409718848128</v>
      </c>
      <c r="BO261" s="45">
        <f>('Total Revenues by County'!BO261/'Total Revenues by County'!BO$4)</f>
        <v>0</v>
      </c>
      <c r="BP261" s="45">
        <f>('Total Revenues by County'!BP261/'Total Revenues by County'!BP$4)</f>
        <v>0</v>
      </c>
      <c r="BQ261" s="14">
        <f>('Total Revenues by County'!BQ261/'Total Revenues by County'!BQ$4)</f>
        <v>0</v>
      </c>
    </row>
    <row r="262" spans="1:84" ht="15.75" thickBot="1" x14ac:dyDescent="0.3">
      <c r="A262" s="20"/>
      <c r="B262" s="21">
        <v>389.9</v>
      </c>
      <c r="C262" s="22" t="s">
        <v>252</v>
      </c>
      <c r="D262" s="45">
        <f>('Total Revenues by County'!D262/'Total Revenues by County'!D$4)</f>
        <v>0</v>
      </c>
      <c r="E262" s="45">
        <f>('Total Revenues by County'!E262/'Total Revenues by County'!E$4)</f>
        <v>0</v>
      </c>
      <c r="F262" s="45">
        <f>('Total Revenues by County'!F262/'Total Revenues by County'!F$4)</f>
        <v>0</v>
      </c>
      <c r="G262" s="45">
        <f>('Total Revenues by County'!G262/'Total Revenues by County'!G$4)</f>
        <v>0</v>
      </c>
      <c r="H262" s="45">
        <f>('Total Revenues by County'!H262/'Total Revenues by County'!H$4)</f>
        <v>0</v>
      </c>
      <c r="I262" s="45">
        <f>('Total Revenues by County'!I262/'Total Revenues by County'!I$4)</f>
        <v>28.998888320743273</v>
      </c>
      <c r="J262" s="45">
        <f>('Total Revenues by County'!J262/'Total Revenues by County'!J$4)</f>
        <v>0</v>
      </c>
      <c r="K262" s="45">
        <f>('Total Revenues by County'!K262/'Total Revenues by County'!K$4)</f>
        <v>93.228803005790198</v>
      </c>
      <c r="L262" s="45">
        <f>('Total Revenues by County'!L262/'Total Revenues by County'!L$4)</f>
        <v>0</v>
      </c>
      <c r="M262" s="45">
        <f>('Total Revenues by County'!M262/'Total Revenues by County'!M$4)</f>
        <v>0</v>
      </c>
      <c r="N262" s="45">
        <f>('Total Revenues by County'!N262/'Total Revenues by County'!N$4)</f>
        <v>0</v>
      </c>
      <c r="O262" s="45">
        <f>('Total Revenues by County'!O262/'Total Revenues by County'!O$4)</f>
        <v>0</v>
      </c>
      <c r="P262" s="45">
        <f>('Total Revenues by County'!P262/'Total Revenues by County'!P$4)</f>
        <v>0</v>
      </c>
      <c r="Q262" s="45">
        <f>('Total Revenues by County'!Q262/'Total Revenues by County'!Q$4)</f>
        <v>0</v>
      </c>
      <c r="R262" s="45">
        <f>('Total Revenues by County'!R262/'Total Revenues by County'!R$4)</f>
        <v>0</v>
      </c>
      <c r="S262" s="45">
        <f>('Total Revenues by County'!S262/'Total Revenues by County'!S$4)</f>
        <v>0</v>
      </c>
      <c r="T262" s="45">
        <f>('Total Revenues by County'!T262/'Total Revenues by County'!T$4)</f>
        <v>0</v>
      </c>
      <c r="U262" s="45">
        <f>('Total Revenues by County'!U262/'Total Revenues by County'!U$4)</f>
        <v>0</v>
      </c>
      <c r="V262" s="45">
        <f>('Total Revenues by County'!V262/'Total Revenues by County'!V$4)</f>
        <v>0</v>
      </c>
      <c r="W262" s="45">
        <f>('Total Revenues by County'!W262/'Total Revenues by County'!W$4)</f>
        <v>0</v>
      </c>
      <c r="X262" s="45">
        <f>('Total Revenues by County'!X262/'Total Revenues by County'!X$4)</f>
        <v>0</v>
      </c>
      <c r="Y262" s="45">
        <f>('Total Revenues by County'!Y262/'Total Revenues by County'!Y$4)</f>
        <v>0</v>
      </c>
      <c r="Z262" s="45">
        <f>('Total Revenues by County'!Z262/'Total Revenues by County'!Z$4)</f>
        <v>0</v>
      </c>
      <c r="AA262" s="45">
        <f>('Total Revenues by County'!AA262/'Total Revenues by County'!AA$4)</f>
        <v>0</v>
      </c>
      <c r="AB262" s="45">
        <f>('Total Revenues by County'!AB262/'Total Revenues by County'!AB$4)</f>
        <v>0.920197100725339</v>
      </c>
      <c r="AC262" s="45">
        <f>('Total Revenues by County'!AC262/'Total Revenues by County'!AC$4)</f>
        <v>0</v>
      </c>
      <c r="AD262" s="45">
        <f>('Total Revenues by County'!AD262/'Total Revenues by County'!AD$4)</f>
        <v>3.0944643447647655</v>
      </c>
      <c r="AE262" s="45">
        <f>('Total Revenues by County'!AE262/'Total Revenues by County'!AE$4)</f>
        <v>0</v>
      </c>
      <c r="AF262" s="45">
        <f>('Total Revenues by County'!AF262/'Total Revenues by County'!AF$4)</f>
        <v>0</v>
      </c>
      <c r="AG262" s="45">
        <f>('Total Revenues by County'!AG262/'Total Revenues by County'!AG$4)</f>
        <v>0</v>
      </c>
      <c r="AH262" s="45">
        <f>('Total Revenues by County'!AH262/'Total Revenues by County'!AH$4)</f>
        <v>0</v>
      </c>
      <c r="AI262" s="45">
        <f>('Total Revenues by County'!AI262/'Total Revenues by County'!AI$4)</f>
        <v>0</v>
      </c>
      <c r="AJ262" s="45">
        <f>('Total Revenues by County'!AJ262/'Total Revenues by County'!AJ$4)</f>
        <v>0</v>
      </c>
      <c r="AK262" s="45">
        <f>('Total Revenues by County'!AK262/'Total Revenues by County'!AK$4)</f>
        <v>139.68817830412809</v>
      </c>
      <c r="AL262" s="45">
        <f>('Total Revenues by County'!AL262/'Total Revenues by County'!AL$4)</f>
        <v>0</v>
      </c>
      <c r="AM262" s="45">
        <f>('Total Revenues by County'!AM262/'Total Revenues by County'!AM$4)</f>
        <v>0</v>
      </c>
      <c r="AN262" s="45">
        <f>('Total Revenues by County'!AN262/'Total Revenues by County'!AN$4)</f>
        <v>0</v>
      </c>
      <c r="AO262" s="45">
        <f>('Total Revenues by County'!AO262/'Total Revenues by County'!AO$4)</f>
        <v>4.1579613801836022</v>
      </c>
      <c r="AP262" s="45">
        <f>('Total Revenues by County'!AP262/'Total Revenues by County'!AP$4)</f>
        <v>28.938301593714478</v>
      </c>
      <c r="AQ262" s="45">
        <f>('Total Revenues by County'!AQ262/'Total Revenues by County'!AQ$4)</f>
        <v>0</v>
      </c>
      <c r="AR262" s="45">
        <f>('Total Revenues by County'!AR262/'Total Revenues by County'!AR$4)</f>
        <v>0</v>
      </c>
      <c r="AS262" s="45">
        <f>('Total Revenues by County'!AS262/'Total Revenues by County'!AS$4)</f>
        <v>44.458933476984207</v>
      </c>
      <c r="AT262" s="45">
        <f>('Total Revenues by County'!AT262/'Total Revenues by County'!AT$4)</f>
        <v>0</v>
      </c>
      <c r="AU262" s="45">
        <f>('Total Revenues by County'!AU262/'Total Revenues by County'!AU$4)</f>
        <v>0</v>
      </c>
      <c r="AV262" s="45">
        <f>('Total Revenues by County'!AV262/'Total Revenues by County'!AV$4)</f>
        <v>0</v>
      </c>
      <c r="AW262" s="45">
        <f>('Total Revenues by County'!AW262/'Total Revenues by County'!AW$4)</f>
        <v>0</v>
      </c>
      <c r="AX262" s="45">
        <f>('Total Revenues by County'!AX262/'Total Revenues by County'!AX$4)</f>
        <v>0</v>
      </c>
      <c r="AY262" s="45">
        <f>('Total Revenues by County'!AY262/'Total Revenues by County'!AY$4)</f>
        <v>0</v>
      </c>
      <c r="AZ262" s="45">
        <f>('Total Revenues by County'!AZ262/'Total Revenues by County'!AZ$4)</f>
        <v>1.223925907640945</v>
      </c>
      <c r="BA262" s="45">
        <f>('Total Revenues by County'!BA262/'Total Revenues by County'!BA$4)</f>
        <v>2.3529498487020812E-2</v>
      </c>
      <c r="BB262" s="45">
        <f>('Total Revenues by County'!BB262/'Total Revenues by County'!BB$4)</f>
        <v>0</v>
      </c>
      <c r="BC262" s="45">
        <f>('Total Revenues by County'!BC262/'Total Revenues by County'!BC$4)</f>
        <v>0</v>
      </c>
      <c r="BD262" s="45">
        <f>('Total Revenues by County'!BD262/'Total Revenues by County'!BD$4)</f>
        <v>6.9824613756900833</v>
      </c>
      <c r="BE262" s="45">
        <f>('Total Revenues by County'!BE262/'Total Revenues by County'!BE$4)</f>
        <v>0</v>
      </c>
      <c r="BF262" s="45">
        <f>('Total Revenues by County'!BF262/'Total Revenues by County'!BF$4)</f>
        <v>0</v>
      </c>
      <c r="BG262" s="45">
        <f>('Total Revenues by County'!BG262/'Total Revenues by County'!BG$4)</f>
        <v>0</v>
      </c>
      <c r="BH262" s="45">
        <f>('Total Revenues by County'!BH262/'Total Revenues by County'!BH$4)</f>
        <v>0</v>
      </c>
      <c r="BI262" s="45">
        <f>('Total Revenues by County'!BI262/'Total Revenues by County'!BI$4)</f>
        <v>0</v>
      </c>
      <c r="BJ262" s="45">
        <f>('Total Revenues by County'!BJ262/'Total Revenues by County'!BJ$4)</f>
        <v>0</v>
      </c>
      <c r="BK262" s="45">
        <f>('Total Revenues by County'!BK262/'Total Revenues by County'!BK$4)</f>
        <v>0</v>
      </c>
      <c r="BL262" s="45">
        <f>('Total Revenues by County'!BL262/'Total Revenues by County'!BL$4)</f>
        <v>0</v>
      </c>
      <c r="BM262" s="45">
        <f>('Total Revenues by County'!BM262/'Total Revenues by County'!BM$4)</f>
        <v>0</v>
      </c>
      <c r="BN262" s="45">
        <f>('Total Revenues by County'!BN262/'Total Revenues by County'!BN$4)</f>
        <v>3.0735077630405301</v>
      </c>
      <c r="BO262" s="45">
        <f>('Total Revenues by County'!BO262/'Total Revenues by County'!BO$4)</f>
        <v>0</v>
      </c>
      <c r="BP262" s="45">
        <f>('Total Revenues by County'!BP262/'Total Revenues by County'!BP$4)</f>
        <v>0</v>
      </c>
      <c r="BQ262" s="14">
        <f>('Total Revenues by County'!BQ262/'Total Revenues by County'!BQ$4)</f>
        <v>0</v>
      </c>
    </row>
    <row r="263" spans="1:84" ht="16.5" thickBot="1" x14ac:dyDescent="0.3">
      <c r="A263" s="23" t="s">
        <v>253</v>
      </c>
      <c r="B263" s="24"/>
      <c r="C263" s="25"/>
      <c r="D263" s="46">
        <f>('Total Revenues by County'!D263/'Total Revenues by County'!D$4)</f>
        <v>1693.18041666053</v>
      </c>
      <c r="E263" s="46">
        <f>('Total Revenues by County'!E263/'Total Revenues by County'!E$4)</f>
        <v>2282.6347259217719</v>
      </c>
      <c r="F263" s="46">
        <f>('Total Revenues by County'!F263/'Total Revenues by County'!F$4)</f>
        <v>3088.3094604667162</v>
      </c>
      <c r="G263" s="46">
        <f>('Total Revenues by County'!G263/'Total Revenues by County'!G$4)</f>
        <v>1756.2817406440383</v>
      </c>
      <c r="H263" s="46">
        <f>('Total Revenues by County'!H263/'Total Revenues by County'!H$4)</f>
        <v>1563.3406409734437</v>
      </c>
      <c r="I263" s="46">
        <f>('Total Revenues by County'!I263/'Total Revenues by County'!I$4)</f>
        <v>2436.1062259213791</v>
      </c>
      <c r="J263" s="46">
        <f>('Total Revenues by County'!J263/'Total Revenues by County'!J$4)</f>
        <v>1373.2456346193665</v>
      </c>
      <c r="K263" s="46">
        <f>('Total Revenues by County'!K263/'Total Revenues by County'!K$4)</f>
        <v>4346.1581020095364</v>
      </c>
      <c r="L263" s="46">
        <f>('Total Revenues by County'!L263/'Total Revenues by County'!L$4)</f>
        <v>1925.2038451497158</v>
      </c>
      <c r="M263" s="46">
        <f>('Total Revenues by County'!M263/'Total Revenues by County'!M$4)</f>
        <v>2590.6292337470113</v>
      </c>
      <c r="N263" s="46">
        <f>('Total Revenues by County'!N263/'Total Revenues by County'!N$4)</f>
        <v>3402.180717511937</v>
      </c>
      <c r="O263" s="46">
        <f>('Total Revenues by County'!O263/'Total Revenues by County'!O$4)</f>
        <v>1737.072404661767</v>
      </c>
      <c r="P263" s="46">
        <f>('Total Revenues by County'!P263/'Total Revenues by County'!P$4)</f>
        <v>1938.1235100587887</v>
      </c>
      <c r="Q263" s="46">
        <f>('Total Revenues by County'!Q263/'Total Revenues by County'!Q$4)</f>
        <v>1640.7747104362959</v>
      </c>
      <c r="R263" s="46">
        <f>('Total Revenues by County'!R263/'Total Revenues by County'!R$4)</f>
        <v>1567.7418153061035</v>
      </c>
      <c r="S263" s="46">
        <f>('Total Revenues by County'!S263/'Total Revenues by County'!S$4)</f>
        <v>1426.5042260429348</v>
      </c>
      <c r="T263" s="46">
        <f>('Total Revenues by County'!T263/'Total Revenues by County'!T$4)</f>
        <v>3818.5892616318274</v>
      </c>
      <c r="U263" s="46">
        <f>('Total Revenues by County'!U263/'Total Revenues by County'!U$4)</f>
        <v>1592.5557478475316</v>
      </c>
      <c r="V263" s="46">
        <f>('Total Revenues by County'!V263/'Total Revenues by County'!V$4)</f>
        <v>1470.0873611035088</v>
      </c>
      <c r="W263" s="46">
        <f>('Total Revenues by County'!W263/'Total Revenues by County'!W$4)</f>
        <v>2240.2406495701375</v>
      </c>
      <c r="X263" s="46">
        <f>('Total Revenues by County'!X263/'Total Revenues by County'!X$4)</f>
        <v>3976.9695734854658</v>
      </c>
      <c r="Y263" s="46">
        <f>('Total Revenues by County'!Y263/'Total Revenues by County'!Y$4)</f>
        <v>1711.510775566232</v>
      </c>
      <c r="Z263" s="46">
        <f>('Total Revenues by County'!Z263/'Total Revenues by County'!Z$4)</f>
        <v>2183.5767226615167</v>
      </c>
      <c r="AA263" s="46">
        <f>('Total Revenues by County'!AA263/'Total Revenues by County'!AA$4)</f>
        <v>2147.5994432642296</v>
      </c>
      <c r="AB263" s="46">
        <f>('Total Revenues by County'!AB263/'Total Revenues by County'!AB$4)</f>
        <v>1886.5588960694326</v>
      </c>
      <c r="AC263" s="46">
        <f>('Total Revenues by County'!AC263/'Total Revenues by County'!AC$4)</f>
        <v>1431.2565866035827</v>
      </c>
      <c r="AD263" s="46">
        <f>('Total Revenues by County'!AD263/'Total Revenues by County'!AD$4)</f>
        <v>2611.3489723477592</v>
      </c>
      <c r="AE263" s="46">
        <f>('Total Revenues by County'!AE263/'Total Revenues by County'!AE$4)</f>
        <v>1413.4160291985402</v>
      </c>
      <c r="AF263" s="46">
        <f>('Total Revenues by County'!AF263/'Total Revenues by County'!AF$4)</f>
        <v>2221.4938300363901</v>
      </c>
      <c r="AG263" s="46">
        <f>('Total Revenues by County'!AG263/'Total Revenues by County'!AG$4)</f>
        <v>1841.8770687101553</v>
      </c>
      <c r="AH263" s="46">
        <f>('Total Revenues by County'!AH263/'Total Revenues by County'!AH$4)</f>
        <v>2155.5772544115603</v>
      </c>
      <c r="AI263" s="46">
        <f>('Total Revenues by County'!AI263/'Total Revenues by County'!AI$4)</f>
        <v>2198.9583429229001</v>
      </c>
      <c r="AJ263" s="46">
        <f>('Total Revenues by County'!AJ263/'Total Revenues by County'!AJ$4)</f>
        <v>1181.2147367904413</v>
      </c>
      <c r="AK263" s="46">
        <f>('Total Revenues by County'!AK263/'Total Revenues by County'!AK$4)</f>
        <v>2479.8861841482867</v>
      </c>
      <c r="AL263" s="46">
        <f>('Total Revenues by County'!AL263/'Total Revenues by County'!AL$4)</f>
        <v>1633.4126697920424</v>
      </c>
      <c r="AM263" s="46">
        <f>('Total Revenues by County'!AM263/'Total Revenues by County'!AM$4)</f>
        <v>1552.4221683973237</v>
      </c>
      <c r="AN263" s="46">
        <f>('Total Revenues by County'!AN263/'Total Revenues by County'!AN$4)</f>
        <v>2001.5489212827988</v>
      </c>
      <c r="AO263" s="46">
        <f>('Total Revenues by County'!AO263/'Total Revenues by County'!AO$4)</f>
        <v>2323.3490556083148</v>
      </c>
      <c r="AP263" s="46">
        <f>('Total Revenues by County'!AP263/'Total Revenues by County'!AP$4)</f>
        <v>3037.1339738973106</v>
      </c>
      <c r="AQ263" s="46">
        <f>('Total Revenues by County'!AQ263/'Total Revenues by County'!AQ$4)</f>
        <v>1549.3348853002296</v>
      </c>
      <c r="AR263" s="46">
        <f>('Total Revenues by County'!AR263/'Total Revenues by County'!AR$4)</f>
        <v>2940.8674961717534</v>
      </c>
      <c r="AS263" s="46">
        <f>('Total Revenues by County'!AS263/'Total Revenues by County'!AS$4)</f>
        <v>4459.5637836708211</v>
      </c>
      <c r="AT263" s="46">
        <f>('Total Revenues by County'!AT263/'Total Revenues by County'!AT$4)</f>
        <v>6311.5313724734333</v>
      </c>
      <c r="AU263" s="46">
        <f>('Total Revenues by County'!AU263/'Total Revenues by County'!AU$4)</f>
        <v>1914.8051603217639</v>
      </c>
      <c r="AV263" s="46">
        <f>('Total Revenues by County'!AV263/'Total Revenues by County'!AV$4)</f>
        <v>1623.5271462262995</v>
      </c>
      <c r="AW263" s="46">
        <f>('Total Revenues by County'!AW263/'Total Revenues by County'!AW$4)</f>
        <v>1478.9593702507598</v>
      </c>
      <c r="AX263" s="46">
        <f>('Total Revenues by County'!AX263/'Total Revenues by County'!AX$4)</f>
        <v>2381.866009072538</v>
      </c>
      <c r="AY263" s="46">
        <f>('Total Revenues by County'!AY263/'Total Revenues by County'!AY$4)</f>
        <v>3228.213396028988</v>
      </c>
      <c r="AZ263" s="46">
        <f>('Total Revenues by County'!AZ263/'Total Revenues by County'!AZ$4)</f>
        <v>2446.606410254662</v>
      </c>
      <c r="BA263" s="46">
        <f>('Total Revenues by County'!BA263/'Total Revenues by County'!BA$4)</f>
        <v>2909.0514799921862</v>
      </c>
      <c r="BB263" s="46">
        <f>('Total Revenues by County'!BB263/'Total Revenues by County'!BB$4)</f>
        <v>1811.6827806197628</v>
      </c>
      <c r="BC263" s="46">
        <f>('Total Revenues by County'!BC263/'Total Revenues by County'!BC$4)</f>
        <v>1619.4025087751193</v>
      </c>
      <c r="BD263" s="46">
        <f>('Total Revenues by County'!BD263/'Total Revenues by County'!BD$4)</f>
        <v>1552.3304124899964</v>
      </c>
      <c r="BE263" s="46">
        <f>('Total Revenues by County'!BE263/'Total Revenues by County'!BE$4)</f>
        <v>2450.5280756013744</v>
      </c>
      <c r="BF263" s="46">
        <f>('Total Revenues by County'!BF263/'Total Revenues by County'!BF$4)</f>
        <v>1471.5296448574932</v>
      </c>
      <c r="BG263" s="46">
        <f>('Total Revenues by County'!BG263/'Total Revenues by County'!BG$4)</f>
        <v>1237.04138031876</v>
      </c>
      <c r="BH263" s="46">
        <f>('Total Revenues by County'!BH263/'Total Revenues by County'!BH$4)</f>
        <v>2854.5244430467442</v>
      </c>
      <c r="BI263" s="46">
        <f>('Total Revenues by County'!BI263/'Total Revenues by County'!BI$4)</f>
        <v>1544.5339659805297</v>
      </c>
      <c r="BJ263" s="46">
        <f>('Total Revenues by County'!BJ263/'Total Revenues by County'!BJ$4)</f>
        <v>1803.3086789891247</v>
      </c>
      <c r="BK263" s="46">
        <f>('Total Revenues by County'!BK263/'Total Revenues by County'!BK$4)</f>
        <v>1835.9966786177772</v>
      </c>
      <c r="BL263" s="46">
        <f>('Total Revenues by County'!BL263/'Total Revenues by County'!BL$4)</f>
        <v>2202.8046443216258</v>
      </c>
      <c r="BM263" s="46">
        <f>('Total Revenues by County'!BM263/'Total Revenues by County'!BM$4)</f>
        <v>1002.7523685918235</v>
      </c>
      <c r="BN263" s="46">
        <f>('Total Revenues by County'!BN263/'Total Revenues by County'!BN$4)</f>
        <v>1569.672440299644</v>
      </c>
      <c r="BO263" s="46">
        <f>('Total Revenues by County'!BO263/'Total Revenues by County'!BO$4)</f>
        <v>3535.7128100997616</v>
      </c>
      <c r="BP263" s="46">
        <f>('Total Revenues by County'!BP263/'Total Revenues by County'!BP$4)</f>
        <v>2929.9616990525133</v>
      </c>
      <c r="BQ263" s="27">
        <f>('Total Revenues by County'!BQ263/'Total Revenues by County'!BQ$4)</f>
        <v>1438.3011762848346</v>
      </c>
      <c r="BR263" s="28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</row>
    <row r="264" spans="1:84" x14ac:dyDescent="0.25">
      <c r="A264" s="30"/>
      <c r="B264" s="31"/>
      <c r="C264" s="31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/>
      <c r="AJ264" s="32"/>
      <c r="AK264" s="32"/>
      <c r="AL264" s="32"/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/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3"/>
    </row>
    <row r="265" spans="1:84" x14ac:dyDescent="0.25">
      <c r="A265" s="30" t="s">
        <v>310</v>
      </c>
      <c r="B265" s="31"/>
      <c r="C265" s="31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3"/>
    </row>
    <row r="266" spans="1:84" ht="15.75" thickBot="1" x14ac:dyDescent="0.3">
      <c r="A266" s="79" t="s">
        <v>311</v>
      </c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85"/>
      <c r="BG266" s="85"/>
      <c r="BH266" s="85"/>
      <c r="BI266" s="85"/>
      <c r="BJ266" s="85"/>
      <c r="BK266" s="85"/>
      <c r="BL266" s="85"/>
      <c r="BM266" s="85"/>
      <c r="BN266" s="85"/>
      <c r="BO266" s="85"/>
      <c r="BP266" s="85"/>
      <c r="BQ266" s="86"/>
    </row>
  </sheetData>
  <mergeCells count="3">
    <mergeCell ref="A3:C3"/>
    <mergeCell ref="A4:C4"/>
    <mergeCell ref="A266:BQ266"/>
  </mergeCells>
  <pageMargins left="0.5" right="0.5" top="0.5" bottom="0.5" header="0.3" footer="0.3"/>
  <pageSetup paperSize="5" scale="46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2024-06-19T21:17:21Z</cp:lastPrinted>
  <dcterms:created xsi:type="dcterms:W3CDTF">2015-06-29T17:15:28Z</dcterms:created>
  <dcterms:modified xsi:type="dcterms:W3CDTF">2024-08-27T14:59:21Z</dcterms:modified>
</cp:coreProperties>
</file>