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 Summaries\"/>
    </mc:Choice>
  </mc:AlternateContent>
  <bookViews>
    <workbookView xWindow="720" yWindow="360" windowWidth="17955" windowHeight="11535"/>
  </bookViews>
  <sheets>
    <sheet name="Statewide Totals" sheetId="1" r:id="rId1"/>
    <sheet name="Total Expenditures by County" sheetId="2" r:id="rId2"/>
    <sheet name="Per Capita Expenditures by Cnty" sheetId="3" r:id="rId3"/>
  </sheets>
  <definedNames>
    <definedName name="_xlnm.Print_Area" localSheetId="2">'Per Capita Expenditures by Cnty'!$A$1:$BQ$148</definedName>
    <definedName name="_xlnm.Print_Area" localSheetId="0">'Statewide Totals'!$A$1:$E$150</definedName>
    <definedName name="_xlnm.Print_Area" localSheetId="1">'Total Expenditures by County'!$A$1:$BR$148</definedName>
    <definedName name="_xlnm.Print_Titles" localSheetId="2">'Per Capita Expenditures by Cnty'!$A:$C,'Per Capita Expenditures by Cnty'!$1:$4</definedName>
    <definedName name="_xlnm.Print_Titles" localSheetId="0">'Statewide Totals'!$1:$3</definedName>
    <definedName name="_xlnm.Print_Titles" localSheetId="1">'Total Expenditures by County'!$A:$C,'Total Expenditures by County'!$1:$4</definedName>
  </definedNames>
  <calcPr calcId="162913"/>
</workbook>
</file>

<file path=xl/calcChain.xml><?xml version="1.0" encoding="utf-8"?>
<calcChain xmlns="http://schemas.openxmlformats.org/spreadsheetml/2006/main">
  <c r="D120" i="3" l="1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BR120" i="2"/>
  <c r="D119" i="1" s="1"/>
  <c r="BR121" i="2"/>
  <c r="D120" i="1" s="1"/>
  <c r="BR122" i="2"/>
  <c r="D121" i="1" s="1"/>
  <c r="BR123" i="2"/>
  <c r="D122" i="1" s="1"/>
  <c r="BR124" i="2"/>
  <c r="D123" i="1" s="1"/>
  <c r="BR125" i="2"/>
  <c r="D124" i="1" s="1"/>
  <c r="BR126" i="2"/>
  <c r="D125" i="1" s="1"/>
  <c r="BR127" i="2"/>
  <c r="D126" i="1" s="1"/>
  <c r="BR128" i="2"/>
  <c r="D127" i="1" s="1"/>
  <c r="BR129" i="2"/>
  <c r="D128" i="1" s="1"/>
  <c r="BR130" i="2"/>
  <c r="D129" i="1" s="1"/>
  <c r="BR131" i="2"/>
  <c r="D130" i="1" s="1"/>
  <c r="BR132" i="2"/>
  <c r="D131" i="1" s="1"/>
  <c r="BR133" i="2"/>
  <c r="D132" i="1" s="1"/>
  <c r="BR134" i="2"/>
  <c r="D133" i="1" s="1"/>
  <c r="BR135" i="2"/>
  <c r="D134" i="1" s="1"/>
  <c r="BR136" i="2"/>
  <c r="D135" i="1" s="1"/>
  <c r="BR137" i="2"/>
  <c r="D136" i="1" s="1"/>
  <c r="BR138" i="2"/>
  <c r="D137" i="1" s="1"/>
  <c r="BR139" i="2"/>
  <c r="D138" i="1" s="1"/>
  <c r="BR140" i="2"/>
  <c r="D139" i="1" s="1"/>
  <c r="BR141" i="2"/>
  <c r="D140" i="1" s="1"/>
  <c r="BR142" i="2"/>
  <c r="D141" i="1" s="1"/>
  <c r="BR143" i="2"/>
  <c r="D142" i="1" s="1"/>
  <c r="BR144" i="2"/>
  <c r="D143" i="1" s="1"/>
  <c r="D32" i="3" l="1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2" i="2"/>
  <c r="D31" i="1" s="1"/>
  <c r="D7" i="3" l="1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BR105" i="2"/>
  <c r="D104" i="1" s="1"/>
  <c r="BR106" i="2"/>
  <c r="D105" i="1" s="1"/>
  <c r="BR107" i="2"/>
  <c r="D106" i="1" s="1"/>
  <c r="BR108" i="2"/>
  <c r="D107" i="1" s="1"/>
  <c r="BR109" i="2"/>
  <c r="D108" i="1" s="1"/>
  <c r="BR110" i="2"/>
  <c r="D109" i="1" s="1"/>
  <c r="BR111" i="2"/>
  <c r="D110" i="1" s="1"/>
  <c r="BR112" i="2"/>
  <c r="D111" i="1" s="1"/>
  <c r="BR113" i="2"/>
  <c r="D112" i="1" s="1"/>
  <c r="BR114" i="2"/>
  <c r="D113" i="1" s="1"/>
  <c r="BR115" i="2"/>
  <c r="D114" i="1" s="1"/>
  <c r="BR116" i="2"/>
  <c r="D115" i="1" s="1"/>
  <c r="BR117" i="2"/>
  <c r="D116" i="1" s="1"/>
  <c r="BR118" i="2"/>
  <c r="D117" i="1" s="1"/>
  <c r="BR119" i="2"/>
  <c r="D118" i="1" s="1"/>
  <c r="BR104" i="2" l="1"/>
  <c r="D103" i="1" s="1"/>
  <c r="BR96" i="2"/>
  <c r="D95" i="1" s="1"/>
  <c r="BR103" i="2" l="1"/>
  <c r="D102" i="1" s="1"/>
  <c r="BR84" i="2"/>
  <c r="D83" i="1" s="1"/>
  <c r="BR81" i="2"/>
  <c r="D80" i="1" s="1"/>
  <c r="BR64" i="2"/>
  <c r="D63" i="1" s="1"/>
  <c r="BR82" i="2" l="1"/>
  <c r="D81" i="1" s="1"/>
  <c r="BR83" i="2"/>
  <c r="D82" i="1" s="1"/>
  <c r="BR85" i="2"/>
  <c r="D84" i="1" s="1"/>
  <c r="BR86" i="2"/>
  <c r="D85" i="1" s="1"/>
  <c r="BR87" i="2"/>
  <c r="D86" i="1" s="1"/>
  <c r="BR88" i="2"/>
  <c r="D87" i="1" s="1"/>
  <c r="BR89" i="2"/>
  <c r="D88" i="1" s="1"/>
  <c r="BR90" i="2"/>
  <c r="D89" i="1" s="1"/>
  <c r="BR91" i="2"/>
  <c r="D90" i="1" s="1"/>
  <c r="BR92" i="2"/>
  <c r="D91" i="1" s="1"/>
  <c r="BR93" i="2"/>
  <c r="D92" i="1" s="1"/>
  <c r="BR94" i="2"/>
  <c r="D93" i="1" s="1"/>
  <c r="BR95" i="2"/>
  <c r="D94" i="1" s="1"/>
  <c r="BR97" i="2"/>
  <c r="D96" i="1" s="1"/>
  <c r="BR98" i="2"/>
  <c r="D97" i="1" s="1"/>
  <c r="BR99" i="2"/>
  <c r="D98" i="1" s="1"/>
  <c r="BR100" i="2"/>
  <c r="D99" i="1" s="1"/>
  <c r="BR101" i="2"/>
  <c r="D100" i="1" s="1"/>
  <c r="BR102" i="2"/>
  <c r="D101" i="1" s="1"/>
  <c r="BQ4" i="3" l="1"/>
  <c r="BQ5" i="3"/>
  <c r="BQ6" i="3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D6" i="3"/>
  <c r="D5" i="3"/>
  <c r="BR4" i="2" l="1"/>
  <c r="E146" i="1" s="1"/>
  <c r="BR5" i="2"/>
  <c r="D4" i="1" s="1"/>
  <c r="BR6" i="2"/>
  <c r="D5" i="1" s="1"/>
  <c r="BR7" i="2"/>
  <c r="D6" i="1" s="1"/>
  <c r="BR8" i="2"/>
  <c r="D7" i="1" s="1"/>
  <c r="BR9" i="2"/>
  <c r="D8" i="1" s="1"/>
  <c r="BR10" i="2"/>
  <c r="D9" i="1" s="1"/>
  <c r="BR11" i="2"/>
  <c r="D10" i="1" s="1"/>
  <c r="BR12" i="2"/>
  <c r="D11" i="1" s="1"/>
  <c r="BR13" i="2"/>
  <c r="D12" i="1" s="1"/>
  <c r="BR14" i="2"/>
  <c r="D13" i="1" s="1"/>
  <c r="BR15" i="2"/>
  <c r="D14" i="1" s="1"/>
  <c r="BR16" i="2"/>
  <c r="D15" i="1" s="1"/>
  <c r="BR17" i="2"/>
  <c r="D16" i="1" s="1"/>
  <c r="BR18" i="2"/>
  <c r="D17" i="1" s="1"/>
  <c r="BR19" i="2"/>
  <c r="D18" i="1" s="1"/>
  <c r="BR20" i="2"/>
  <c r="D19" i="1" s="1"/>
  <c r="BR21" i="2"/>
  <c r="D20" i="1" s="1"/>
  <c r="BR22" i="2"/>
  <c r="D21" i="1" s="1"/>
  <c r="BR23" i="2"/>
  <c r="D22" i="1" s="1"/>
  <c r="BR24" i="2"/>
  <c r="D23" i="1" s="1"/>
  <c r="BR25" i="2"/>
  <c r="D24" i="1" s="1"/>
  <c r="BR26" i="2"/>
  <c r="D25" i="1" s="1"/>
  <c r="BR27" i="2"/>
  <c r="D26" i="1" s="1"/>
  <c r="BR28" i="2"/>
  <c r="D27" i="1" s="1"/>
  <c r="BR29" i="2"/>
  <c r="D28" i="1" s="1"/>
  <c r="BR30" i="2"/>
  <c r="D29" i="1" s="1"/>
  <c r="BR31" i="2"/>
  <c r="D30" i="1" s="1"/>
  <c r="BR33" i="2"/>
  <c r="D32" i="1" s="1"/>
  <c r="BR34" i="2"/>
  <c r="D33" i="1" s="1"/>
  <c r="BR35" i="2"/>
  <c r="D34" i="1" s="1"/>
  <c r="BR36" i="2"/>
  <c r="D35" i="1" s="1"/>
  <c r="BR37" i="2"/>
  <c r="D36" i="1" s="1"/>
  <c r="BR38" i="2"/>
  <c r="D37" i="1" s="1"/>
  <c r="BR39" i="2"/>
  <c r="D38" i="1" s="1"/>
  <c r="BR40" i="2"/>
  <c r="D39" i="1" s="1"/>
  <c r="BR41" i="2"/>
  <c r="D40" i="1" s="1"/>
  <c r="BR42" i="2"/>
  <c r="D41" i="1" s="1"/>
  <c r="BR43" i="2"/>
  <c r="D42" i="1" s="1"/>
  <c r="BR44" i="2"/>
  <c r="D43" i="1" s="1"/>
  <c r="BR45" i="2"/>
  <c r="D44" i="1" s="1"/>
  <c r="BR46" i="2"/>
  <c r="D45" i="1" s="1"/>
  <c r="BR47" i="2"/>
  <c r="D46" i="1" s="1"/>
  <c r="BR48" i="2"/>
  <c r="D47" i="1" s="1"/>
  <c r="BR49" i="2"/>
  <c r="D48" i="1" s="1"/>
  <c r="BR50" i="2"/>
  <c r="D49" i="1" s="1"/>
  <c r="BR51" i="2"/>
  <c r="D50" i="1" s="1"/>
  <c r="BR52" i="2"/>
  <c r="D51" i="1" s="1"/>
  <c r="BR53" i="2"/>
  <c r="D52" i="1" s="1"/>
  <c r="BR54" i="2"/>
  <c r="D53" i="1" s="1"/>
  <c r="BR55" i="2"/>
  <c r="D54" i="1" s="1"/>
  <c r="BR56" i="2"/>
  <c r="D55" i="1" s="1"/>
  <c r="BR57" i="2"/>
  <c r="D56" i="1" s="1"/>
  <c r="BR58" i="2"/>
  <c r="D57" i="1" s="1"/>
  <c r="BR59" i="2"/>
  <c r="D58" i="1" s="1"/>
  <c r="BR60" i="2"/>
  <c r="D59" i="1" s="1"/>
  <c r="BR61" i="2"/>
  <c r="D60" i="1" s="1"/>
  <c r="BR62" i="2"/>
  <c r="D61" i="1" s="1"/>
  <c r="BR63" i="2"/>
  <c r="D62" i="1" s="1"/>
  <c r="BR65" i="2"/>
  <c r="D64" i="1" s="1"/>
  <c r="BR66" i="2"/>
  <c r="D65" i="1" s="1"/>
  <c r="BR67" i="2"/>
  <c r="D66" i="1" s="1"/>
  <c r="BR68" i="2"/>
  <c r="D67" i="1" s="1"/>
  <c r="BR69" i="2"/>
  <c r="D68" i="1" s="1"/>
  <c r="BR70" i="2"/>
  <c r="D69" i="1" s="1"/>
  <c r="BR71" i="2"/>
  <c r="D70" i="1" s="1"/>
  <c r="BR72" i="2"/>
  <c r="D71" i="1" s="1"/>
  <c r="BR73" i="2"/>
  <c r="D72" i="1" s="1"/>
  <c r="BR74" i="2"/>
  <c r="D73" i="1" s="1"/>
  <c r="BR75" i="2"/>
  <c r="D74" i="1" s="1"/>
  <c r="BR76" i="2"/>
  <c r="D75" i="1" s="1"/>
  <c r="BR77" i="2"/>
  <c r="D76" i="1" s="1"/>
  <c r="BR78" i="2"/>
  <c r="D77" i="1" s="1"/>
  <c r="BR79" i="2"/>
  <c r="D78" i="1" s="1"/>
  <c r="BR80" i="2"/>
  <c r="D79" i="1" s="1"/>
  <c r="BR145" i="2"/>
  <c r="D144" i="1" s="1"/>
  <c r="E31" i="1" l="1"/>
  <c r="E119" i="1"/>
  <c r="E126" i="1"/>
  <c r="E132" i="1"/>
  <c r="E127" i="1"/>
  <c r="E133" i="1"/>
  <c r="E130" i="1"/>
  <c r="E137" i="1"/>
  <c r="E122" i="1"/>
  <c r="E123" i="1"/>
  <c r="E124" i="1"/>
  <c r="E128" i="1"/>
  <c r="E134" i="1"/>
  <c r="E138" i="1"/>
  <c r="E136" i="1"/>
  <c r="E140" i="1"/>
  <c r="E120" i="1"/>
  <c r="E142" i="1"/>
  <c r="E129" i="1"/>
  <c r="E135" i="1"/>
  <c r="E139" i="1"/>
  <c r="E143" i="1"/>
  <c r="E131" i="1"/>
  <c r="E121" i="1"/>
  <c r="E141" i="1"/>
  <c r="E125" i="1"/>
  <c r="E116" i="1"/>
  <c r="E118" i="1"/>
  <c r="E105" i="1"/>
  <c r="E106" i="1"/>
  <c r="E107" i="1"/>
  <c r="E117" i="1"/>
  <c r="E108" i="1"/>
  <c r="E109" i="1"/>
  <c r="E110" i="1"/>
  <c r="E112" i="1"/>
  <c r="E114" i="1"/>
  <c r="E115" i="1"/>
  <c r="E104" i="1"/>
  <c r="E111" i="1"/>
  <c r="E113" i="1"/>
  <c r="E59" i="1"/>
  <c r="E26" i="1"/>
  <c r="E27" i="1"/>
  <c r="E28" i="1"/>
  <c r="E103" i="1"/>
  <c r="E95" i="1"/>
  <c r="E102" i="1"/>
  <c r="E101" i="1"/>
  <c r="E100" i="1"/>
  <c r="E99" i="1"/>
  <c r="E80" i="1"/>
  <c r="E83" i="1"/>
  <c r="E63" i="1"/>
  <c r="E89" i="1"/>
  <c r="E91" i="1"/>
  <c r="E92" i="1"/>
  <c r="E87" i="1"/>
  <c r="E88" i="1"/>
  <c r="E81" i="1"/>
  <c r="E97" i="1"/>
  <c r="E82" i="1"/>
  <c r="E90" i="1"/>
  <c r="E93" i="1"/>
  <c r="E96" i="1"/>
  <c r="E98" i="1"/>
  <c r="E85" i="1"/>
  <c r="E86" i="1"/>
  <c r="E84" i="1"/>
  <c r="E94" i="1"/>
  <c r="E61" i="1"/>
  <c r="E13" i="1"/>
  <c r="E71" i="1"/>
  <c r="E25" i="1"/>
  <c r="E78" i="1"/>
  <c r="E69" i="1"/>
  <c r="E9" i="1"/>
  <c r="E39" i="1"/>
  <c r="E77" i="1"/>
  <c r="E73" i="1"/>
  <c r="E50" i="1"/>
  <c r="E46" i="1"/>
  <c r="E34" i="1"/>
  <c r="E29" i="1"/>
  <c r="E19" i="1"/>
  <c r="E15" i="1"/>
  <c r="E51" i="1"/>
  <c r="E56" i="1"/>
  <c r="E55" i="1"/>
  <c r="E72" i="1"/>
  <c r="E64" i="1"/>
  <c r="E53" i="1"/>
  <c r="E37" i="1"/>
  <c r="E8" i="1"/>
  <c r="E20" i="1"/>
  <c r="E44" i="1"/>
  <c r="E24" i="1"/>
  <c r="E35" i="1"/>
  <c r="E76" i="1"/>
  <c r="E67" i="1"/>
  <c r="E57" i="1"/>
  <c r="E49" i="1"/>
  <c r="E41" i="1"/>
  <c r="E33" i="1"/>
  <c r="E22" i="1"/>
  <c r="E18" i="1"/>
  <c r="E14" i="1"/>
  <c r="E10" i="1"/>
  <c r="E6" i="1"/>
  <c r="E144" i="1"/>
  <c r="E4" i="1"/>
  <c r="E40" i="1"/>
  <c r="E65" i="1"/>
  <c r="E70" i="1"/>
  <c r="E60" i="1"/>
  <c r="E45" i="1"/>
  <c r="E11" i="1"/>
  <c r="E16" i="1"/>
  <c r="E21" i="1"/>
  <c r="E30" i="1"/>
  <c r="E36" i="1"/>
  <c r="E42" i="1"/>
  <c r="E47" i="1"/>
  <c r="E52" i="1"/>
  <c r="E58" i="1"/>
  <c r="E62" i="1"/>
  <c r="E66" i="1"/>
  <c r="E74" i="1"/>
  <c r="E79" i="1"/>
  <c r="E5" i="1"/>
  <c r="E7" i="1"/>
  <c r="E12" i="1"/>
  <c r="E17" i="1"/>
  <c r="E23" i="1"/>
  <c r="E32" i="1"/>
  <c r="E38" i="1"/>
  <c r="E43" i="1"/>
  <c r="E48" i="1"/>
  <c r="E54" i="1"/>
  <c r="E68" i="1"/>
  <c r="E75" i="1"/>
</calcChain>
</file>

<file path=xl/sharedStrings.xml><?xml version="1.0" encoding="utf-8"?>
<sst xmlns="http://schemas.openxmlformats.org/spreadsheetml/2006/main" count="576" uniqueCount="221">
  <si>
    <t>Account Code and Name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</si>
  <si>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</si>
  <si>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</si>
  <si>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</si>
  <si>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</si>
  <si>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</si>
  <si>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</si>
  <si>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</si>
  <si>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</si>
  <si>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Pension Benefits</t>
  </si>
  <si>
    <t>Other General Government</t>
  </si>
  <si>
    <t>Public Safety</t>
  </si>
  <si>
    <t>Law Enforcement</t>
  </si>
  <si>
    <t>Fire Control</t>
  </si>
  <si>
    <t>Detention / Corrections</t>
  </si>
  <si>
    <t>Protective Inspections</t>
  </si>
  <si>
    <t>Emergency and Disaster Relief</t>
  </si>
  <si>
    <t>Ambulance and Rescue Services</t>
  </si>
  <si>
    <t>Medical Examiners</t>
  </si>
  <si>
    <t>Consumer Affairs</t>
  </si>
  <si>
    <t>Other Public Safety</t>
  </si>
  <si>
    <t>Physical Environment</t>
  </si>
  <si>
    <t>Electric Utility Services</t>
  </si>
  <si>
    <t>Water Utility Services</t>
  </si>
  <si>
    <t>Garbage / Solid Waste</t>
  </si>
  <si>
    <t>Sewer / Wastewater Services</t>
  </si>
  <si>
    <t>Water / Sewer Services</t>
  </si>
  <si>
    <t>Conservation / Resource Management</t>
  </si>
  <si>
    <t>Flood Control / Stormwater Control</t>
  </si>
  <si>
    <t>Other Physical Environment</t>
  </si>
  <si>
    <t>Transportation</t>
  </si>
  <si>
    <t>Road / Street Facilities</t>
  </si>
  <si>
    <t>Airports</t>
  </si>
  <si>
    <t>Water</t>
  </si>
  <si>
    <t>Mass Transit</t>
  </si>
  <si>
    <t>Parking Facilities</t>
  </si>
  <si>
    <t>Other Transportation</t>
  </si>
  <si>
    <t>Economic Environment</t>
  </si>
  <si>
    <t>Employment Development</t>
  </si>
  <si>
    <t>Industry Development</t>
  </si>
  <si>
    <t>Veterans Services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</si>
  <si>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</si>
  <si>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</si>
  <si>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</si>
  <si>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</si>
  <si>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</si>
  <si>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</si>
  <si>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</si>
  <si>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</si>
  <si>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</si>
  <si>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Culture / Recreation</t>
  </si>
  <si>
    <t>Libraries</t>
  </si>
  <si>
    <t>Parks / Recreation</t>
  </si>
  <si>
    <t>Cultural Services</t>
  </si>
  <si>
    <t>Special Events</t>
  </si>
  <si>
    <t>Special Facilities</t>
  </si>
  <si>
    <t>Other Culture / Recreation</t>
  </si>
  <si>
    <t>Other Uses and Non-Operating</t>
  </si>
  <si>
    <t>Interfund Transfers Out</t>
  </si>
  <si>
    <t>Installment Purchase Acquisitions</t>
  </si>
  <si>
    <t>Payment to Refunded Bond Escrow Agent</t>
  </si>
  <si>
    <t>Clerk of Court Excess Fee Functions</t>
  </si>
  <si>
    <t>Non-Cash Transfer Out from General Fixed Asset Account Group</t>
  </si>
  <si>
    <t>Other Non-Operating Disbursements</t>
  </si>
  <si>
    <t>Non-Operating Interest Expense</t>
  </si>
  <si>
    <t>Special Items (Loss)</t>
  </si>
  <si>
    <t>Court-Related Expenditures</t>
  </si>
  <si>
    <t>Circuit Court - Criminal - Court Administration</t>
  </si>
  <si>
    <t>Circuit Court - Family - Masters / Hearing Officers</t>
  </si>
  <si>
    <t>Circuit Court - Juvenile - Court Administration</t>
  </si>
  <si>
    <t>Circuit Court - Juvenile - Drug Court</t>
  </si>
  <si>
    <t>Circuit Court - Juvenile - Guardian Ad Litem</t>
  </si>
  <si>
    <t>General Court Operations - Information Systems</t>
  </si>
  <si>
    <t>General Court Operations - Public Law Library</t>
  </si>
  <si>
    <t>County Court - Criminal - Court Administration</t>
  </si>
  <si>
    <t>County Court - Traffic - Clerk of Court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</si>
  <si>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</si>
  <si>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</si>
  <si>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</si>
  <si>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</si>
  <si>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</si>
  <si>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</si>
  <si>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</si>
  <si>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</si>
  <si>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</si>
  <si>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</si>
  <si>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</si>
  <si>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</si>
  <si>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</si>
  <si>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</si>
  <si>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</si>
  <si>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</si>
  <si>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</si>
  <si>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</si>
  <si>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</si>
  <si>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</si>
  <si>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</si>
  <si>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</si>
  <si>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</si>
  <si>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</si>
  <si>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</si>
  <si>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</si>
  <si>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</si>
  <si>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</si>
  <si>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</si>
  <si>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</si>
  <si>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</si>
  <si>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</si>
  <si>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</si>
  <si>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</si>
  <si>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</si>
  <si>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</si>
  <si>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</si>
  <si>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</si>
  <si>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</si>
  <si>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</si>
  <si>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</si>
  <si>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</si>
  <si>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</si>
  <si>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</si>
  <si>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</si>
  <si>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</si>
  <si>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</si>
  <si>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</si>
  <si>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</si>
  <si>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</si>
  <si>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</si>
  <si>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</si>
  <si>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</si>
  <si>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</si>
  <si>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</si>
  <si>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</si>
  <si>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</si>
  <si>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</si>
  <si>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</si>
  <si>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</si>
  <si>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</si>
  <si>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</si>
  <si>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</si>
  <si>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</si>
  <si>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</si>
  <si>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</si>
  <si>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</si>
  <si>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</si>
  <si>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</si>
  <si>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</si>
  <si>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Statewide</t>
  </si>
  <si>
    <t>Total County Government Expenditures Reported by Account Code</t>
  </si>
  <si>
    <t>Total County Gov't Expenditures Reported by Account Code</t>
  </si>
  <si>
    <t>Per Capita County Gov't Expenditures Reported by Account Code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</si>
  <si>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</si>
  <si>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</si>
  <si>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</si>
  <si>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</si>
  <si>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</si>
  <si>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Trial Court Law Clerks / Legal Support</t>
  </si>
  <si>
    <t>General Court Administration - Appeals</t>
  </si>
  <si>
    <t>General Court Administration - Jury Management</t>
  </si>
  <si>
    <t>General Court Administration - Pre-Filing Alternative Dispute Resolution Programs</t>
  </si>
  <si>
    <t>Circuit Court - Criminal - Clerk of Court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</si>
  <si>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</si>
  <si>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</si>
  <si>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</si>
  <si>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</si>
  <si>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Expert Witness Fees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</si>
  <si>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</si>
  <si>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</si>
  <si>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</si>
  <si>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</si>
  <si>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</si>
  <si>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</t>
  </si>
  <si>
    <t>Circuit Court - Civil - Clinical Evaluations</t>
  </si>
  <si>
    <t>Circuit Court - Civil - Alternative Dispute Resolutions</t>
  </si>
  <si>
    <t>Circuit Court - Family - Court Administration</t>
  </si>
  <si>
    <t>Circuit Court - Family - Clerk of Court</t>
  </si>
  <si>
    <t>Circuit Court - Family - Clinical Evaluations</t>
  </si>
  <si>
    <t>Circuit Court - Family - Witness Coordination / Management</t>
  </si>
  <si>
    <t>Circuit Court - Family - Pro Se Services</t>
  </si>
  <si>
    <t>Circuit Court - Family - Domestic Violence Court</t>
  </si>
  <si>
    <t>Circuit Court - Family - Custody Investigations</t>
  </si>
  <si>
    <t>Circuit Court - Family - Custody and Visitation Evaluations</t>
  </si>
  <si>
    <t>Circuit Court - Family - Court-Based Victim Services</t>
  </si>
  <si>
    <t>Circuit Court - Family - Other Programs</t>
  </si>
  <si>
    <t>Circuit Court - Juvenile - Clerk of Court</t>
  </si>
  <si>
    <t>Circuit Court - Juvenile - Court Reporter Services</t>
  </si>
  <si>
    <t>Circuit Court - Juvenile - Alternative Dispute Resolutions</t>
  </si>
  <si>
    <t>Circuit Court - Juvenile - Masters / Hearing Officers</t>
  </si>
  <si>
    <t>Circuit Court - Juvenile - Other</t>
  </si>
  <si>
    <t>Circuit Court - Probate - Court Administration</t>
  </si>
  <si>
    <t>Circuit Court - Probate - Clerk of Court</t>
  </si>
  <si>
    <t>Circuit Court - Probate - Witness Coordination / Management</t>
  </si>
  <si>
    <t>Circuit Court - Probate - Public Guardian</t>
  </si>
  <si>
    <t>General Court Operations - Courthouse Security</t>
  </si>
  <si>
    <t>General Court Operations - Courthouse Facilities</t>
  </si>
  <si>
    <t>General Court Operations - Legal Aid</t>
  </si>
  <si>
    <t>General Court Operations - Clerk of Court-Related Technology</t>
  </si>
  <si>
    <t>General Court Operations - Other Costs</t>
  </si>
  <si>
    <t>County Court - Criminal - Clerk of Court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</si>
  <si>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</si>
  <si>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</si>
  <si>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</si>
  <si>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</si>
  <si>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</si>
  <si>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Clerk of Court</t>
  </si>
  <si>
    <t>County Court - Civil - Alternative Dispute Resolutions</t>
  </si>
  <si>
    <t>County Court - Civil - Other Costs</t>
  </si>
  <si>
    <t>County Court - Traffic - Court Administration</t>
  </si>
  <si>
    <t>County Court - Traffic - Hearing Officer</t>
  </si>
  <si>
    <t>County Court - Traffic - Other Costs</t>
  </si>
  <si>
    <t>Capital Lease Acquisitions</t>
  </si>
  <si>
    <t>County Court - Criminal - State Attorney</t>
  </si>
  <si>
    <t>County Court - Criminal - Court Reporter Services</t>
  </si>
  <si>
    <t>Circuit Court - Family - Alternative Dispute Resolutions</t>
  </si>
  <si>
    <t>General Court Administration - Regional Counsel Administration</t>
  </si>
  <si>
    <t>Circuit Court - Family - Court Reporter Services</t>
  </si>
  <si>
    <t>Local Fiscal Year Ended September 30, 2020</t>
  </si>
  <si>
    <t>2020 Statewide Population Less Duval County:</t>
  </si>
  <si>
    <t>April 1, 2020 Population Estimate</t>
  </si>
  <si>
    <t>Total Expenditures</t>
  </si>
  <si>
    <t>Per Capita Expenditures</t>
  </si>
  <si>
    <t>Note:  These account totals include the verified expenditures of all Florida counties as of August 14, 2024. Expenditures for the consolidated Duval County-City of Jacksonville government are included in the separate municipal expenditures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</si>
</sst>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/>
    <xf numFmtId="37" fontId="4" fillId="2" borderId="8" xfId="0" applyNumberFormat="1" applyFont="1" applyFill="1" applyBorder="1" applyAlignment="1" applyProtection="1">
      <alignment horizontal="center" vertical="center" wrapText="1"/>
    </xf>
    <xf numFmtId="37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2" fontId="4" fillId="2" borderId="11" xfId="0" applyNumberFormat="1" applyFont="1" applyFill="1" applyBorder="1" applyAlignment="1" applyProtection="1">
      <alignment vertical="center"/>
    </xf>
    <xf numFmtId="44" fontId="4" fillId="2" borderId="3" xfId="0" applyNumberFormat="1" applyFont="1" applyFill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1" fontId="5" fillId="0" borderId="13" xfId="0" applyNumberFormat="1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42" fontId="5" fillId="0" borderId="15" xfId="0" applyNumberFormat="1" applyFont="1" applyBorder="1" applyAlignment="1" applyProtection="1">
      <alignment vertical="center"/>
    </xf>
    <xf numFmtId="44" fontId="5" fillId="0" borderId="16" xfId="0" applyNumberFormat="1" applyFont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7" xfId="0" applyNumberFormat="1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4" fillId="2" borderId="18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42" fontId="4" fillId="2" borderId="19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22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Protection="1"/>
    <xf numFmtId="37" fontId="5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23" xfId="0" applyNumberFormat="1" applyFont="1" applyFill="1" applyBorder="1" applyAlignment="1" applyProtection="1">
      <alignment horizontal="center" vertical="center" wrapText="1"/>
    </xf>
    <xf numFmtId="37" fontId="4" fillId="2" borderId="24" xfId="0" applyNumberFormat="1" applyFont="1" applyFill="1" applyBorder="1" applyAlignment="1" applyProtection="1">
      <alignment horizontal="center" vertical="center" wrapText="1"/>
    </xf>
    <xf numFmtId="37" fontId="4" fillId="2" borderId="30" xfId="0" applyNumberFormat="1" applyFont="1" applyFill="1" applyBorder="1" applyAlignment="1" applyProtection="1">
      <alignment horizontal="center" vertical="center" wrapText="1"/>
    </xf>
    <xf numFmtId="37" fontId="4" fillId="2" borderId="26" xfId="0" applyNumberFormat="1" applyFont="1" applyFill="1" applyBorder="1" applyAlignment="1" applyProtection="1">
      <alignment horizontal="center" vertical="center" wrapText="1"/>
    </xf>
    <xf numFmtId="37" fontId="4" fillId="2" borderId="31" xfId="0" applyNumberFormat="1" applyFont="1" applyFill="1" applyBorder="1" applyAlignment="1" applyProtection="1">
      <alignment horizontal="center" vertical="center" wrapText="1"/>
    </xf>
    <xf numFmtId="42" fontId="4" fillId="2" borderId="25" xfId="0" applyNumberFormat="1" applyFont="1" applyFill="1" applyBorder="1" applyAlignment="1" applyProtection="1">
      <alignment vertical="center"/>
    </xf>
    <xf numFmtId="0" fontId="0" fillId="0" borderId="3" xfId="0" applyFont="1" applyBorder="1"/>
    <xf numFmtId="0" fontId="0" fillId="0" borderId="22" xfId="0" applyFont="1" applyBorder="1"/>
    <xf numFmtId="0" fontId="0" fillId="0" borderId="6" xfId="0" applyFont="1" applyBorder="1"/>
    <xf numFmtId="44" fontId="4" fillId="2" borderId="25" xfId="0" applyNumberFormat="1" applyFont="1" applyFill="1" applyBorder="1" applyAlignment="1" applyProtection="1">
      <alignment vertical="center"/>
    </xf>
    <xf numFmtId="44" fontId="5" fillId="0" borderId="15" xfId="0" applyNumberFormat="1" applyFont="1" applyBorder="1" applyAlignment="1" applyProtection="1">
      <alignment vertical="center"/>
    </xf>
    <xf numFmtId="44" fontId="5" fillId="0" borderId="17" xfId="0" applyNumberFormat="1" applyFont="1" applyBorder="1" applyAlignment="1" applyProtection="1">
      <alignment vertical="center"/>
    </xf>
    <xf numFmtId="44" fontId="4" fillId="2" borderId="32" xfId="0" applyNumberFormat="1" applyFont="1" applyFill="1" applyBorder="1" applyAlignment="1" applyProtection="1">
      <alignment vertical="center"/>
    </xf>
    <xf numFmtId="44" fontId="4" fillId="2" borderId="19" xfId="0" applyNumberFormat="1" applyFont="1" applyFill="1" applyBorder="1" applyAlignment="1" applyProtection="1">
      <alignment vertical="center"/>
    </xf>
    <xf numFmtId="37" fontId="3" fillId="2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42" fontId="5" fillId="0" borderId="15" xfId="0" applyNumberFormat="1" applyFont="1" applyFill="1" applyBorder="1" applyAlignment="1" applyProtection="1">
      <alignment vertical="center"/>
    </xf>
    <xf numFmtId="42" fontId="4" fillId="2" borderId="34" xfId="0" applyNumberFormat="1" applyFont="1" applyFill="1" applyBorder="1" applyAlignment="1" applyProtection="1">
      <alignment vertical="center"/>
    </xf>
    <xf numFmtId="42" fontId="5" fillId="0" borderId="35" xfId="0" applyNumberFormat="1" applyFont="1" applyBorder="1" applyAlignment="1" applyProtection="1">
      <alignment vertical="center"/>
    </xf>
    <xf numFmtId="42" fontId="4" fillId="2" borderId="35" xfId="0" applyNumberFormat="1" applyFont="1" applyFill="1" applyBorder="1" applyAlignment="1" applyProtection="1">
      <alignment vertical="center"/>
    </xf>
    <xf numFmtId="42" fontId="4" fillId="2" borderId="33" xfId="0" applyNumberFormat="1" applyFont="1" applyFill="1" applyBorder="1" applyAlignment="1" applyProtection="1">
      <alignment vertical="center"/>
    </xf>
    <xf numFmtId="44" fontId="4" fillId="2" borderId="15" xfId="0" applyNumberFormat="1" applyFont="1" applyFill="1" applyBorder="1" applyAlignment="1" applyProtection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/>
    </xf>
    <xf numFmtId="37" fontId="4" fillId="3" borderId="1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0"/>
  <sheetViews>
    <sheetView tabSelected="1" workbookViewId="0">
      <pane ySplit="3" topLeftCell="A4" activePane="bottomLeft" state="frozen"/>
      <selection pane="bottomLeft" sqref="A1:E1"/>
    </sheetView>
  </sheetViews>
  <sheetFormatPr defaultColWidth="12.5703125" defaultRowHeight="15" x14ac:dyDescent="0.25"/>
  <cols>
    <col min="1" max="1" width="2.28515625" style="28" customWidth="1"/>
    <col min="2" max="2" width="8.7109375" style="28" customWidth="1"/>
    <col min="3" max="3" width="67.7109375" style="28" customWidth="1"/>
    <col min="4" max="4" width="18.7109375" style="29" customWidth="1"/>
    <col min="5" max="5" width="14.7109375" style="29" customWidth="1"/>
    <col min="6" max="242" width="12.5703125" style="1"/>
    <col min="243" max="243" width="2.28515625" style="1" customWidth="1"/>
    <col min="244" max="244" width="8.7109375" style="1" customWidth="1"/>
    <col min="245" max="245" width="78.140625" style="1" customWidth="1"/>
    <col min="246" max="247" width="0" style="1" hidden="1" customWidth="1"/>
    <col min="248" max="248" width="21.5703125" style="1" customWidth="1"/>
    <col min="249" max="249" width="16.42578125" style="1" customWidth="1"/>
    <col min="250" max="498" width="12.5703125" style="1"/>
    <col min="499" max="499" width="2.28515625" style="1" customWidth="1"/>
    <col min="500" max="500" width="8.7109375" style="1" customWidth="1"/>
    <col min="501" max="501" width="78.140625" style="1" customWidth="1"/>
    <col min="502" max="503" width="0" style="1" hidden="1" customWidth="1"/>
    <col min="504" max="504" width="21.5703125" style="1" customWidth="1"/>
    <col min="505" max="505" width="16.42578125" style="1" customWidth="1"/>
    <col min="506" max="754" width="12.5703125" style="1"/>
    <col min="755" max="755" width="2.28515625" style="1" customWidth="1"/>
    <col min="756" max="756" width="8.7109375" style="1" customWidth="1"/>
    <col min="757" max="757" width="78.140625" style="1" customWidth="1"/>
    <col min="758" max="759" width="0" style="1" hidden="1" customWidth="1"/>
    <col min="760" max="760" width="21.5703125" style="1" customWidth="1"/>
    <col min="761" max="761" width="16.42578125" style="1" customWidth="1"/>
    <col min="762" max="1010" width="12.5703125" style="1"/>
    <col min="1011" max="1011" width="2.28515625" style="1" customWidth="1"/>
    <col min="1012" max="1012" width="8.7109375" style="1" customWidth="1"/>
    <col min="1013" max="1013" width="78.140625" style="1" customWidth="1"/>
    <col min="1014" max="1015" width="0" style="1" hidden="1" customWidth="1"/>
    <col min="1016" max="1016" width="21.5703125" style="1" customWidth="1"/>
    <col min="1017" max="1017" width="16.42578125" style="1" customWidth="1"/>
    <col min="1018" max="1266" width="12.5703125" style="1"/>
    <col min="1267" max="1267" width="2.28515625" style="1" customWidth="1"/>
    <col min="1268" max="1268" width="8.7109375" style="1" customWidth="1"/>
    <col min="1269" max="1269" width="78.140625" style="1" customWidth="1"/>
    <col min="1270" max="1271" width="0" style="1" hidden="1" customWidth="1"/>
    <col min="1272" max="1272" width="21.5703125" style="1" customWidth="1"/>
    <col min="1273" max="1273" width="16.42578125" style="1" customWidth="1"/>
    <col min="1274" max="1522" width="12.5703125" style="1"/>
    <col min="1523" max="1523" width="2.28515625" style="1" customWidth="1"/>
    <col min="1524" max="1524" width="8.7109375" style="1" customWidth="1"/>
    <col min="1525" max="1525" width="78.140625" style="1" customWidth="1"/>
    <col min="1526" max="1527" width="0" style="1" hidden="1" customWidth="1"/>
    <col min="1528" max="1528" width="21.5703125" style="1" customWidth="1"/>
    <col min="1529" max="1529" width="16.42578125" style="1" customWidth="1"/>
    <col min="1530" max="1778" width="12.5703125" style="1"/>
    <col min="1779" max="1779" width="2.28515625" style="1" customWidth="1"/>
    <col min="1780" max="1780" width="8.7109375" style="1" customWidth="1"/>
    <col min="1781" max="1781" width="78.140625" style="1" customWidth="1"/>
    <col min="1782" max="1783" width="0" style="1" hidden="1" customWidth="1"/>
    <col min="1784" max="1784" width="21.5703125" style="1" customWidth="1"/>
    <col min="1785" max="1785" width="16.42578125" style="1" customWidth="1"/>
    <col min="1786" max="2034" width="12.5703125" style="1"/>
    <col min="2035" max="2035" width="2.28515625" style="1" customWidth="1"/>
    <col min="2036" max="2036" width="8.7109375" style="1" customWidth="1"/>
    <col min="2037" max="2037" width="78.140625" style="1" customWidth="1"/>
    <col min="2038" max="2039" width="0" style="1" hidden="1" customWidth="1"/>
    <col min="2040" max="2040" width="21.5703125" style="1" customWidth="1"/>
    <col min="2041" max="2041" width="16.42578125" style="1" customWidth="1"/>
    <col min="2042" max="2290" width="12.5703125" style="1"/>
    <col min="2291" max="2291" width="2.28515625" style="1" customWidth="1"/>
    <col min="2292" max="2292" width="8.7109375" style="1" customWidth="1"/>
    <col min="2293" max="2293" width="78.140625" style="1" customWidth="1"/>
    <col min="2294" max="2295" width="0" style="1" hidden="1" customWidth="1"/>
    <col min="2296" max="2296" width="21.5703125" style="1" customWidth="1"/>
    <col min="2297" max="2297" width="16.42578125" style="1" customWidth="1"/>
    <col min="2298" max="2546" width="12.5703125" style="1"/>
    <col min="2547" max="2547" width="2.28515625" style="1" customWidth="1"/>
    <col min="2548" max="2548" width="8.7109375" style="1" customWidth="1"/>
    <col min="2549" max="2549" width="78.140625" style="1" customWidth="1"/>
    <col min="2550" max="2551" width="0" style="1" hidden="1" customWidth="1"/>
    <col min="2552" max="2552" width="21.5703125" style="1" customWidth="1"/>
    <col min="2553" max="2553" width="16.42578125" style="1" customWidth="1"/>
    <col min="2554" max="2802" width="12.5703125" style="1"/>
    <col min="2803" max="2803" width="2.28515625" style="1" customWidth="1"/>
    <col min="2804" max="2804" width="8.7109375" style="1" customWidth="1"/>
    <col min="2805" max="2805" width="78.140625" style="1" customWidth="1"/>
    <col min="2806" max="2807" width="0" style="1" hidden="1" customWidth="1"/>
    <col min="2808" max="2808" width="21.5703125" style="1" customWidth="1"/>
    <col min="2809" max="2809" width="16.42578125" style="1" customWidth="1"/>
    <col min="2810" max="3058" width="12.5703125" style="1"/>
    <col min="3059" max="3059" width="2.28515625" style="1" customWidth="1"/>
    <col min="3060" max="3060" width="8.7109375" style="1" customWidth="1"/>
    <col min="3061" max="3061" width="78.140625" style="1" customWidth="1"/>
    <col min="3062" max="3063" width="0" style="1" hidden="1" customWidth="1"/>
    <col min="3064" max="3064" width="21.5703125" style="1" customWidth="1"/>
    <col min="3065" max="3065" width="16.42578125" style="1" customWidth="1"/>
    <col min="3066" max="3314" width="12.5703125" style="1"/>
    <col min="3315" max="3315" width="2.28515625" style="1" customWidth="1"/>
    <col min="3316" max="3316" width="8.7109375" style="1" customWidth="1"/>
    <col min="3317" max="3317" width="78.140625" style="1" customWidth="1"/>
    <col min="3318" max="3319" width="0" style="1" hidden="1" customWidth="1"/>
    <col min="3320" max="3320" width="21.5703125" style="1" customWidth="1"/>
    <col min="3321" max="3321" width="16.42578125" style="1" customWidth="1"/>
    <col min="3322" max="3570" width="12.5703125" style="1"/>
    <col min="3571" max="3571" width="2.28515625" style="1" customWidth="1"/>
    <col min="3572" max="3572" width="8.7109375" style="1" customWidth="1"/>
    <col min="3573" max="3573" width="78.140625" style="1" customWidth="1"/>
    <col min="3574" max="3575" width="0" style="1" hidden="1" customWidth="1"/>
    <col min="3576" max="3576" width="21.5703125" style="1" customWidth="1"/>
    <col min="3577" max="3577" width="16.42578125" style="1" customWidth="1"/>
    <col min="3578" max="3826" width="12.5703125" style="1"/>
    <col min="3827" max="3827" width="2.28515625" style="1" customWidth="1"/>
    <col min="3828" max="3828" width="8.7109375" style="1" customWidth="1"/>
    <col min="3829" max="3829" width="78.140625" style="1" customWidth="1"/>
    <col min="3830" max="3831" width="0" style="1" hidden="1" customWidth="1"/>
    <col min="3832" max="3832" width="21.5703125" style="1" customWidth="1"/>
    <col min="3833" max="3833" width="16.42578125" style="1" customWidth="1"/>
    <col min="3834" max="4082" width="12.5703125" style="1"/>
    <col min="4083" max="4083" width="2.28515625" style="1" customWidth="1"/>
    <col min="4084" max="4084" width="8.7109375" style="1" customWidth="1"/>
    <col min="4085" max="4085" width="78.140625" style="1" customWidth="1"/>
    <col min="4086" max="4087" width="0" style="1" hidden="1" customWidth="1"/>
    <col min="4088" max="4088" width="21.5703125" style="1" customWidth="1"/>
    <col min="4089" max="4089" width="16.42578125" style="1" customWidth="1"/>
    <col min="4090" max="4338" width="12.5703125" style="1"/>
    <col min="4339" max="4339" width="2.28515625" style="1" customWidth="1"/>
    <col min="4340" max="4340" width="8.7109375" style="1" customWidth="1"/>
    <col min="4341" max="4341" width="78.140625" style="1" customWidth="1"/>
    <col min="4342" max="4343" width="0" style="1" hidden="1" customWidth="1"/>
    <col min="4344" max="4344" width="21.5703125" style="1" customWidth="1"/>
    <col min="4345" max="4345" width="16.42578125" style="1" customWidth="1"/>
    <col min="4346" max="4594" width="12.5703125" style="1"/>
    <col min="4595" max="4595" width="2.28515625" style="1" customWidth="1"/>
    <col min="4596" max="4596" width="8.7109375" style="1" customWidth="1"/>
    <col min="4597" max="4597" width="78.140625" style="1" customWidth="1"/>
    <col min="4598" max="4599" width="0" style="1" hidden="1" customWidth="1"/>
    <col min="4600" max="4600" width="21.5703125" style="1" customWidth="1"/>
    <col min="4601" max="4601" width="16.42578125" style="1" customWidth="1"/>
    <col min="4602" max="4850" width="12.5703125" style="1"/>
    <col min="4851" max="4851" width="2.28515625" style="1" customWidth="1"/>
    <col min="4852" max="4852" width="8.7109375" style="1" customWidth="1"/>
    <col min="4853" max="4853" width="78.140625" style="1" customWidth="1"/>
    <col min="4854" max="4855" width="0" style="1" hidden="1" customWidth="1"/>
    <col min="4856" max="4856" width="21.5703125" style="1" customWidth="1"/>
    <col min="4857" max="4857" width="16.42578125" style="1" customWidth="1"/>
    <col min="4858" max="5106" width="12.5703125" style="1"/>
    <col min="5107" max="5107" width="2.28515625" style="1" customWidth="1"/>
    <col min="5108" max="5108" width="8.7109375" style="1" customWidth="1"/>
    <col min="5109" max="5109" width="78.140625" style="1" customWidth="1"/>
    <col min="5110" max="5111" width="0" style="1" hidden="1" customWidth="1"/>
    <col min="5112" max="5112" width="21.5703125" style="1" customWidth="1"/>
    <col min="5113" max="5113" width="16.42578125" style="1" customWidth="1"/>
    <col min="5114" max="5362" width="12.5703125" style="1"/>
    <col min="5363" max="5363" width="2.28515625" style="1" customWidth="1"/>
    <col min="5364" max="5364" width="8.7109375" style="1" customWidth="1"/>
    <col min="5365" max="5365" width="78.140625" style="1" customWidth="1"/>
    <col min="5366" max="5367" width="0" style="1" hidden="1" customWidth="1"/>
    <col min="5368" max="5368" width="21.5703125" style="1" customWidth="1"/>
    <col min="5369" max="5369" width="16.42578125" style="1" customWidth="1"/>
    <col min="5370" max="5618" width="12.5703125" style="1"/>
    <col min="5619" max="5619" width="2.28515625" style="1" customWidth="1"/>
    <col min="5620" max="5620" width="8.7109375" style="1" customWidth="1"/>
    <col min="5621" max="5621" width="78.140625" style="1" customWidth="1"/>
    <col min="5622" max="5623" width="0" style="1" hidden="1" customWidth="1"/>
    <col min="5624" max="5624" width="21.5703125" style="1" customWidth="1"/>
    <col min="5625" max="5625" width="16.42578125" style="1" customWidth="1"/>
    <col min="5626" max="5874" width="12.5703125" style="1"/>
    <col min="5875" max="5875" width="2.28515625" style="1" customWidth="1"/>
    <col min="5876" max="5876" width="8.7109375" style="1" customWidth="1"/>
    <col min="5877" max="5877" width="78.140625" style="1" customWidth="1"/>
    <col min="5878" max="5879" width="0" style="1" hidden="1" customWidth="1"/>
    <col min="5880" max="5880" width="21.5703125" style="1" customWidth="1"/>
    <col min="5881" max="5881" width="16.42578125" style="1" customWidth="1"/>
    <col min="5882" max="6130" width="12.5703125" style="1"/>
    <col min="6131" max="6131" width="2.28515625" style="1" customWidth="1"/>
    <col min="6132" max="6132" width="8.7109375" style="1" customWidth="1"/>
    <col min="6133" max="6133" width="78.140625" style="1" customWidth="1"/>
    <col min="6134" max="6135" width="0" style="1" hidden="1" customWidth="1"/>
    <col min="6136" max="6136" width="21.5703125" style="1" customWidth="1"/>
    <col min="6137" max="6137" width="16.42578125" style="1" customWidth="1"/>
    <col min="6138" max="6386" width="12.5703125" style="1"/>
    <col min="6387" max="6387" width="2.28515625" style="1" customWidth="1"/>
    <col min="6388" max="6388" width="8.7109375" style="1" customWidth="1"/>
    <col min="6389" max="6389" width="78.140625" style="1" customWidth="1"/>
    <col min="6390" max="6391" width="0" style="1" hidden="1" customWidth="1"/>
    <col min="6392" max="6392" width="21.5703125" style="1" customWidth="1"/>
    <col min="6393" max="6393" width="16.42578125" style="1" customWidth="1"/>
    <col min="6394" max="6642" width="12.5703125" style="1"/>
    <col min="6643" max="6643" width="2.28515625" style="1" customWidth="1"/>
    <col min="6644" max="6644" width="8.7109375" style="1" customWidth="1"/>
    <col min="6645" max="6645" width="78.140625" style="1" customWidth="1"/>
    <col min="6646" max="6647" width="0" style="1" hidden="1" customWidth="1"/>
    <col min="6648" max="6648" width="21.5703125" style="1" customWidth="1"/>
    <col min="6649" max="6649" width="16.42578125" style="1" customWidth="1"/>
    <col min="6650" max="6898" width="12.5703125" style="1"/>
    <col min="6899" max="6899" width="2.28515625" style="1" customWidth="1"/>
    <col min="6900" max="6900" width="8.7109375" style="1" customWidth="1"/>
    <col min="6901" max="6901" width="78.140625" style="1" customWidth="1"/>
    <col min="6902" max="6903" width="0" style="1" hidden="1" customWidth="1"/>
    <col min="6904" max="6904" width="21.5703125" style="1" customWidth="1"/>
    <col min="6905" max="6905" width="16.42578125" style="1" customWidth="1"/>
    <col min="6906" max="7154" width="12.5703125" style="1"/>
    <col min="7155" max="7155" width="2.28515625" style="1" customWidth="1"/>
    <col min="7156" max="7156" width="8.7109375" style="1" customWidth="1"/>
    <col min="7157" max="7157" width="78.140625" style="1" customWidth="1"/>
    <col min="7158" max="7159" width="0" style="1" hidden="1" customWidth="1"/>
    <col min="7160" max="7160" width="21.5703125" style="1" customWidth="1"/>
    <col min="7161" max="7161" width="16.42578125" style="1" customWidth="1"/>
    <col min="7162" max="7410" width="12.5703125" style="1"/>
    <col min="7411" max="7411" width="2.28515625" style="1" customWidth="1"/>
    <col min="7412" max="7412" width="8.7109375" style="1" customWidth="1"/>
    <col min="7413" max="7413" width="78.140625" style="1" customWidth="1"/>
    <col min="7414" max="7415" width="0" style="1" hidden="1" customWidth="1"/>
    <col min="7416" max="7416" width="21.5703125" style="1" customWidth="1"/>
    <col min="7417" max="7417" width="16.42578125" style="1" customWidth="1"/>
    <col min="7418" max="7666" width="12.5703125" style="1"/>
    <col min="7667" max="7667" width="2.28515625" style="1" customWidth="1"/>
    <col min="7668" max="7668" width="8.7109375" style="1" customWidth="1"/>
    <col min="7669" max="7669" width="78.140625" style="1" customWidth="1"/>
    <col min="7670" max="7671" width="0" style="1" hidden="1" customWidth="1"/>
    <col min="7672" max="7672" width="21.5703125" style="1" customWidth="1"/>
    <col min="7673" max="7673" width="16.42578125" style="1" customWidth="1"/>
    <col min="7674" max="7922" width="12.5703125" style="1"/>
    <col min="7923" max="7923" width="2.28515625" style="1" customWidth="1"/>
    <col min="7924" max="7924" width="8.7109375" style="1" customWidth="1"/>
    <col min="7925" max="7925" width="78.140625" style="1" customWidth="1"/>
    <col min="7926" max="7927" width="0" style="1" hidden="1" customWidth="1"/>
    <col min="7928" max="7928" width="21.5703125" style="1" customWidth="1"/>
    <col min="7929" max="7929" width="16.42578125" style="1" customWidth="1"/>
    <col min="7930" max="8178" width="12.5703125" style="1"/>
    <col min="8179" max="8179" width="2.28515625" style="1" customWidth="1"/>
    <col min="8180" max="8180" width="8.7109375" style="1" customWidth="1"/>
    <col min="8181" max="8181" width="78.140625" style="1" customWidth="1"/>
    <col min="8182" max="8183" width="0" style="1" hidden="1" customWidth="1"/>
    <col min="8184" max="8184" width="21.5703125" style="1" customWidth="1"/>
    <col min="8185" max="8185" width="16.42578125" style="1" customWidth="1"/>
    <col min="8186" max="8434" width="12.5703125" style="1"/>
    <col min="8435" max="8435" width="2.28515625" style="1" customWidth="1"/>
    <col min="8436" max="8436" width="8.7109375" style="1" customWidth="1"/>
    <col min="8437" max="8437" width="78.140625" style="1" customWidth="1"/>
    <col min="8438" max="8439" width="0" style="1" hidden="1" customWidth="1"/>
    <col min="8440" max="8440" width="21.5703125" style="1" customWidth="1"/>
    <col min="8441" max="8441" width="16.42578125" style="1" customWidth="1"/>
    <col min="8442" max="8690" width="12.5703125" style="1"/>
    <col min="8691" max="8691" width="2.28515625" style="1" customWidth="1"/>
    <col min="8692" max="8692" width="8.7109375" style="1" customWidth="1"/>
    <col min="8693" max="8693" width="78.140625" style="1" customWidth="1"/>
    <col min="8694" max="8695" width="0" style="1" hidden="1" customWidth="1"/>
    <col min="8696" max="8696" width="21.5703125" style="1" customWidth="1"/>
    <col min="8697" max="8697" width="16.42578125" style="1" customWidth="1"/>
    <col min="8698" max="8946" width="12.5703125" style="1"/>
    <col min="8947" max="8947" width="2.28515625" style="1" customWidth="1"/>
    <col min="8948" max="8948" width="8.7109375" style="1" customWidth="1"/>
    <col min="8949" max="8949" width="78.140625" style="1" customWidth="1"/>
    <col min="8950" max="8951" width="0" style="1" hidden="1" customWidth="1"/>
    <col min="8952" max="8952" width="21.5703125" style="1" customWidth="1"/>
    <col min="8953" max="8953" width="16.42578125" style="1" customWidth="1"/>
    <col min="8954" max="9202" width="12.5703125" style="1"/>
    <col min="9203" max="9203" width="2.28515625" style="1" customWidth="1"/>
    <col min="9204" max="9204" width="8.7109375" style="1" customWidth="1"/>
    <col min="9205" max="9205" width="78.140625" style="1" customWidth="1"/>
    <col min="9206" max="9207" width="0" style="1" hidden="1" customWidth="1"/>
    <col min="9208" max="9208" width="21.5703125" style="1" customWidth="1"/>
    <col min="9209" max="9209" width="16.42578125" style="1" customWidth="1"/>
    <col min="9210" max="9458" width="12.5703125" style="1"/>
    <col min="9459" max="9459" width="2.28515625" style="1" customWidth="1"/>
    <col min="9460" max="9460" width="8.7109375" style="1" customWidth="1"/>
    <col min="9461" max="9461" width="78.140625" style="1" customWidth="1"/>
    <col min="9462" max="9463" width="0" style="1" hidden="1" customWidth="1"/>
    <col min="9464" max="9464" width="21.5703125" style="1" customWidth="1"/>
    <col min="9465" max="9465" width="16.42578125" style="1" customWidth="1"/>
    <col min="9466" max="9714" width="12.5703125" style="1"/>
    <col min="9715" max="9715" width="2.28515625" style="1" customWidth="1"/>
    <col min="9716" max="9716" width="8.7109375" style="1" customWidth="1"/>
    <col min="9717" max="9717" width="78.140625" style="1" customWidth="1"/>
    <col min="9718" max="9719" width="0" style="1" hidden="1" customWidth="1"/>
    <col min="9720" max="9720" width="21.5703125" style="1" customWidth="1"/>
    <col min="9721" max="9721" width="16.42578125" style="1" customWidth="1"/>
    <col min="9722" max="9970" width="12.5703125" style="1"/>
    <col min="9971" max="9971" width="2.28515625" style="1" customWidth="1"/>
    <col min="9972" max="9972" width="8.7109375" style="1" customWidth="1"/>
    <col min="9973" max="9973" width="78.140625" style="1" customWidth="1"/>
    <col min="9974" max="9975" width="0" style="1" hidden="1" customWidth="1"/>
    <col min="9976" max="9976" width="21.5703125" style="1" customWidth="1"/>
    <col min="9977" max="9977" width="16.42578125" style="1" customWidth="1"/>
    <col min="9978" max="10226" width="12.5703125" style="1"/>
    <col min="10227" max="10227" width="2.28515625" style="1" customWidth="1"/>
    <col min="10228" max="10228" width="8.7109375" style="1" customWidth="1"/>
    <col min="10229" max="10229" width="78.140625" style="1" customWidth="1"/>
    <col min="10230" max="10231" width="0" style="1" hidden="1" customWidth="1"/>
    <col min="10232" max="10232" width="21.5703125" style="1" customWidth="1"/>
    <col min="10233" max="10233" width="16.42578125" style="1" customWidth="1"/>
    <col min="10234" max="10482" width="12.5703125" style="1"/>
    <col min="10483" max="10483" width="2.28515625" style="1" customWidth="1"/>
    <col min="10484" max="10484" width="8.7109375" style="1" customWidth="1"/>
    <col min="10485" max="10485" width="78.140625" style="1" customWidth="1"/>
    <col min="10486" max="10487" width="0" style="1" hidden="1" customWidth="1"/>
    <col min="10488" max="10488" width="21.5703125" style="1" customWidth="1"/>
    <col min="10489" max="10489" width="16.42578125" style="1" customWidth="1"/>
    <col min="10490" max="10738" width="12.5703125" style="1"/>
    <col min="10739" max="10739" width="2.28515625" style="1" customWidth="1"/>
    <col min="10740" max="10740" width="8.7109375" style="1" customWidth="1"/>
    <col min="10741" max="10741" width="78.140625" style="1" customWidth="1"/>
    <col min="10742" max="10743" width="0" style="1" hidden="1" customWidth="1"/>
    <col min="10744" max="10744" width="21.5703125" style="1" customWidth="1"/>
    <col min="10745" max="10745" width="16.42578125" style="1" customWidth="1"/>
    <col min="10746" max="10994" width="12.5703125" style="1"/>
    <col min="10995" max="10995" width="2.28515625" style="1" customWidth="1"/>
    <col min="10996" max="10996" width="8.7109375" style="1" customWidth="1"/>
    <col min="10997" max="10997" width="78.140625" style="1" customWidth="1"/>
    <col min="10998" max="10999" width="0" style="1" hidden="1" customWidth="1"/>
    <col min="11000" max="11000" width="21.5703125" style="1" customWidth="1"/>
    <col min="11001" max="11001" width="16.42578125" style="1" customWidth="1"/>
    <col min="11002" max="11250" width="12.5703125" style="1"/>
    <col min="11251" max="11251" width="2.28515625" style="1" customWidth="1"/>
    <col min="11252" max="11252" width="8.7109375" style="1" customWidth="1"/>
    <col min="11253" max="11253" width="78.140625" style="1" customWidth="1"/>
    <col min="11254" max="11255" width="0" style="1" hidden="1" customWidth="1"/>
    <col min="11256" max="11256" width="21.5703125" style="1" customWidth="1"/>
    <col min="11257" max="11257" width="16.42578125" style="1" customWidth="1"/>
    <col min="11258" max="11506" width="12.5703125" style="1"/>
    <col min="11507" max="11507" width="2.28515625" style="1" customWidth="1"/>
    <col min="11508" max="11508" width="8.7109375" style="1" customWidth="1"/>
    <col min="11509" max="11509" width="78.140625" style="1" customWidth="1"/>
    <col min="11510" max="11511" width="0" style="1" hidden="1" customWidth="1"/>
    <col min="11512" max="11512" width="21.5703125" style="1" customWidth="1"/>
    <col min="11513" max="11513" width="16.42578125" style="1" customWidth="1"/>
    <col min="11514" max="11762" width="12.5703125" style="1"/>
    <col min="11763" max="11763" width="2.28515625" style="1" customWidth="1"/>
    <col min="11764" max="11764" width="8.7109375" style="1" customWidth="1"/>
    <col min="11765" max="11765" width="78.140625" style="1" customWidth="1"/>
    <col min="11766" max="11767" width="0" style="1" hidden="1" customWidth="1"/>
    <col min="11768" max="11768" width="21.5703125" style="1" customWidth="1"/>
    <col min="11769" max="11769" width="16.42578125" style="1" customWidth="1"/>
    <col min="11770" max="12018" width="12.5703125" style="1"/>
    <col min="12019" max="12019" width="2.28515625" style="1" customWidth="1"/>
    <col min="12020" max="12020" width="8.7109375" style="1" customWidth="1"/>
    <col min="12021" max="12021" width="78.140625" style="1" customWidth="1"/>
    <col min="12022" max="12023" width="0" style="1" hidden="1" customWidth="1"/>
    <col min="12024" max="12024" width="21.5703125" style="1" customWidth="1"/>
    <col min="12025" max="12025" width="16.42578125" style="1" customWidth="1"/>
    <col min="12026" max="12274" width="12.5703125" style="1"/>
    <col min="12275" max="12275" width="2.28515625" style="1" customWidth="1"/>
    <col min="12276" max="12276" width="8.7109375" style="1" customWidth="1"/>
    <col min="12277" max="12277" width="78.140625" style="1" customWidth="1"/>
    <col min="12278" max="12279" width="0" style="1" hidden="1" customWidth="1"/>
    <col min="12280" max="12280" width="21.5703125" style="1" customWidth="1"/>
    <col min="12281" max="12281" width="16.42578125" style="1" customWidth="1"/>
    <col min="12282" max="12530" width="12.5703125" style="1"/>
    <col min="12531" max="12531" width="2.28515625" style="1" customWidth="1"/>
    <col min="12532" max="12532" width="8.7109375" style="1" customWidth="1"/>
    <col min="12533" max="12533" width="78.140625" style="1" customWidth="1"/>
    <col min="12534" max="12535" width="0" style="1" hidden="1" customWidth="1"/>
    <col min="12536" max="12536" width="21.5703125" style="1" customWidth="1"/>
    <col min="12537" max="12537" width="16.42578125" style="1" customWidth="1"/>
    <col min="12538" max="12786" width="12.5703125" style="1"/>
    <col min="12787" max="12787" width="2.28515625" style="1" customWidth="1"/>
    <col min="12788" max="12788" width="8.7109375" style="1" customWidth="1"/>
    <col min="12789" max="12789" width="78.140625" style="1" customWidth="1"/>
    <col min="12790" max="12791" width="0" style="1" hidden="1" customWidth="1"/>
    <col min="12792" max="12792" width="21.5703125" style="1" customWidth="1"/>
    <col min="12793" max="12793" width="16.42578125" style="1" customWidth="1"/>
    <col min="12794" max="13042" width="12.5703125" style="1"/>
    <col min="13043" max="13043" width="2.28515625" style="1" customWidth="1"/>
    <col min="13044" max="13044" width="8.7109375" style="1" customWidth="1"/>
    <col min="13045" max="13045" width="78.140625" style="1" customWidth="1"/>
    <col min="13046" max="13047" width="0" style="1" hidden="1" customWidth="1"/>
    <col min="13048" max="13048" width="21.5703125" style="1" customWidth="1"/>
    <col min="13049" max="13049" width="16.42578125" style="1" customWidth="1"/>
    <col min="13050" max="13298" width="12.5703125" style="1"/>
    <col min="13299" max="13299" width="2.28515625" style="1" customWidth="1"/>
    <col min="13300" max="13300" width="8.7109375" style="1" customWidth="1"/>
    <col min="13301" max="13301" width="78.140625" style="1" customWidth="1"/>
    <col min="13302" max="13303" width="0" style="1" hidden="1" customWidth="1"/>
    <col min="13304" max="13304" width="21.5703125" style="1" customWidth="1"/>
    <col min="13305" max="13305" width="16.42578125" style="1" customWidth="1"/>
    <col min="13306" max="13554" width="12.5703125" style="1"/>
    <col min="13555" max="13555" width="2.28515625" style="1" customWidth="1"/>
    <col min="13556" max="13556" width="8.7109375" style="1" customWidth="1"/>
    <col min="13557" max="13557" width="78.140625" style="1" customWidth="1"/>
    <col min="13558" max="13559" width="0" style="1" hidden="1" customWidth="1"/>
    <col min="13560" max="13560" width="21.5703125" style="1" customWidth="1"/>
    <col min="13561" max="13561" width="16.42578125" style="1" customWidth="1"/>
    <col min="13562" max="13810" width="12.5703125" style="1"/>
    <col min="13811" max="13811" width="2.28515625" style="1" customWidth="1"/>
    <col min="13812" max="13812" width="8.7109375" style="1" customWidth="1"/>
    <col min="13813" max="13813" width="78.140625" style="1" customWidth="1"/>
    <col min="13814" max="13815" width="0" style="1" hidden="1" customWidth="1"/>
    <col min="13816" max="13816" width="21.5703125" style="1" customWidth="1"/>
    <col min="13817" max="13817" width="16.42578125" style="1" customWidth="1"/>
    <col min="13818" max="14066" width="12.5703125" style="1"/>
    <col min="14067" max="14067" width="2.28515625" style="1" customWidth="1"/>
    <col min="14068" max="14068" width="8.7109375" style="1" customWidth="1"/>
    <col min="14069" max="14069" width="78.140625" style="1" customWidth="1"/>
    <col min="14070" max="14071" width="0" style="1" hidden="1" customWidth="1"/>
    <col min="14072" max="14072" width="21.5703125" style="1" customWidth="1"/>
    <col min="14073" max="14073" width="16.42578125" style="1" customWidth="1"/>
    <col min="14074" max="14322" width="12.5703125" style="1"/>
    <col min="14323" max="14323" width="2.28515625" style="1" customWidth="1"/>
    <col min="14324" max="14324" width="8.7109375" style="1" customWidth="1"/>
    <col min="14325" max="14325" width="78.140625" style="1" customWidth="1"/>
    <col min="14326" max="14327" width="0" style="1" hidden="1" customWidth="1"/>
    <col min="14328" max="14328" width="21.5703125" style="1" customWidth="1"/>
    <col min="14329" max="14329" width="16.42578125" style="1" customWidth="1"/>
    <col min="14330" max="14578" width="12.5703125" style="1"/>
    <col min="14579" max="14579" width="2.28515625" style="1" customWidth="1"/>
    <col min="14580" max="14580" width="8.7109375" style="1" customWidth="1"/>
    <col min="14581" max="14581" width="78.140625" style="1" customWidth="1"/>
    <col min="14582" max="14583" width="0" style="1" hidden="1" customWidth="1"/>
    <col min="14584" max="14584" width="21.5703125" style="1" customWidth="1"/>
    <col min="14585" max="14585" width="16.42578125" style="1" customWidth="1"/>
    <col min="14586" max="14834" width="12.5703125" style="1"/>
    <col min="14835" max="14835" width="2.28515625" style="1" customWidth="1"/>
    <col min="14836" max="14836" width="8.7109375" style="1" customWidth="1"/>
    <col min="14837" max="14837" width="78.140625" style="1" customWidth="1"/>
    <col min="14838" max="14839" width="0" style="1" hidden="1" customWidth="1"/>
    <col min="14840" max="14840" width="21.5703125" style="1" customWidth="1"/>
    <col min="14841" max="14841" width="16.42578125" style="1" customWidth="1"/>
    <col min="14842" max="15090" width="12.5703125" style="1"/>
    <col min="15091" max="15091" width="2.28515625" style="1" customWidth="1"/>
    <col min="15092" max="15092" width="8.7109375" style="1" customWidth="1"/>
    <col min="15093" max="15093" width="78.140625" style="1" customWidth="1"/>
    <col min="15094" max="15095" width="0" style="1" hidden="1" customWidth="1"/>
    <col min="15096" max="15096" width="21.5703125" style="1" customWidth="1"/>
    <col min="15097" max="15097" width="16.42578125" style="1" customWidth="1"/>
    <col min="15098" max="15346" width="12.5703125" style="1"/>
    <col min="15347" max="15347" width="2.28515625" style="1" customWidth="1"/>
    <col min="15348" max="15348" width="8.7109375" style="1" customWidth="1"/>
    <col min="15349" max="15349" width="78.140625" style="1" customWidth="1"/>
    <col min="15350" max="15351" width="0" style="1" hidden="1" customWidth="1"/>
    <col min="15352" max="15352" width="21.5703125" style="1" customWidth="1"/>
    <col min="15353" max="15353" width="16.42578125" style="1" customWidth="1"/>
    <col min="15354" max="15602" width="12.5703125" style="1"/>
    <col min="15603" max="15603" width="2.28515625" style="1" customWidth="1"/>
    <col min="15604" max="15604" width="8.7109375" style="1" customWidth="1"/>
    <col min="15605" max="15605" width="78.140625" style="1" customWidth="1"/>
    <col min="15606" max="15607" width="0" style="1" hidden="1" customWidth="1"/>
    <col min="15608" max="15608" width="21.5703125" style="1" customWidth="1"/>
    <col min="15609" max="15609" width="16.42578125" style="1" customWidth="1"/>
    <col min="15610" max="15858" width="12.5703125" style="1"/>
    <col min="15859" max="15859" width="2.28515625" style="1" customWidth="1"/>
    <col min="15860" max="15860" width="8.7109375" style="1" customWidth="1"/>
    <col min="15861" max="15861" width="78.140625" style="1" customWidth="1"/>
    <col min="15862" max="15863" width="0" style="1" hidden="1" customWidth="1"/>
    <col min="15864" max="15864" width="21.5703125" style="1" customWidth="1"/>
    <col min="15865" max="15865" width="16.42578125" style="1" customWidth="1"/>
    <col min="15866" max="16114" width="12.5703125" style="1"/>
    <col min="16115" max="16115" width="2.28515625" style="1" customWidth="1"/>
    <col min="16116" max="16116" width="8.7109375" style="1" customWidth="1"/>
    <col min="16117" max="16117" width="78.140625" style="1" customWidth="1"/>
    <col min="16118" max="16119" width="0" style="1" hidden="1" customWidth="1"/>
    <col min="16120" max="16120" width="21.5703125" style="1" customWidth="1"/>
    <col min="16121" max="16121" width="16.42578125" style="1" customWidth="1"/>
    <col min="16122" max="16384" width="12.5703125" style="1"/>
  </cols>
  <sheetData>
    <row r="1" spans="1:5" ht="24" customHeight="1" x14ac:dyDescent="0.25">
      <c r="A1" s="62" t="s">
        <v>147</v>
      </c>
      <c r="B1" s="63"/>
      <c r="C1" s="63"/>
      <c r="D1" s="63"/>
      <c r="E1" s="64"/>
    </row>
    <row r="2" spans="1:5" ht="24" customHeight="1" thickBot="1" x14ac:dyDescent="0.3">
      <c r="A2" s="65" t="s">
        <v>215</v>
      </c>
      <c r="B2" s="66"/>
      <c r="C2" s="66"/>
      <c r="D2" s="66"/>
      <c r="E2" s="67"/>
    </row>
    <row r="3" spans="1:5" ht="32.25" thickBot="1" x14ac:dyDescent="0.3">
      <c r="A3" s="58" t="s">
        <v>0</v>
      </c>
      <c r="B3" s="59"/>
      <c r="C3" s="60"/>
      <c r="D3" s="2" t="s">
        <v>218</v>
      </c>
      <c r="E3" s="3" t="s">
        <v>219</v>
      </c>
    </row>
    <row r="4" spans="1:5" ht="15.75" x14ac:dyDescent="0.25">
      <c r="A4" s="4" t="s">
        <v>1</v>
      </c>
      <c r="B4" s="5"/>
      <c r="C4" s="5"/>
      <c r="D4" s="6">
        <f>'Total Expenditures by County'!BR5</f>
        <v>8469246679</v>
      </c>
      <c r="E4" s="7">
        <f t="shared" ref="E4:E35" si="0">(D4/E$146)</f>
        <v>410.84950078558307</v>
      </c>
    </row>
    <row r="5" spans="1:5" x14ac:dyDescent="0.25">
      <c r="A5" s="8"/>
      <c r="B5" s="9">
        <v>511</v>
      </c>
      <c r="C5" s="10" t="s">
        <v>2</v>
      </c>
      <c r="D5" s="52">
        <f>'Total Expenditures by County'!BR6</f>
        <v>152516208</v>
      </c>
      <c r="E5" s="12">
        <f t="shared" si="0"/>
        <v>7.3986755013149326</v>
      </c>
    </row>
    <row r="6" spans="1:5" x14ac:dyDescent="0.25">
      <c r="A6" s="8"/>
      <c r="B6" s="9">
        <v>512</v>
      </c>
      <c r="C6" s="10" t="s">
        <v>3</v>
      </c>
      <c r="D6" s="52">
        <f>'Total Expenditures by County'!BR7</f>
        <v>138542409</v>
      </c>
      <c r="E6" s="12">
        <f t="shared" si="0"/>
        <v>6.7207960439290062</v>
      </c>
    </row>
    <row r="7" spans="1:5" x14ac:dyDescent="0.25">
      <c r="A7" s="8"/>
      <c r="B7" s="9">
        <v>513</v>
      </c>
      <c r="C7" s="10" t="s">
        <v>4</v>
      </c>
      <c r="D7" s="11">
        <f>'Total Expenditures by County'!BR8</f>
        <v>2089231995</v>
      </c>
      <c r="E7" s="12">
        <f t="shared" si="0"/>
        <v>101.35020913954156</v>
      </c>
    </row>
    <row r="8" spans="1:5" x14ac:dyDescent="0.25">
      <c r="A8" s="8"/>
      <c r="B8" s="9">
        <v>514</v>
      </c>
      <c r="C8" s="10" t="s">
        <v>5</v>
      </c>
      <c r="D8" s="11">
        <f>'Total Expenditures by County'!BR9</f>
        <v>100416749</v>
      </c>
      <c r="E8" s="12">
        <f t="shared" si="0"/>
        <v>4.8712917170612497</v>
      </c>
    </row>
    <row r="9" spans="1:5" x14ac:dyDescent="0.25">
      <c r="A9" s="8"/>
      <c r="B9" s="9">
        <v>515</v>
      </c>
      <c r="C9" s="10" t="s">
        <v>6</v>
      </c>
      <c r="D9" s="52">
        <f>'Total Expenditures by County'!BR10</f>
        <v>201133538</v>
      </c>
      <c r="E9" s="12">
        <f t="shared" si="0"/>
        <v>9.7571385992851063</v>
      </c>
    </row>
    <row r="10" spans="1:5" x14ac:dyDescent="0.25">
      <c r="A10" s="8"/>
      <c r="B10" s="9">
        <v>516</v>
      </c>
      <c r="C10" s="10" t="s">
        <v>7</v>
      </c>
      <c r="D10" s="52">
        <f>'Total Expenditures by County'!BR11</f>
        <v>271819478</v>
      </c>
      <c r="E10" s="12">
        <f t="shared" si="0"/>
        <v>13.186166500145434</v>
      </c>
    </row>
    <row r="11" spans="1:5" x14ac:dyDescent="0.25">
      <c r="A11" s="8"/>
      <c r="B11" s="9">
        <v>517</v>
      </c>
      <c r="C11" s="10" t="s">
        <v>8</v>
      </c>
      <c r="D11" s="52">
        <f>'Total Expenditures by County'!BR12</f>
        <v>1861838606</v>
      </c>
      <c r="E11" s="12">
        <f t="shared" si="0"/>
        <v>90.319185496760738</v>
      </c>
    </row>
    <row r="12" spans="1:5" x14ac:dyDescent="0.25">
      <c r="A12" s="8"/>
      <c r="B12" s="9">
        <v>518</v>
      </c>
      <c r="C12" s="10" t="s">
        <v>9</v>
      </c>
      <c r="D12" s="11">
        <f>'Total Expenditures by County'!BR13</f>
        <v>83834569</v>
      </c>
      <c r="E12" s="12">
        <f t="shared" si="0"/>
        <v>4.066877743404139</v>
      </c>
    </row>
    <row r="13" spans="1:5" x14ac:dyDescent="0.25">
      <c r="A13" s="8"/>
      <c r="B13" s="9">
        <v>519</v>
      </c>
      <c r="C13" s="10" t="s">
        <v>10</v>
      </c>
      <c r="D13" s="11">
        <f>'Total Expenditures by County'!BR14</f>
        <v>3569913127</v>
      </c>
      <c r="E13" s="12">
        <f t="shared" si="0"/>
        <v>173.1791600441409</v>
      </c>
    </row>
    <row r="14" spans="1:5" ht="15.75" x14ac:dyDescent="0.25">
      <c r="A14" s="13" t="s">
        <v>11</v>
      </c>
      <c r="B14" s="14"/>
      <c r="C14" s="15"/>
      <c r="D14" s="16">
        <f>'Total Expenditures by County'!BR15</f>
        <v>12039077732</v>
      </c>
      <c r="E14" s="17">
        <f t="shared" si="0"/>
        <v>584.02467935850166</v>
      </c>
    </row>
    <row r="15" spans="1:5" x14ac:dyDescent="0.25">
      <c r="A15" s="8"/>
      <c r="B15" s="9">
        <v>521</v>
      </c>
      <c r="C15" s="10" t="s">
        <v>12</v>
      </c>
      <c r="D15" s="11">
        <f>'Total Expenditures by County'!BR16</f>
        <v>5336848015</v>
      </c>
      <c r="E15" s="12">
        <f t="shared" si="0"/>
        <v>258.89449508751051</v>
      </c>
    </row>
    <row r="16" spans="1:5" x14ac:dyDescent="0.25">
      <c r="A16" s="8"/>
      <c r="B16" s="9">
        <v>522</v>
      </c>
      <c r="C16" s="10" t="s">
        <v>13</v>
      </c>
      <c r="D16" s="11">
        <f>'Total Expenditures by County'!BR17</f>
        <v>2252907463</v>
      </c>
      <c r="E16" s="12">
        <f t="shared" si="0"/>
        <v>109.29022870295645</v>
      </c>
    </row>
    <row r="17" spans="1:5" x14ac:dyDescent="0.25">
      <c r="A17" s="8"/>
      <c r="B17" s="9">
        <v>523</v>
      </c>
      <c r="C17" s="10" t="s">
        <v>14</v>
      </c>
      <c r="D17" s="11">
        <f>'Total Expenditures by County'!BR18</f>
        <v>2105856465</v>
      </c>
      <c r="E17" s="12">
        <f t="shared" si="0"/>
        <v>102.15667463277848</v>
      </c>
    </row>
    <row r="18" spans="1:5" x14ac:dyDescent="0.25">
      <c r="A18" s="8"/>
      <c r="B18" s="9">
        <v>524</v>
      </c>
      <c r="C18" s="10" t="s">
        <v>15</v>
      </c>
      <c r="D18" s="11">
        <f>'Total Expenditures by County'!BR19</f>
        <v>322221381</v>
      </c>
      <c r="E18" s="12">
        <f t="shared" si="0"/>
        <v>15.631200571184964</v>
      </c>
    </row>
    <row r="19" spans="1:5" x14ac:dyDescent="0.25">
      <c r="A19" s="8"/>
      <c r="B19" s="9">
        <v>525</v>
      </c>
      <c r="C19" s="10" t="s">
        <v>16</v>
      </c>
      <c r="D19" s="11">
        <f>'Total Expenditures by County'!BR20</f>
        <v>727882327</v>
      </c>
      <c r="E19" s="12">
        <f t="shared" si="0"/>
        <v>35.310116945833094</v>
      </c>
    </row>
    <row r="20" spans="1:5" x14ac:dyDescent="0.25">
      <c r="A20" s="8"/>
      <c r="B20" s="9">
        <v>526</v>
      </c>
      <c r="C20" s="10" t="s">
        <v>17</v>
      </c>
      <c r="D20" s="11">
        <f>'Total Expenditures by County'!BR21</f>
        <v>744882630</v>
      </c>
      <c r="E20" s="12">
        <f t="shared" si="0"/>
        <v>36.134814379439824</v>
      </c>
    </row>
    <row r="21" spans="1:5" x14ac:dyDescent="0.25">
      <c r="A21" s="8"/>
      <c r="B21" s="9">
        <v>527</v>
      </c>
      <c r="C21" s="10" t="s">
        <v>18</v>
      </c>
      <c r="D21" s="11">
        <f>'Total Expenditures by County'!BR22</f>
        <v>89502826</v>
      </c>
      <c r="E21" s="12">
        <f t="shared" si="0"/>
        <v>4.3418491366153891</v>
      </c>
    </row>
    <row r="22" spans="1:5" x14ac:dyDescent="0.25">
      <c r="A22" s="8"/>
      <c r="B22" s="9">
        <v>528</v>
      </c>
      <c r="C22" s="10" t="s">
        <v>19</v>
      </c>
      <c r="D22" s="11">
        <f>'Total Expenditures by County'!BR23</f>
        <v>85549747</v>
      </c>
      <c r="E22" s="12">
        <f t="shared" si="0"/>
        <v>4.1500823130390883</v>
      </c>
    </row>
    <row r="23" spans="1:5" x14ac:dyDescent="0.25">
      <c r="A23" s="8"/>
      <c r="B23" s="9">
        <v>529</v>
      </c>
      <c r="C23" s="10" t="s">
        <v>20</v>
      </c>
      <c r="D23" s="11">
        <f>'Total Expenditures by County'!BR24</f>
        <v>373426878</v>
      </c>
      <c r="E23" s="12">
        <f t="shared" si="0"/>
        <v>18.115217589143839</v>
      </c>
    </row>
    <row r="24" spans="1:5" ht="15.75" x14ac:dyDescent="0.25">
      <c r="A24" s="13" t="s">
        <v>21</v>
      </c>
      <c r="B24" s="14"/>
      <c r="C24" s="15"/>
      <c r="D24" s="16">
        <f>'Total Expenditures by County'!BR25</f>
        <v>5402364241</v>
      </c>
      <c r="E24" s="17">
        <f t="shared" si="0"/>
        <v>262.07273628955249</v>
      </c>
    </row>
    <row r="25" spans="1:5" x14ac:dyDescent="0.25">
      <c r="A25" s="8"/>
      <c r="B25" s="9">
        <v>531</v>
      </c>
      <c r="C25" s="10" t="s">
        <v>22</v>
      </c>
      <c r="D25" s="11">
        <f>'Total Expenditures by County'!BR26</f>
        <v>919682</v>
      </c>
      <c r="E25" s="12">
        <f t="shared" si="0"/>
        <v>4.4614462761887706E-2</v>
      </c>
    </row>
    <row r="26" spans="1:5" x14ac:dyDescent="0.25">
      <c r="A26" s="8"/>
      <c r="B26" s="9">
        <v>533</v>
      </c>
      <c r="C26" s="10" t="s">
        <v>23</v>
      </c>
      <c r="D26" s="11">
        <f>'Total Expenditures by County'!BR27</f>
        <v>341352050</v>
      </c>
      <c r="E26" s="12">
        <f t="shared" si="0"/>
        <v>16.559243655327634</v>
      </c>
    </row>
    <row r="27" spans="1:5" x14ac:dyDescent="0.25">
      <c r="A27" s="8"/>
      <c r="B27" s="9">
        <v>534</v>
      </c>
      <c r="C27" s="10" t="s">
        <v>24</v>
      </c>
      <c r="D27" s="11">
        <f>'Total Expenditures by County'!BR28</f>
        <v>1708772381</v>
      </c>
      <c r="E27" s="12">
        <f t="shared" si="0"/>
        <v>82.893828258753231</v>
      </c>
    </row>
    <row r="28" spans="1:5" x14ac:dyDescent="0.25">
      <c r="A28" s="8"/>
      <c r="B28" s="9">
        <v>535</v>
      </c>
      <c r="C28" s="10" t="s">
        <v>25</v>
      </c>
      <c r="D28" s="11">
        <f>'Total Expenditures by County'!BR29</f>
        <v>276374403</v>
      </c>
      <c r="E28" s="12">
        <f t="shared" si="0"/>
        <v>13.407129324029878</v>
      </c>
    </row>
    <row r="29" spans="1:5" x14ac:dyDescent="0.25">
      <c r="A29" s="8"/>
      <c r="B29" s="9">
        <v>536</v>
      </c>
      <c r="C29" s="10" t="s">
        <v>26</v>
      </c>
      <c r="D29" s="11">
        <f>'Total Expenditures by County'!BR30</f>
        <v>2292213190</v>
      </c>
      <c r="E29" s="12">
        <f t="shared" si="0"/>
        <v>111.19697896399281</v>
      </c>
    </row>
    <row r="30" spans="1:5" x14ac:dyDescent="0.25">
      <c r="A30" s="8"/>
      <c r="B30" s="9">
        <v>537</v>
      </c>
      <c r="C30" s="10" t="s">
        <v>27</v>
      </c>
      <c r="D30" s="11">
        <f>'Total Expenditures by County'!BR31</f>
        <v>379642365</v>
      </c>
      <c r="E30" s="12">
        <f t="shared" si="0"/>
        <v>18.416735519589903</v>
      </c>
    </row>
    <row r="31" spans="1:5" x14ac:dyDescent="0.25">
      <c r="A31" s="8"/>
      <c r="B31" s="9">
        <v>538</v>
      </c>
      <c r="C31" s="10" t="s">
        <v>28</v>
      </c>
      <c r="D31" s="11">
        <f>'Total Expenditures by County'!BR32</f>
        <v>235482184</v>
      </c>
      <c r="E31" s="12">
        <f t="shared" si="0"/>
        <v>11.423417147618403</v>
      </c>
    </row>
    <row r="32" spans="1:5" x14ac:dyDescent="0.25">
      <c r="A32" s="8"/>
      <c r="B32" s="9">
        <v>539</v>
      </c>
      <c r="C32" s="10" t="s">
        <v>29</v>
      </c>
      <c r="D32" s="11">
        <f>'Total Expenditures by County'!BR33</f>
        <v>167607986</v>
      </c>
      <c r="E32" s="12">
        <f t="shared" si="0"/>
        <v>8.1307889574787762</v>
      </c>
    </row>
    <row r="33" spans="1:5" ht="15.75" x14ac:dyDescent="0.25">
      <c r="A33" s="13" t="s">
        <v>30</v>
      </c>
      <c r="B33" s="14"/>
      <c r="C33" s="15"/>
      <c r="D33" s="16">
        <f>'Total Expenditures by County'!BR34</f>
        <v>5666984295</v>
      </c>
      <c r="E33" s="17">
        <f t="shared" si="0"/>
        <v>274.90965333830599</v>
      </c>
    </row>
    <row r="34" spans="1:5" x14ac:dyDescent="0.25">
      <c r="A34" s="8"/>
      <c r="B34" s="9">
        <v>541</v>
      </c>
      <c r="C34" s="10" t="s">
        <v>31</v>
      </c>
      <c r="D34" s="11">
        <f>'Total Expenditures by County'!BR35</f>
        <v>2512012817</v>
      </c>
      <c r="E34" s="12">
        <f t="shared" si="0"/>
        <v>121.85962352359961</v>
      </c>
    </row>
    <row r="35" spans="1:5" x14ac:dyDescent="0.25">
      <c r="A35" s="8"/>
      <c r="B35" s="9">
        <v>542</v>
      </c>
      <c r="C35" s="10" t="s">
        <v>32</v>
      </c>
      <c r="D35" s="11">
        <f>'Total Expenditures by County'!BR36</f>
        <v>1403286349</v>
      </c>
      <c r="E35" s="12">
        <f t="shared" si="0"/>
        <v>68.074472004155623</v>
      </c>
    </row>
    <row r="36" spans="1:5" x14ac:dyDescent="0.25">
      <c r="A36" s="8"/>
      <c r="B36" s="9">
        <v>543</v>
      </c>
      <c r="C36" s="10" t="s">
        <v>33</v>
      </c>
      <c r="D36" s="11">
        <f>'Total Expenditures by County'!BR37</f>
        <v>261902994</v>
      </c>
      <c r="E36" s="12">
        <f t="shared" ref="E36:E67" si="1">(D36/E$146)</f>
        <v>12.705110432779916</v>
      </c>
    </row>
    <row r="37" spans="1:5" x14ac:dyDescent="0.25">
      <c r="A37" s="8"/>
      <c r="B37" s="9">
        <v>544</v>
      </c>
      <c r="C37" s="10" t="s">
        <v>34</v>
      </c>
      <c r="D37" s="11">
        <f>'Total Expenditures by County'!BR38</f>
        <v>1360867891</v>
      </c>
      <c r="E37" s="12">
        <f t="shared" si="1"/>
        <v>66.016720830535078</v>
      </c>
    </row>
    <row r="38" spans="1:5" x14ac:dyDescent="0.25">
      <c r="A38" s="8"/>
      <c r="B38" s="9">
        <v>545</v>
      </c>
      <c r="C38" s="10" t="s">
        <v>35</v>
      </c>
      <c r="D38" s="11">
        <f>'Total Expenditures by County'!BR39</f>
        <v>4275627</v>
      </c>
      <c r="E38" s="12">
        <f t="shared" si="1"/>
        <v>0.20741386867984982</v>
      </c>
    </row>
    <row r="39" spans="1:5" x14ac:dyDescent="0.25">
      <c r="A39" s="8"/>
      <c r="B39" s="9">
        <v>549</v>
      </c>
      <c r="C39" s="10" t="s">
        <v>36</v>
      </c>
      <c r="D39" s="11">
        <f>'Total Expenditures by County'!BR40</f>
        <v>124638617</v>
      </c>
      <c r="E39" s="12">
        <f t="shared" si="1"/>
        <v>6.0463126785559398</v>
      </c>
    </row>
    <row r="40" spans="1:5" ht="15.75" x14ac:dyDescent="0.25">
      <c r="A40" s="13" t="s">
        <v>37</v>
      </c>
      <c r="B40" s="14"/>
      <c r="C40" s="15"/>
      <c r="D40" s="16">
        <f>'Total Expenditures by County'!BR41</f>
        <v>1793284709</v>
      </c>
      <c r="E40" s="17">
        <f t="shared" si="1"/>
        <v>86.993584598962613</v>
      </c>
    </row>
    <row r="41" spans="1:5" x14ac:dyDescent="0.25">
      <c r="A41" s="8"/>
      <c r="B41" s="9">
        <v>551</v>
      </c>
      <c r="C41" s="10" t="s">
        <v>38</v>
      </c>
      <c r="D41" s="11">
        <f>'Total Expenditures by County'!BR42</f>
        <v>96759539</v>
      </c>
      <c r="E41" s="12">
        <f t="shared" si="1"/>
        <v>4.6938777203130222</v>
      </c>
    </row>
    <row r="42" spans="1:5" x14ac:dyDescent="0.25">
      <c r="A42" s="8"/>
      <c r="B42" s="9">
        <v>552</v>
      </c>
      <c r="C42" s="10" t="s">
        <v>39</v>
      </c>
      <c r="D42" s="11">
        <f>'Total Expenditures by County'!BR43</f>
        <v>694795233</v>
      </c>
      <c r="E42" s="12">
        <f t="shared" si="1"/>
        <v>33.70503723005951</v>
      </c>
    </row>
    <row r="43" spans="1:5" x14ac:dyDescent="0.25">
      <c r="A43" s="8"/>
      <c r="B43" s="9">
        <v>553</v>
      </c>
      <c r="C43" s="10" t="s">
        <v>40</v>
      </c>
      <c r="D43" s="11">
        <f>'Total Expenditures by County'!BR44</f>
        <v>19518866</v>
      </c>
      <c r="E43" s="12">
        <f t="shared" si="1"/>
        <v>0.94687481141446284</v>
      </c>
    </row>
    <row r="44" spans="1:5" x14ac:dyDescent="0.25">
      <c r="A44" s="8"/>
      <c r="B44" s="9">
        <v>554</v>
      </c>
      <c r="C44" s="10" t="s">
        <v>41</v>
      </c>
      <c r="D44" s="11">
        <f>'Total Expenditures by County'!BR45</f>
        <v>680246480</v>
      </c>
      <c r="E44" s="12">
        <f t="shared" si="1"/>
        <v>32.999266323430476</v>
      </c>
    </row>
    <row r="45" spans="1:5" x14ac:dyDescent="0.25">
      <c r="A45" s="8"/>
      <c r="B45" s="9">
        <v>559</v>
      </c>
      <c r="C45" s="10" t="s">
        <v>42</v>
      </c>
      <c r="D45" s="11">
        <f>'Total Expenditures by County'!BR46</f>
        <v>301964591</v>
      </c>
      <c r="E45" s="12">
        <f t="shared" si="1"/>
        <v>14.648528513745132</v>
      </c>
    </row>
    <row r="46" spans="1:5" ht="15.75" x14ac:dyDescent="0.25">
      <c r="A46" s="13" t="s">
        <v>43</v>
      </c>
      <c r="B46" s="14"/>
      <c r="C46" s="15"/>
      <c r="D46" s="16">
        <f>'Total Expenditures by County'!BR47</f>
        <v>4112446489</v>
      </c>
      <c r="E46" s="17">
        <f t="shared" si="1"/>
        <v>199.49785985128156</v>
      </c>
    </row>
    <row r="47" spans="1:5" x14ac:dyDescent="0.25">
      <c r="A47" s="8"/>
      <c r="B47" s="9">
        <v>561</v>
      </c>
      <c r="C47" s="10" t="s">
        <v>44</v>
      </c>
      <c r="D47" s="11">
        <f>'Total Expenditures by County'!BR48</f>
        <v>2334909251</v>
      </c>
      <c r="E47" s="12">
        <f t="shared" si="1"/>
        <v>113.26819686709821</v>
      </c>
    </row>
    <row r="48" spans="1:5" x14ac:dyDescent="0.25">
      <c r="A48" s="8"/>
      <c r="B48" s="9">
        <v>562</v>
      </c>
      <c r="C48" s="10" t="s">
        <v>45</v>
      </c>
      <c r="D48" s="11">
        <f>'Total Expenditures by County'!BR49</f>
        <v>646269077</v>
      </c>
      <c r="E48" s="12">
        <f t="shared" si="1"/>
        <v>31.350997051128584</v>
      </c>
    </row>
    <row r="49" spans="1:5" x14ac:dyDescent="0.25">
      <c r="A49" s="8"/>
      <c r="B49" s="9">
        <v>563</v>
      </c>
      <c r="C49" s="10" t="s">
        <v>46</v>
      </c>
      <c r="D49" s="11">
        <f>'Total Expenditures by County'!BR50</f>
        <v>67472628</v>
      </c>
      <c r="E49" s="12">
        <f t="shared" si="1"/>
        <v>3.2731477286200032</v>
      </c>
    </row>
    <row r="50" spans="1:5" x14ac:dyDescent="0.25">
      <c r="A50" s="8"/>
      <c r="B50" s="9">
        <v>564</v>
      </c>
      <c r="C50" s="10" t="s">
        <v>47</v>
      </c>
      <c r="D50" s="11">
        <f>'Total Expenditures by County'!BR51</f>
        <v>472443726</v>
      </c>
      <c r="E50" s="12">
        <f t="shared" si="1"/>
        <v>22.918599060016916</v>
      </c>
    </row>
    <row r="51" spans="1:5" x14ac:dyDescent="0.25">
      <c r="A51" s="8"/>
      <c r="B51" s="9">
        <v>565</v>
      </c>
      <c r="C51" s="10" t="s">
        <v>48</v>
      </c>
      <c r="D51" s="11">
        <f>'Total Expenditures by County'!BR52</f>
        <v>1815639</v>
      </c>
      <c r="E51" s="12">
        <f t="shared" si="1"/>
        <v>8.8078008001168911E-2</v>
      </c>
    </row>
    <row r="52" spans="1:5" x14ac:dyDescent="0.25">
      <c r="A52" s="8"/>
      <c r="B52" s="9">
        <v>569</v>
      </c>
      <c r="C52" s="10" t="s">
        <v>49</v>
      </c>
      <c r="D52" s="11">
        <f>'Total Expenditures by County'!BR53</f>
        <v>589536168</v>
      </c>
      <c r="E52" s="12">
        <f t="shared" si="1"/>
        <v>28.598841136416688</v>
      </c>
    </row>
    <row r="53" spans="1:5" ht="15.75" x14ac:dyDescent="0.25">
      <c r="A53" s="13" t="s">
        <v>50</v>
      </c>
      <c r="B53" s="14"/>
      <c r="C53" s="15"/>
      <c r="D53" s="16">
        <f>'Total Expenditures by County'!BR54</f>
        <v>1960626161</v>
      </c>
      <c r="E53" s="17">
        <f t="shared" si="1"/>
        <v>95.111443792438422</v>
      </c>
    </row>
    <row r="54" spans="1:5" x14ac:dyDescent="0.25">
      <c r="A54" s="8"/>
      <c r="B54" s="9">
        <v>571</v>
      </c>
      <c r="C54" s="10" t="s">
        <v>51</v>
      </c>
      <c r="D54" s="11">
        <f>'Total Expenditures by County'!BR55</f>
        <v>474211303</v>
      </c>
      <c r="E54" s="12">
        <f t="shared" si="1"/>
        <v>23.004345544394418</v>
      </c>
    </row>
    <row r="55" spans="1:5" x14ac:dyDescent="0.25">
      <c r="A55" s="8"/>
      <c r="B55" s="9">
        <v>572</v>
      </c>
      <c r="C55" s="10" t="s">
        <v>52</v>
      </c>
      <c r="D55" s="11">
        <f>'Total Expenditures by County'!BR56</f>
        <v>1074943273</v>
      </c>
      <c r="E55" s="12">
        <f t="shared" si="1"/>
        <v>52.14630342270501</v>
      </c>
    </row>
    <row r="56" spans="1:5" x14ac:dyDescent="0.25">
      <c r="A56" s="8"/>
      <c r="B56" s="9">
        <v>573</v>
      </c>
      <c r="C56" s="10" t="s">
        <v>53</v>
      </c>
      <c r="D56" s="11">
        <f>'Total Expenditures by County'!BR57</f>
        <v>93592727</v>
      </c>
      <c r="E56" s="12">
        <f t="shared" si="1"/>
        <v>4.5402532979062569</v>
      </c>
    </row>
    <row r="57" spans="1:5" x14ac:dyDescent="0.25">
      <c r="A57" s="8"/>
      <c r="B57" s="9">
        <v>574</v>
      </c>
      <c r="C57" s="10" t="s">
        <v>54</v>
      </c>
      <c r="D57" s="11">
        <f>'Total Expenditures by County'!BR58</f>
        <v>1131472</v>
      </c>
      <c r="E57" s="12">
        <f t="shared" si="1"/>
        <v>5.4888554315642366E-2</v>
      </c>
    </row>
    <row r="58" spans="1:5" x14ac:dyDescent="0.25">
      <c r="A58" s="8"/>
      <c r="B58" s="9">
        <v>575</v>
      </c>
      <c r="C58" s="10" t="s">
        <v>55</v>
      </c>
      <c r="D58" s="11">
        <f>'Total Expenditures by County'!BR59</f>
        <v>224616370</v>
      </c>
      <c r="E58" s="12">
        <f t="shared" si="1"/>
        <v>10.896308370801419</v>
      </c>
    </row>
    <row r="59" spans="1:5" x14ac:dyDescent="0.25">
      <c r="A59" s="8"/>
      <c r="B59" s="9">
        <v>579</v>
      </c>
      <c r="C59" s="10" t="s">
        <v>56</v>
      </c>
      <c r="D59" s="11">
        <f>'Total Expenditures by County'!BR60</f>
        <v>92131016</v>
      </c>
      <c r="E59" s="12">
        <f t="shared" si="1"/>
        <v>4.4693446023156707</v>
      </c>
    </row>
    <row r="60" spans="1:5" ht="15.75" x14ac:dyDescent="0.25">
      <c r="A60" s="13" t="s">
        <v>57</v>
      </c>
      <c r="B60" s="14"/>
      <c r="C60" s="15"/>
      <c r="D60" s="16">
        <f>'Total Expenditures by County'!BR61</f>
        <v>8431538278</v>
      </c>
      <c r="E60" s="17">
        <f t="shared" si="1"/>
        <v>409.02023800537773</v>
      </c>
    </row>
    <row r="61" spans="1:5" x14ac:dyDescent="0.25">
      <c r="A61" s="8"/>
      <c r="B61" s="9">
        <v>581</v>
      </c>
      <c r="C61" s="10" t="s">
        <v>58</v>
      </c>
      <c r="D61" s="11">
        <f>'Total Expenditures by County'!BR62</f>
        <v>6737610250</v>
      </c>
      <c r="E61" s="12">
        <f t="shared" si="1"/>
        <v>326.84652043069008</v>
      </c>
    </row>
    <row r="62" spans="1:5" x14ac:dyDescent="0.25">
      <c r="A62" s="8"/>
      <c r="B62" s="9">
        <v>583</v>
      </c>
      <c r="C62" s="10" t="s">
        <v>59</v>
      </c>
      <c r="D62" s="11">
        <f>'Total Expenditures by County'!BR63</f>
        <v>460891</v>
      </c>
      <c r="E62" s="12">
        <f t="shared" si="1"/>
        <v>2.2358167667508103E-2</v>
      </c>
    </row>
    <row r="63" spans="1:5" x14ac:dyDescent="0.25">
      <c r="A63" s="8"/>
      <c r="B63" s="9">
        <v>584</v>
      </c>
      <c r="C63" s="10" t="s">
        <v>209</v>
      </c>
      <c r="D63" s="11">
        <f>'Total Expenditures by County'!BR64</f>
        <v>2929778</v>
      </c>
      <c r="E63" s="12">
        <f t="shared" si="1"/>
        <v>0.14212572550250829</v>
      </c>
    </row>
    <row r="64" spans="1:5" x14ac:dyDescent="0.25">
      <c r="A64" s="8"/>
      <c r="B64" s="9">
        <v>585</v>
      </c>
      <c r="C64" s="10" t="s">
        <v>60</v>
      </c>
      <c r="D64" s="11">
        <f>'Total Expenditures by County'!BR65</f>
        <v>511352857</v>
      </c>
      <c r="E64" s="12">
        <f t="shared" si="1"/>
        <v>24.8061101519997</v>
      </c>
    </row>
    <row r="65" spans="1:5" x14ac:dyDescent="0.25">
      <c r="A65" s="8"/>
      <c r="B65" s="9">
        <v>587</v>
      </c>
      <c r="C65" s="10" t="s">
        <v>61</v>
      </c>
      <c r="D65" s="11">
        <f>'Total Expenditures by County'!BR66</f>
        <v>10482587</v>
      </c>
      <c r="E65" s="12">
        <f t="shared" si="1"/>
        <v>0.50851814796826311</v>
      </c>
    </row>
    <row r="66" spans="1:5" x14ac:dyDescent="0.25">
      <c r="A66" s="8"/>
      <c r="B66" s="9">
        <v>588</v>
      </c>
      <c r="C66" s="10" t="s">
        <v>62</v>
      </c>
      <c r="D66" s="11">
        <f>'Total Expenditures by County'!BR67</f>
        <v>552888</v>
      </c>
      <c r="E66" s="12">
        <f t="shared" si="1"/>
        <v>2.6821011053271206E-2</v>
      </c>
    </row>
    <row r="67" spans="1:5" x14ac:dyDescent="0.25">
      <c r="A67" s="8"/>
      <c r="B67" s="9">
        <v>590</v>
      </c>
      <c r="C67" s="10" t="s">
        <v>63</v>
      </c>
      <c r="D67" s="11">
        <f>'Total Expenditures by County'!BR68</f>
        <v>456765935</v>
      </c>
      <c r="E67" s="12">
        <f t="shared" si="1"/>
        <v>22.158057674235572</v>
      </c>
    </row>
    <row r="68" spans="1:5" x14ac:dyDescent="0.25">
      <c r="A68" s="8"/>
      <c r="B68" s="9">
        <v>591</v>
      </c>
      <c r="C68" s="10" t="s">
        <v>64</v>
      </c>
      <c r="D68" s="11">
        <f>'Total Expenditures by County'!BR69</f>
        <v>710044370</v>
      </c>
      <c r="E68" s="12">
        <f t="shared" ref="E68:E99" si="2">(D68/E$146)</f>
        <v>34.44478428919237</v>
      </c>
    </row>
    <row r="69" spans="1:5" x14ac:dyDescent="0.25">
      <c r="A69" s="8"/>
      <c r="B69" s="9">
        <v>593</v>
      </c>
      <c r="C69" s="10" t="s">
        <v>65</v>
      </c>
      <c r="D69" s="11">
        <f>'Total Expenditures by County'!BR70</f>
        <v>1338722</v>
      </c>
      <c r="E69" s="12">
        <f t="shared" si="2"/>
        <v>6.4942407068443037E-2</v>
      </c>
    </row>
    <row r="70" spans="1:5" ht="15.75" x14ac:dyDescent="0.25">
      <c r="A70" s="13" t="s">
        <v>66</v>
      </c>
      <c r="B70" s="14"/>
      <c r="C70" s="15"/>
      <c r="D70" s="16">
        <f>'Total Expenditures by County'!BR71</f>
        <v>928932696</v>
      </c>
      <c r="E70" s="17">
        <f t="shared" si="2"/>
        <v>45.063220954625571</v>
      </c>
    </row>
    <row r="71" spans="1:5" x14ac:dyDescent="0.25">
      <c r="A71" s="8"/>
      <c r="B71" s="9">
        <v>600</v>
      </c>
      <c r="C71" s="10" t="s">
        <v>213</v>
      </c>
      <c r="D71" s="11">
        <f>'Total Expenditures by County'!BR72</f>
        <v>88154</v>
      </c>
      <c r="E71" s="12">
        <f t="shared" si="2"/>
        <v>4.2764165769379513E-3</v>
      </c>
    </row>
    <row r="72" spans="1:5" x14ac:dyDescent="0.25">
      <c r="A72" s="8"/>
      <c r="B72" s="9">
        <v>601</v>
      </c>
      <c r="C72" s="10" t="s">
        <v>150</v>
      </c>
      <c r="D72" s="11">
        <f>'Total Expenditures by County'!BR73</f>
        <v>34582742</v>
      </c>
      <c r="E72" s="12">
        <f t="shared" si="2"/>
        <v>1.6776347206566726</v>
      </c>
    </row>
    <row r="73" spans="1:5" x14ac:dyDescent="0.25">
      <c r="A73" s="8"/>
      <c r="B73" s="9">
        <v>602</v>
      </c>
      <c r="C73" s="10" t="s">
        <v>151</v>
      </c>
      <c r="D73" s="11">
        <f>'Total Expenditures by County'!BR74</f>
        <v>23984399</v>
      </c>
      <c r="E73" s="12">
        <f t="shared" si="2"/>
        <v>1.1635011624145701</v>
      </c>
    </row>
    <row r="74" spans="1:5" x14ac:dyDescent="0.25">
      <c r="A74" s="8"/>
      <c r="B74" s="9">
        <v>603</v>
      </c>
      <c r="C74" s="10" t="s">
        <v>152</v>
      </c>
      <c r="D74" s="11">
        <f>'Total Expenditures by County'!BR75</f>
        <v>14067546</v>
      </c>
      <c r="E74" s="12">
        <f t="shared" si="2"/>
        <v>0.68242719458263001</v>
      </c>
    </row>
    <row r="75" spans="1:5" x14ac:dyDescent="0.25">
      <c r="A75" s="8"/>
      <c r="B75" s="9">
        <v>604</v>
      </c>
      <c r="C75" s="10" t="s">
        <v>153</v>
      </c>
      <c r="D75" s="11">
        <f>'Total Expenditures by County'!BR76</f>
        <v>114721623</v>
      </c>
      <c r="E75" s="12">
        <f t="shared" si="2"/>
        <v>5.5652318707083754</v>
      </c>
    </row>
    <row r="76" spans="1:5" x14ac:dyDescent="0.25">
      <c r="A76" s="8"/>
      <c r="B76" s="9">
        <v>605</v>
      </c>
      <c r="C76" s="10" t="s">
        <v>154</v>
      </c>
      <c r="D76" s="11">
        <f>'Total Expenditures by County'!BR77</f>
        <v>8630483</v>
      </c>
      <c r="E76" s="12">
        <f t="shared" si="2"/>
        <v>0.41867119550084148</v>
      </c>
    </row>
    <row r="77" spans="1:5" x14ac:dyDescent="0.25">
      <c r="A77" s="8"/>
      <c r="B77" s="9">
        <v>606</v>
      </c>
      <c r="C77" s="10" t="s">
        <v>155</v>
      </c>
      <c r="D77" s="11">
        <f>'Total Expenditures by County'!BR78</f>
        <v>983024</v>
      </c>
      <c r="E77" s="12">
        <f t="shared" si="2"/>
        <v>4.7687230631937888E-2</v>
      </c>
    </row>
    <row r="78" spans="1:5" x14ac:dyDescent="0.25">
      <c r="A78" s="8"/>
      <c r="B78" s="9">
        <v>607</v>
      </c>
      <c r="C78" s="10" t="s">
        <v>156</v>
      </c>
      <c r="D78" s="11">
        <f>'Total Expenditures by County'!BR79</f>
        <v>1075178</v>
      </c>
      <c r="E78" s="12">
        <f t="shared" si="2"/>
        <v>5.2157690205311073E-2</v>
      </c>
    </row>
    <row r="79" spans="1:5" x14ac:dyDescent="0.25">
      <c r="A79" s="8"/>
      <c r="B79" s="9">
        <v>608</v>
      </c>
      <c r="C79" s="10" t="s">
        <v>157</v>
      </c>
      <c r="D79" s="11">
        <f>'Total Expenditures by County'!BR80</f>
        <v>9019368</v>
      </c>
      <c r="E79" s="12">
        <f t="shared" si="2"/>
        <v>0.43753629816802064</v>
      </c>
    </row>
    <row r="80" spans="1:5" x14ac:dyDescent="0.25">
      <c r="A80" s="8"/>
      <c r="B80" s="9">
        <v>609</v>
      </c>
      <c r="C80" s="10" t="s">
        <v>158</v>
      </c>
      <c r="D80" s="11">
        <f>'Total Expenditures by County'!BR81</f>
        <v>1034786</v>
      </c>
      <c r="E80" s="12">
        <f t="shared" si="2"/>
        <v>5.0198244027308062E-2</v>
      </c>
    </row>
    <row r="81" spans="1:5" x14ac:dyDescent="0.25">
      <c r="A81" s="8"/>
      <c r="B81" s="9">
        <v>611</v>
      </c>
      <c r="C81" s="10" t="s">
        <v>67</v>
      </c>
      <c r="D81" s="11">
        <f>'Total Expenditures by County'!BR82</f>
        <v>724043</v>
      </c>
      <c r="E81" s="12">
        <f t="shared" si="2"/>
        <v>3.5123868316989416E-2</v>
      </c>
    </row>
    <row r="82" spans="1:5" x14ac:dyDescent="0.25">
      <c r="A82" s="8"/>
      <c r="B82" s="9">
        <v>614</v>
      </c>
      <c r="C82" s="10" t="s">
        <v>159</v>
      </c>
      <c r="D82" s="11">
        <f>'Total Expenditures by County'!BR83</f>
        <v>60400197</v>
      </c>
      <c r="E82" s="12">
        <f t="shared" si="2"/>
        <v>2.9300588027896399</v>
      </c>
    </row>
    <row r="83" spans="1:5" x14ac:dyDescent="0.25">
      <c r="A83" s="8"/>
      <c r="B83" s="9">
        <v>615</v>
      </c>
      <c r="C83" s="10" t="s">
        <v>160</v>
      </c>
      <c r="D83" s="11">
        <f>'Total Expenditures by County'!BR84</f>
        <v>56606</v>
      </c>
      <c r="E83" s="12">
        <f t="shared" si="2"/>
        <v>2.745999464053244E-3</v>
      </c>
    </row>
    <row r="84" spans="1:5" x14ac:dyDescent="0.25">
      <c r="A84" s="8"/>
      <c r="B84" s="9">
        <v>616</v>
      </c>
      <c r="C84" s="10" t="s">
        <v>161</v>
      </c>
      <c r="D84" s="11">
        <f>'Total Expenditures by County'!BR85</f>
        <v>73466</v>
      </c>
      <c r="E84" s="12">
        <f t="shared" si="2"/>
        <v>3.5638906940277642E-3</v>
      </c>
    </row>
    <row r="85" spans="1:5" x14ac:dyDescent="0.25">
      <c r="A85" s="8"/>
      <c r="B85" s="9">
        <v>617</v>
      </c>
      <c r="C85" s="10" t="s">
        <v>162</v>
      </c>
      <c r="D85" s="11">
        <f>'Total Expenditures by County'!BR86</f>
        <v>1046</v>
      </c>
      <c r="E85" s="12">
        <f t="shared" si="2"/>
        <v>5.0742243567814243E-5</v>
      </c>
    </row>
    <row r="86" spans="1:5" x14ac:dyDescent="0.25">
      <c r="A86" s="8"/>
      <c r="B86" s="9">
        <v>618</v>
      </c>
      <c r="C86" s="10" t="s">
        <v>163</v>
      </c>
      <c r="D86" s="11">
        <f>'Total Expenditures by County'!BR87</f>
        <v>20290</v>
      </c>
      <c r="E86" s="12">
        <f t="shared" si="2"/>
        <v>9.8428309941773519E-4</v>
      </c>
    </row>
    <row r="87" spans="1:5" x14ac:dyDescent="0.25">
      <c r="A87" s="8"/>
      <c r="B87" s="9">
        <v>619</v>
      </c>
      <c r="C87" s="10" t="s">
        <v>164</v>
      </c>
      <c r="D87" s="11">
        <f>'Total Expenditures by County'!BR88</f>
        <v>614</v>
      </c>
      <c r="E87" s="12">
        <f t="shared" si="2"/>
        <v>2.9785599952808743E-5</v>
      </c>
    </row>
    <row r="88" spans="1:5" x14ac:dyDescent="0.25">
      <c r="A88" s="8"/>
      <c r="B88" s="9">
        <v>622</v>
      </c>
      <c r="C88" s="10" t="s">
        <v>165</v>
      </c>
      <c r="D88" s="52">
        <f>'Total Expenditures by County'!BR89</f>
        <v>7155496</v>
      </c>
      <c r="E88" s="12">
        <f t="shared" si="2"/>
        <v>0.34711847120508654</v>
      </c>
    </row>
    <row r="89" spans="1:5" x14ac:dyDescent="0.25">
      <c r="A89" s="8"/>
      <c r="B89" s="9">
        <v>623</v>
      </c>
      <c r="C89" s="10" t="s">
        <v>166</v>
      </c>
      <c r="D89" s="11">
        <f>'Total Expenditures by County'!BR90</f>
        <v>16323262</v>
      </c>
      <c r="E89" s="12">
        <f t="shared" si="2"/>
        <v>0.79185366751935626</v>
      </c>
    </row>
    <row r="90" spans="1:5" x14ac:dyDescent="0.25">
      <c r="A90" s="8"/>
      <c r="B90" s="9">
        <v>624</v>
      </c>
      <c r="C90" s="10" t="s">
        <v>167</v>
      </c>
      <c r="D90" s="11">
        <f>'Total Expenditures by County'!BR91</f>
        <v>2047565</v>
      </c>
      <c r="E90" s="12">
        <f t="shared" si="2"/>
        <v>9.9328911998978558E-2</v>
      </c>
    </row>
    <row r="91" spans="1:5" x14ac:dyDescent="0.25">
      <c r="A91" s="8"/>
      <c r="B91" s="9">
        <v>629</v>
      </c>
      <c r="C91" s="10" t="s">
        <v>168</v>
      </c>
      <c r="D91" s="52">
        <f>'Total Expenditures by County'!BR92</f>
        <v>414451</v>
      </c>
      <c r="E91" s="12">
        <f t="shared" si="2"/>
        <v>2.0105328478895009E-2</v>
      </c>
    </row>
    <row r="92" spans="1:5" x14ac:dyDescent="0.25">
      <c r="A92" s="8"/>
      <c r="B92" s="9">
        <v>631</v>
      </c>
      <c r="C92" s="10" t="s">
        <v>169</v>
      </c>
      <c r="D92" s="11">
        <f>'Total Expenditures by County'!BR93</f>
        <v>1065369</v>
      </c>
      <c r="E92" s="12">
        <f t="shared" si="2"/>
        <v>5.1681848267302766E-2</v>
      </c>
    </row>
    <row r="93" spans="1:5" x14ac:dyDescent="0.25">
      <c r="A93" s="8"/>
      <c r="B93" s="9">
        <v>634</v>
      </c>
      <c r="C93" s="10" t="s">
        <v>170</v>
      </c>
      <c r="D93" s="52">
        <f>'Total Expenditures by County'!BR94</f>
        <v>33322678</v>
      </c>
      <c r="E93" s="12">
        <f t="shared" si="2"/>
        <v>1.6165080720916303</v>
      </c>
    </row>
    <row r="94" spans="1:5" x14ac:dyDescent="0.25">
      <c r="A94" s="8"/>
      <c r="B94" s="9">
        <v>636</v>
      </c>
      <c r="C94" s="10" t="s">
        <v>171</v>
      </c>
      <c r="D94" s="11">
        <f>'Total Expenditures by County'!BR95</f>
        <v>8000</v>
      </c>
      <c r="E94" s="12">
        <f t="shared" si="2"/>
        <v>3.8808599287047223E-4</v>
      </c>
    </row>
    <row r="95" spans="1:5" x14ac:dyDescent="0.25">
      <c r="A95" s="8"/>
      <c r="B95" s="9">
        <v>642</v>
      </c>
      <c r="C95" s="10" t="s">
        <v>172</v>
      </c>
      <c r="D95" s="11">
        <f>'Total Expenditures by County'!BR96</f>
        <v>10472</v>
      </c>
      <c r="E95" s="12">
        <f t="shared" si="2"/>
        <v>5.0800456466744816E-4</v>
      </c>
    </row>
    <row r="96" spans="1:5" x14ac:dyDescent="0.25">
      <c r="A96" s="8"/>
      <c r="B96" s="9">
        <v>651</v>
      </c>
      <c r="C96" s="10" t="s">
        <v>173</v>
      </c>
      <c r="D96" s="11">
        <f>'Total Expenditures by County'!BR97</f>
        <v>1215844</v>
      </c>
      <c r="E96" s="12">
        <f t="shared" si="2"/>
        <v>5.8981503239450804E-2</v>
      </c>
    </row>
    <row r="97" spans="1:5" x14ac:dyDescent="0.25">
      <c r="A97" s="8"/>
      <c r="B97" s="9">
        <v>654</v>
      </c>
      <c r="C97" s="10" t="s">
        <v>174</v>
      </c>
      <c r="D97" s="11">
        <f>'Total Expenditures by County'!BR98</f>
        <v>49027069</v>
      </c>
      <c r="E97" s="12">
        <f t="shared" si="2"/>
        <v>2.3783398437992687</v>
      </c>
    </row>
    <row r="98" spans="1:5" x14ac:dyDescent="0.25">
      <c r="A98" s="8"/>
      <c r="B98" s="9">
        <v>655</v>
      </c>
      <c r="C98" s="10" t="s">
        <v>214</v>
      </c>
      <c r="D98" s="11">
        <f>'Total Expenditures by County'!BR99</f>
        <v>124026</v>
      </c>
      <c r="E98" s="12">
        <f t="shared" si="2"/>
        <v>6.0165941689691487E-3</v>
      </c>
    </row>
    <row r="99" spans="1:5" x14ac:dyDescent="0.25">
      <c r="A99" s="8"/>
      <c r="B99" s="9">
        <v>656</v>
      </c>
      <c r="C99" s="10" t="s">
        <v>175</v>
      </c>
      <c r="D99" s="52">
        <f>'Total Expenditures by County'!BR100</f>
        <v>14700</v>
      </c>
      <c r="E99" s="12">
        <f t="shared" si="2"/>
        <v>7.1310801189949273E-4</v>
      </c>
    </row>
    <row r="100" spans="1:5" x14ac:dyDescent="0.25">
      <c r="A100" s="8"/>
      <c r="B100" s="9">
        <v>658</v>
      </c>
      <c r="C100" s="10" t="s">
        <v>176</v>
      </c>
      <c r="D100" s="52">
        <f>'Total Expenditures by County'!BR101</f>
        <v>7000</v>
      </c>
      <c r="E100" s="12">
        <f t="shared" ref="E100:E131" si="3">(D100/E$146)</f>
        <v>3.395752437616632E-4</v>
      </c>
    </row>
    <row r="101" spans="1:5" x14ac:dyDescent="0.25">
      <c r="A101" s="8"/>
      <c r="B101" s="9">
        <v>661</v>
      </c>
      <c r="C101" s="10" t="s">
        <v>68</v>
      </c>
      <c r="D101" s="52">
        <f>'Total Expenditures by County'!BR102</f>
        <v>226173</v>
      </c>
      <c r="E101" s="12">
        <f t="shared" si="3"/>
        <v>1.0971821658186665E-2</v>
      </c>
    </row>
    <row r="102" spans="1:5" x14ac:dyDescent="0.25">
      <c r="A102" s="8"/>
      <c r="B102" s="9">
        <v>662</v>
      </c>
      <c r="C102" s="10" t="s">
        <v>212</v>
      </c>
      <c r="D102" s="52">
        <f>'Total Expenditures by County'!BR103</f>
        <v>335975</v>
      </c>
      <c r="E102" s="12">
        <f t="shared" si="3"/>
        <v>1.6298398931832114E-2</v>
      </c>
    </row>
    <row r="103" spans="1:5" x14ac:dyDescent="0.25">
      <c r="A103" s="8"/>
      <c r="B103" s="9">
        <v>663</v>
      </c>
      <c r="C103" s="10" t="s">
        <v>177</v>
      </c>
      <c r="D103" s="52">
        <f>'Total Expenditures by County'!BR104</f>
        <v>2571854</v>
      </c>
      <c r="E103" s="12">
        <f t="shared" si="3"/>
        <v>0.12476256413848694</v>
      </c>
    </row>
    <row r="104" spans="1:5" x14ac:dyDescent="0.25">
      <c r="A104" s="8"/>
      <c r="B104" s="9">
        <v>664</v>
      </c>
      <c r="C104" s="10" t="s">
        <v>178</v>
      </c>
      <c r="D104" s="52">
        <f>'Total Expenditures by County'!BR105</f>
        <v>1151158</v>
      </c>
      <c r="E104" s="12">
        <f t="shared" si="3"/>
        <v>5.5843536922598386E-2</v>
      </c>
    </row>
    <row r="105" spans="1:5" x14ac:dyDescent="0.25">
      <c r="A105" s="8"/>
      <c r="B105" s="9">
        <v>665</v>
      </c>
      <c r="C105" s="10" t="s">
        <v>179</v>
      </c>
      <c r="D105" s="52">
        <f>'Total Expenditures by County'!BR106</f>
        <v>6000</v>
      </c>
      <c r="E105" s="12">
        <f t="shared" si="3"/>
        <v>2.9106449465285416E-4</v>
      </c>
    </row>
    <row r="106" spans="1:5" x14ac:dyDescent="0.25">
      <c r="A106" s="8"/>
      <c r="B106" s="9">
        <v>666</v>
      </c>
      <c r="C106" s="10" t="s">
        <v>180</v>
      </c>
      <c r="D106" s="52">
        <f>'Total Expenditures by County'!BR107</f>
        <v>480522</v>
      </c>
      <c r="E106" s="12">
        <f t="shared" si="3"/>
        <v>2.3310482183263131E-2</v>
      </c>
    </row>
    <row r="107" spans="1:5" x14ac:dyDescent="0.25">
      <c r="A107" s="8"/>
      <c r="B107" s="9">
        <v>667</v>
      </c>
      <c r="C107" s="10" t="s">
        <v>181</v>
      </c>
      <c r="D107" s="52">
        <f>'Total Expenditures by County'!BR108</f>
        <v>2543419</v>
      </c>
      <c r="E107" s="12">
        <f t="shared" si="3"/>
        <v>0.12338316098757796</v>
      </c>
    </row>
    <row r="108" spans="1:5" x14ac:dyDescent="0.25">
      <c r="A108" s="8"/>
      <c r="B108" s="9">
        <v>669</v>
      </c>
      <c r="C108" s="10" t="s">
        <v>182</v>
      </c>
      <c r="D108" s="52">
        <f>'Total Expenditures by County'!BR109</f>
        <v>1372723</v>
      </c>
      <c r="E108" s="12">
        <f t="shared" si="3"/>
        <v>6.659182104889165E-2</v>
      </c>
    </row>
    <row r="109" spans="1:5" x14ac:dyDescent="0.25">
      <c r="A109" s="8"/>
      <c r="B109" s="9">
        <v>671</v>
      </c>
      <c r="C109" s="10" t="s">
        <v>69</v>
      </c>
      <c r="D109" s="52">
        <f>'Total Expenditures by County'!BR110</f>
        <v>2899829</v>
      </c>
      <c r="E109" s="12">
        <f t="shared" si="3"/>
        <v>0.14067287707744858</v>
      </c>
    </row>
    <row r="110" spans="1:5" x14ac:dyDescent="0.25">
      <c r="A110" s="8"/>
      <c r="B110" s="9">
        <v>674</v>
      </c>
      <c r="C110" s="10" t="s">
        <v>183</v>
      </c>
      <c r="D110" s="52">
        <f>'Total Expenditures by County'!BR111</f>
        <v>19851352</v>
      </c>
      <c r="E110" s="12">
        <f t="shared" si="3"/>
        <v>0.96300395634265434</v>
      </c>
    </row>
    <row r="111" spans="1:5" x14ac:dyDescent="0.25">
      <c r="A111" s="8"/>
      <c r="B111" s="9">
        <v>675</v>
      </c>
      <c r="C111" s="10" t="s">
        <v>184</v>
      </c>
      <c r="D111" s="52">
        <f>'Total Expenditures by County'!BR112</f>
        <v>16401</v>
      </c>
      <c r="E111" s="12">
        <f t="shared" si="3"/>
        <v>7.9562479613357691E-4</v>
      </c>
    </row>
    <row r="112" spans="1:5" x14ac:dyDescent="0.25">
      <c r="A112" s="8"/>
      <c r="B112" s="9">
        <v>682</v>
      </c>
      <c r="C112" s="10" t="s">
        <v>185</v>
      </c>
      <c r="D112" s="52">
        <f>'Total Expenditures by County'!BR113</f>
        <v>1279429</v>
      </c>
      <c r="E112" s="12">
        <f t="shared" si="3"/>
        <v>6.206605922153443E-2</v>
      </c>
    </row>
    <row r="113" spans="1:5" x14ac:dyDescent="0.25">
      <c r="A113" s="8"/>
      <c r="B113" s="9">
        <v>683</v>
      </c>
      <c r="C113" s="10" t="s">
        <v>186</v>
      </c>
      <c r="D113" s="52">
        <f>'Total Expenditures by County'!BR114</f>
        <v>159577</v>
      </c>
      <c r="E113" s="12">
        <f t="shared" si="3"/>
        <v>7.7411998105364182E-3</v>
      </c>
    </row>
    <row r="114" spans="1:5" x14ac:dyDescent="0.25">
      <c r="A114" s="8"/>
      <c r="B114" s="9">
        <v>684</v>
      </c>
      <c r="C114" s="10" t="s">
        <v>70</v>
      </c>
      <c r="D114" s="52">
        <f>'Total Expenditures by County'!BR115</f>
        <v>930623</v>
      </c>
      <c r="E114" s="12">
        <f t="shared" si="3"/>
        <v>4.5145218867887187E-2</v>
      </c>
    </row>
    <row r="115" spans="1:5" x14ac:dyDescent="0.25">
      <c r="A115" s="8"/>
      <c r="B115" s="9">
        <v>685</v>
      </c>
      <c r="C115" s="10" t="s">
        <v>71</v>
      </c>
      <c r="D115" s="52">
        <f>'Total Expenditures by County'!BR116</f>
        <v>6144956</v>
      </c>
      <c r="E115" s="12">
        <f t="shared" si="3"/>
        <v>0.29809641880067067</v>
      </c>
    </row>
    <row r="116" spans="1:5" x14ac:dyDescent="0.25">
      <c r="A116" s="8"/>
      <c r="B116" s="9">
        <v>689</v>
      </c>
      <c r="C116" s="10" t="s">
        <v>187</v>
      </c>
      <c r="D116" s="52">
        <f>'Total Expenditures by County'!BR117</f>
        <v>6489872</v>
      </c>
      <c r="E116" s="12">
        <f t="shared" si="3"/>
        <v>0.31482855234028467</v>
      </c>
    </row>
    <row r="117" spans="1:5" x14ac:dyDescent="0.25">
      <c r="A117" s="8"/>
      <c r="B117" s="9">
        <v>691</v>
      </c>
      <c r="C117" s="10" t="s">
        <v>188</v>
      </c>
      <c r="D117" s="52">
        <f>'Total Expenditures by County'!BR118</f>
        <v>447848</v>
      </c>
      <c r="E117" s="12">
        <f t="shared" si="3"/>
        <v>2.1725441966881906E-2</v>
      </c>
    </row>
    <row r="118" spans="1:5" x14ac:dyDescent="0.25">
      <c r="A118" s="8"/>
      <c r="B118" s="9">
        <v>694</v>
      </c>
      <c r="C118" s="10" t="s">
        <v>189</v>
      </c>
      <c r="D118" s="52">
        <f>'Total Expenditures by County'!BR119</f>
        <v>13105363</v>
      </c>
      <c r="E118" s="12">
        <f t="shared" si="3"/>
        <v>0.63575097647286882</v>
      </c>
    </row>
    <row r="119" spans="1:5" x14ac:dyDescent="0.25">
      <c r="A119" s="8"/>
      <c r="B119" s="9">
        <v>698</v>
      </c>
      <c r="C119" s="10" t="s">
        <v>190</v>
      </c>
      <c r="D119" s="52">
        <f>'Total Expenditures by County'!BR120</f>
        <v>95794</v>
      </c>
      <c r="E119" s="12">
        <f t="shared" si="3"/>
        <v>4.6470387001292524E-3</v>
      </c>
    </row>
    <row r="120" spans="1:5" x14ac:dyDescent="0.25">
      <c r="A120" s="8"/>
      <c r="B120" s="9">
        <v>704</v>
      </c>
      <c r="C120" s="10" t="s">
        <v>191</v>
      </c>
      <c r="D120" s="52">
        <f>'Total Expenditures by County'!BR121</f>
        <v>1384693</v>
      </c>
      <c r="E120" s="12">
        <f t="shared" si="3"/>
        <v>6.7172494715724104E-2</v>
      </c>
    </row>
    <row r="121" spans="1:5" x14ac:dyDescent="0.25">
      <c r="A121" s="8"/>
      <c r="B121" s="9">
        <v>711</v>
      </c>
      <c r="C121" s="10" t="s">
        <v>192</v>
      </c>
      <c r="D121" s="52">
        <f>'Total Expenditures by County'!BR122</f>
        <v>181050904</v>
      </c>
      <c r="E121" s="12">
        <f t="shared" si="3"/>
        <v>8.7829149798670691</v>
      </c>
    </row>
    <row r="122" spans="1:5" x14ac:dyDescent="0.25">
      <c r="A122" s="8"/>
      <c r="B122" s="9">
        <v>712</v>
      </c>
      <c r="C122" s="10" t="s">
        <v>193</v>
      </c>
      <c r="D122" s="52">
        <f>'Total Expenditures by County'!BR123</f>
        <v>61330034</v>
      </c>
      <c r="E122" s="12">
        <f t="shared" si="3"/>
        <v>2.9751658922087274</v>
      </c>
    </row>
    <row r="123" spans="1:5" x14ac:dyDescent="0.25">
      <c r="A123" s="8"/>
      <c r="B123" s="9">
        <v>713</v>
      </c>
      <c r="C123" s="10" t="s">
        <v>72</v>
      </c>
      <c r="D123" s="52">
        <f>'Total Expenditures by County'!BR124</f>
        <v>88849229</v>
      </c>
      <c r="E123" s="12">
        <f t="shared" si="3"/>
        <v>4.3101426565301191</v>
      </c>
    </row>
    <row r="124" spans="1:5" x14ac:dyDescent="0.25">
      <c r="A124" s="8"/>
      <c r="B124" s="9">
        <v>714</v>
      </c>
      <c r="C124" s="10" t="s">
        <v>73</v>
      </c>
      <c r="D124" s="52">
        <f>'Total Expenditures by County'!BR125</f>
        <v>5543148</v>
      </c>
      <c r="E124" s="12">
        <f t="shared" si="3"/>
        <v>0.26890226190099653</v>
      </c>
    </row>
    <row r="125" spans="1:5" x14ac:dyDescent="0.25">
      <c r="A125" s="8"/>
      <c r="B125" s="9">
        <v>715</v>
      </c>
      <c r="C125" s="10" t="s">
        <v>194</v>
      </c>
      <c r="D125" s="52">
        <f>'Total Expenditures by County'!BR126</f>
        <v>6950090</v>
      </c>
      <c r="E125" s="12">
        <f t="shared" si="3"/>
        <v>0.33715407227364252</v>
      </c>
    </row>
    <row r="126" spans="1:5" x14ac:dyDescent="0.25">
      <c r="A126" s="8"/>
      <c r="B126" s="9">
        <v>716</v>
      </c>
      <c r="C126" s="10" t="s">
        <v>195</v>
      </c>
      <c r="D126" s="52">
        <f>'Total Expenditures by County'!BR127</f>
        <v>10574925</v>
      </c>
      <c r="E126" s="12">
        <f t="shared" si="3"/>
        <v>0.5129975335194723</v>
      </c>
    </row>
    <row r="127" spans="1:5" x14ac:dyDescent="0.25">
      <c r="A127" s="8"/>
      <c r="B127" s="9">
        <v>719</v>
      </c>
      <c r="C127" s="10" t="s">
        <v>196</v>
      </c>
      <c r="D127" s="52">
        <f>'Total Expenditures by County'!BR128</f>
        <v>7459730</v>
      </c>
      <c r="E127" s="12">
        <f t="shared" si="3"/>
        <v>0.36187709044945598</v>
      </c>
    </row>
    <row r="128" spans="1:5" x14ac:dyDescent="0.25">
      <c r="A128" s="8"/>
      <c r="B128" s="9">
        <v>721</v>
      </c>
      <c r="C128" s="10" t="s">
        <v>74</v>
      </c>
      <c r="D128" s="52">
        <f>'Total Expenditures by County'!BR129</f>
        <v>1194317</v>
      </c>
      <c r="E128" s="12">
        <f t="shared" si="3"/>
        <v>5.7937212343385475E-2</v>
      </c>
    </row>
    <row r="129" spans="1:5" x14ac:dyDescent="0.25">
      <c r="A129" s="8"/>
      <c r="B129" s="9">
        <v>722</v>
      </c>
      <c r="C129" s="10" t="s">
        <v>210</v>
      </c>
      <c r="D129" s="52">
        <f>'Total Expenditures by County'!BR130</f>
        <v>750</v>
      </c>
      <c r="E129" s="12">
        <f t="shared" si="3"/>
        <v>3.638306183160677E-5</v>
      </c>
    </row>
    <row r="130" spans="1:5" x14ac:dyDescent="0.25">
      <c r="A130" s="8"/>
      <c r="B130" s="9">
        <v>724</v>
      </c>
      <c r="C130" s="10" t="s">
        <v>197</v>
      </c>
      <c r="D130" s="52">
        <f>'Total Expenditures by County'!BR131</f>
        <v>35173298</v>
      </c>
      <c r="E130" s="12">
        <f t="shared" si="3"/>
        <v>1.7062830346073743</v>
      </c>
    </row>
    <row r="131" spans="1:5" x14ac:dyDescent="0.25">
      <c r="A131" s="8"/>
      <c r="B131" s="9">
        <v>725</v>
      </c>
      <c r="C131" s="10" t="s">
        <v>211</v>
      </c>
      <c r="D131" s="52">
        <f>'Total Expenditures by County'!BR132</f>
        <v>4151</v>
      </c>
      <c r="E131" s="12">
        <f t="shared" si="3"/>
        <v>2.0136811955066627E-4</v>
      </c>
    </row>
    <row r="132" spans="1:5" x14ac:dyDescent="0.25">
      <c r="A132" s="8"/>
      <c r="B132" s="9">
        <v>732</v>
      </c>
      <c r="C132" s="10" t="s">
        <v>198</v>
      </c>
      <c r="D132" s="52">
        <f>'Total Expenditures by County'!BR133</f>
        <v>238288</v>
      </c>
      <c r="E132" s="12">
        <f t="shared" ref="E132:E143" si="4">(D132/E$146)</f>
        <v>1.1559529383639886E-2</v>
      </c>
    </row>
    <row r="133" spans="1:5" x14ac:dyDescent="0.25">
      <c r="A133" s="8"/>
      <c r="B133" s="9">
        <v>733</v>
      </c>
      <c r="C133" s="10" t="s">
        <v>199</v>
      </c>
      <c r="D133" s="52">
        <f>'Total Expenditures by County'!BR134</f>
        <v>7884652</v>
      </c>
      <c r="E133" s="12">
        <f t="shared" si="4"/>
        <v>0.38249037498226934</v>
      </c>
    </row>
    <row r="134" spans="1:5" x14ac:dyDescent="0.25">
      <c r="A134" s="8"/>
      <c r="B134" s="9">
        <v>734</v>
      </c>
      <c r="C134" s="10" t="s">
        <v>200</v>
      </c>
      <c r="D134" s="52">
        <f>'Total Expenditures by County'!BR135</f>
        <v>2030672</v>
      </c>
      <c r="E134" s="12">
        <f t="shared" si="4"/>
        <v>9.8509419914283441E-2</v>
      </c>
    </row>
    <row r="135" spans="1:5" x14ac:dyDescent="0.25">
      <c r="A135" s="8"/>
      <c r="B135" s="9">
        <v>739</v>
      </c>
      <c r="C135" s="10" t="s">
        <v>201</v>
      </c>
      <c r="D135" s="52">
        <f>'Total Expenditures by County'!BR136</f>
        <v>1086706</v>
      </c>
      <c r="E135" s="12">
        <f t="shared" si="4"/>
        <v>5.2716922121037423E-2</v>
      </c>
    </row>
    <row r="136" spans="1:5" x14ac:dyDescent="0.25">
      <c r="A136" s="8"/>
      <c r="B136" s="9">
        <v>741</v>
      </c>
      <c r="C136" s="10" t="s">
        <v>202</v>
      </c>
      <c r="D136" s="52">
        <f>'Total Expenditures by County'!BR137</f>
        <v>2139640</v>
      </c>
      <c r="E136" s="12">
        <f t="shared" si="4"/>
        <v>0.10379553922317215</v>
      </c>
    </row>
    <row r="137" spans="1:5" x14ac:dyDescent="0.25">
      <c r="A137" s="8"/>
      <c r="B137" s="9">
        <v>744</v>
      </c>
      <c r="C137" s="10" t="s">
        <v>203</v>
      </c>
      <c r="D137" s="52">
        <f>'Total Expenditures by County'!BR138</f>
        <v>20025097</v>
      </c>
      <c r="E137" s="12">
        <f t="shared" si="4"/>
        <v>0.9714324564465644</v>
      </c>
    </row>
    <row r="138" spans="1:5" x14ac:dyDescent="0.25">
      <c r="A138" s="8"/>
      <c r="B138" s="9">
        <v>752</v>
      </c>
      <c r="C138" s="10" t="s">
        <v>204</v>
      </c>
      <c r="D138" s="52">
        <f>'Total Expenditures by County'!BR139</f>
        <v>292784</v>
      </c>
      <c r="E138" s="12">
        <f t="shared" si="4"/>
        <v>1.4203171167073543E-2</v>
      </c>
    </row>
    <row r="139" spans="1:5" x14ac:dyDescent="0.25">
      <c r="A139" s="8"/>
      <c r="B139" s="9">
        <v>759</v>
      </c>
      <c r="C139" s="10" t="s">
        <v>205</v>
      </c>
      <c r="D139" s="52">
        <f>'Total Expenditures by County'!BR140</f>
        <v>2191</v>
      </c>
      <c r="E139" s="12">
        <f t="shared" si="4"/>
        <v>1.0628705129740058E-4</v>
      </c>
    </row>
    <row r="140" spans="1:5" x14ac:dyDescent="0.25">
      <c r="A140" s="8"/>
      <c r="B140" s="9">
        <v>761</v>
      </c>
      <c r="C140" s="10" t="s">
        <v>206</v>
      </c>
      <c r="D140" s="52">
        <f>'Total Expenditures by County'!BR141</f>
        <v>607065</v>
      </c>
      <c r="E140" s="12">
        <f t="shared" si="4"/>
        <v>2.9449177907739151E-2</v>
      </c>
    </row>
    <row r="141" spans="1:5" x14ac:dyDescent="0.25">
      <c r="A141" s="8"/>
      <c r="B141" s="9">
        <v>764</v>
      </c>
      <c r="C141" s="10" t="s">
        <v>75</v>
      </c>
      <c r="D141" s="52">
        <f>'Total Expenditures by County'!BR142</f>
        <v>41107339</v>
      </c>
      <c r="E141" s="12">
        <f t="shared" si="4"/>
        <v>1.9941478087597606</v>
      </c>
    </row>
    <row r="142" spans="1:5" x14ac:dyDescent="0.25">
      <c r="A142" s="8"/>
      <c r="B142" s="9">
        <v>765</v>
      </c>
      <c r="C142" s="10" t="s">
        <v>207</v>
      </c>
      <c r="D142" s="52">
        <f>'Total Expenditures by County'!BR143</f>
        <v>540</v>
      </c>
      <c r="E142" s="12">
        <f t="shared" si="4"/>
        <v>2.6195804518756874E-5</v>
      </c>
    </row>
    <row r="143" spans="1:5" ht="15.75" thickBot="1" x14ac:dyDescent="0.3">
      <c r="A143" s="8"/>
      <c r="B143" s="9">
        <v>769</v>
      </c>
      <c r="C143" s="10" t="s">
        <v>208</v>
      </c>
      <c r="D143" s="52">
        <f>'Total Expenditures by County'!BR144</f>
        <v>13694088</v>
      </c>
      <c r="E143" s="12">
        <f t="shared" si="4"/>
        <v>0.66431046724195242</v>
      </c>
    </row>
    <row r="144" spans="1:5" ht="16.5" thickBot="1" x14ac:dyDescent="0.3">
      <c r="A144" s="19" t="s">
        <v>76</v>
      </c>
      <c r="B144" s="20"/>
      <c r="C144" s="21"/>
      <c r="D144" s="22">
        <f>'Total Expenditures by County'!BR145</f>
        <v>48804501280</v>
      </c>
      <c r="E144" s="23">
        <f t="shared" ref="E144" si="5">(D144/E$146)</f>
        <v>2367.542916974629</v>
      </c>
    </row>
    <row r="145" spans="1:5" x14ac:dyDescent="0.25">
      <c r="A145" s="18"/>
      <c r="B145" s="24"/>
      <c r="C145" s="24"/>
      <c r="D145" s="25"/>
      <c r="E145" s="26"/>
    </row>
    <row r="146" spans="1:5" x14ac:dyDescent="0.25">
      <c r="A146" s="18"/>
      <c r="B146" s="24"/>
      <c r="C146" s="24"/>
      <c r="D146" s="27" t="s">
        <v>216</v>
      </c>
      <c r="E146" s="26">
        <f>'Total Expenditures by County'!$BR$4</f>
        <v>20613988</v>
      </c>
    </row>
    <row r="147" spans="1:5" x14ac:dyDescent="0.25">
      <c r="A147" s="18"/>
      <c r="B147" s="24"/>
      <c r="C147" s="24"/>
      <c r="D147" s="25"/>
      <c r="E147" s="26"/>
    </row>
    <row r="148" spans="1:5" ht="30" customHeight="1" x14ac:dyDescent="0.25">
      <c r="A148" s="68" t="s">
        <v>220</v>
      </c>
      <c r="B148" s="69"/>
      <c r="C148" s="69"/>
      <c r="D148" s="69"/>
      <c r="E148" s="70"/>
    </row>
    <row r="149" spans="1:5" x14ac:dyDescent="0.25">
      <c r="A149" s="18"/>
      <c r="B149" s="24"/>
      <c r="C149" s="24"/>
      <c r="D149" s="25"/>
      <c r="E149" s="26"/>
    </row>
    <row r="150" spans="1:5" ht="15.75" thickBot="1" x14ac:dyDescent="0.3">
      <c r="A150" s="71" t="s">
        <v>77</v>
      </c>
      <c r="B150" s="72"/>
      <c r="C150" s="72"/>
      <c r="D150" s="72"/>
      <c r="E150" s="73"/>
    </row>
  </sheetData>
  <mergeCells count="4">
    <mergeCell ref="A1:E1"/>
    <mergeCell ref="A2:E2"/>
    <mergeCell ref="A148:E148"/>
    <mergeCell ref="A150:E150"/>
  </mergeCells>
  <pageMargins left="0.5" right="0.5" top="0.5" bottom="0.5" header="0.3" footer="0.3"/>
  <pageSetup scale="85" fitToHeight="0" orientation="portrait" r:id="rId1"/>
  <headerFooter>
    <oddHeader>&amp;C&amp;12Office of Economic and Demographic Research</oddHeader>
    <oddFooter>&amp;L&amp;12FY 2019-20 County Expenditures&amp;R&amp;12Page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48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20.28515625" defaultRowHeight="15" x14ac:dyDescent="0.25"/>
  <cols>
    <col min="1" max="1" width="2.28515625" style="28" customWidth="1"/>
    <col min="2" max="2" width="8.7109375" style="28" customWidth="1"/>
    <col min="3" max="3" width="67.7109375" style="28" customWidth="1"/>
    <col min="4" max="44" width="17.7109375" style="29" customWidth="1"/>
    <col min="45" max="45" width="18.7109375" style="29" customWidth="1"/>
    <col min="46" max="69" width="17.7109375" style="29" customWidth="1"/>
    <col min="70" max="70" width="18.7109375" style="1" customWidth="1"/>
    <col min="71" max="103" width="20.28515625" style="1"/>
    <col min="104" max="322" width="20.28515625" style="1" customWidth="1"/>
    <col min="323" max="323" width="21.5703125" style="1" customWidth="1"/>
    <col min="324" max="356" width="20.28515625" style="1"/>
    <col min="357" max="357" width="2.28515625" style="1" customWidth="1"/>
    <col min="358" max="358" width="8.7109375" style="1" customWidth="1"/>
    <col min="359" max="359" width="78.140625" style="1" customWidth="1"/>
    <col min="360" max="578" width="20.28515625" style="1" customWidth="1"/>
    <col min="579" max="579" width="21.5703125" style="1" customWidth="1"/>
    <col min="580" max="612" width="20.28515625" style="1"/>
    <col min="613" max="613" width="2.28515625" style="1" customWidth="1"/>
    <col min="614" max="614" width="8.7109375" style="1" customWidth="1"/>
    <col min="615" max="615" width="78.140625" style="1" customWidth="1"/>
    <col min="616" max="834" width="20.28515625" style="1" customWidth="1"/>
    <col min="835" max="835" width="21.5703125" style="1" customWidth="1"/>
    <col min="836" max="868" width="20.28515625" style="1"/>
    <col min="869" max="869" width="2.28515625" style="1" customWidth="1"/>
    <col min="870" max="870" width="8.7109375" style="1" customWidth="1"/>
    <col min="871" max="871" width="78.140625" style="1" customWidth="1"/>
    <col min="872" max="1090" width="20.28515625" style="1" customWidth="1"/>
    <col min="1091" max="1091" width="21.5703125" style="1" customWidth="1"/>
    <col min="1092" max="1124" width="20.28515625" style="1"/>
    <col min="1125" max="1125" width="2.28515625" style="1" customWidth="1"/>
    <col min="1126" max="1126" width="8.7109375" style="1" customWidth="1"/>
    <col min="1127" max="1127" width="78.140625" style="1" customWidth="1"/>
    <col min="1128" max="1346" width="20.28515625" style="1" customWidth="1"/>
    <col min="1347" max="1347" width="21.5703125" style="1" customWidth="1"/>
    <col min="1348" max="1380" width="20.28515625" style="1"/>
    <col min="1381" max="1381" width="2.28515625" style="1" customWidth="1"/>
    <col min="1382" max="1382" width="8.7109375" style="1" customWidth="1"/>
    <col min="1383" max="1383" width="78.140625" style="1" customWidth="1"/>
    <col min="1384" max="1602" width="20.28515625" style="1" customWidth="1"/>
    <col min="1603" max="1603" width="21.5703125" style="1" customWidth="1"/>
    <col min="1604" max="1636" width="20.28515625" style="1"/>
    <col min="1637" max="1637" width="2.28515625" style="1" customWidth="1"/>
    <col min="1638" max="1638" width="8.7109375" style="1" customWidth="1"/>
    <col min="1639" max="1639" width="78.140625" style="1" customWidth="1"/>
    <col min="1640" max="1858" width="20.28515625" style="1" customWidth="1"/>
    <col min="1859" max="1859" width="21.5703125" style="1" customWidth="1"/>
    <col min="1860" max="1892" width="20.28515625" style="1"/>
    <col min="1893" max="1893" width="2.28515625" style="1" customWidth="1"/>
    <col min="1894" max="1894" width="8.7109375" style="1" customWidth="1"/>
    <col min="1895" max="1895" width="78.140625" style="1" customWidth="1"/>
    <col min="1896" max="2114" width="20.28515625" style="1" customWidth="1"/>
    <col min="2115" max="2115" width="21.5703125" style="1" customWidth="1"/>
    <col min="2116" max="2148" width="20.28515625" style="1"/>
    <col min="2149" max="2149" width="2.28515625" style="1" customWidth="1"/>
    <col min="2150" max="2150" width="8.7109375" style="1" customWidth="1"/>
    <col min="2151" max="2151" width="78.140625" style="1" customWidth="1"/>
    <col min="2152" max="2370" width="20.28515625" style="1" customWidth="1"/>
    <col min="2371" max="2371" width="21.5703125" style="1" customWidth="1"/>
    <col min="2372" max="2404" width="20.28515625" style="1"/>
    <col min="2405" max="2405" width="2.28515625" style="1" customWidth="1"/>
    <col min="2406" max="2406" width="8.7109375" style="1" customWidth="1"/>
    <col min="2407" max="2407" width="78.140625" style="1" customWidth="1"/>
    <col min="2408" max="2626" width="20.28515625" style="1" customWidth="1"/>
    <col min="2627" max="2627" width="21.5703125" style="1" customWidth="1"/>
    <col min="2628" max="2660" width="20.28515625" style="1"/>
    <col min="2661" max="2661" width="2.28515625" style="1" customWidth="1"/>
    <col min="2662" max="2662" width="8.7109375" style="1" customWidth="1"/>
    <col min="2663" max="2663" width="78.140625" style="1" customWidth="1"/>
    <col min="2664" max="2882" width="20.28515625" style="1" customWidth="1"/>
    <col min="2883" max="2883" width="21.5703125" style="1" customWidth="1"/>
    <col min="2884" max="2916" width="20.28515625" style="1"/>
    <col min="2917" max="2917" width="2.28515625" style="1" customWidth="1"/>
    <col min="2918" max="2918" width="8.7109375" style="1" customWidth="1"/>
    <col min="2919" max="2919" width="78.140625" style="1" customWidth="1"/>
    <col min="2920" max="3138" width="20.28515625" style="1" customWidth="1"/>
    <col min="3139" max="3139" width="21.5703125" style="1" customWidth="1"/>
    <col min="3140" max="3172" width="20.28515625" style="1"/>
    <col min="3173" max="3173" width="2.28515625" style="1" customWidth="1"/>
    <col min="3174" max="3174" width="8.7109375" style="1" customWidth="1"/>
    <col min="3175" max="3175" width="78.140625" style="1" customWidth="1"/>
    <col min="3176" max="3394" width="20.28515625" style="1" customWidth="1"/>
    <col min="3395" max="3395" width="21.5703125" style="1" customWidth="1"/>
    <col min="3396" max="3428" width="20.28515625" style="1"/>
    <col min="3429" max="3429" width="2.28515625" style="1" customWidth="1"/>
    <col min="3430" max="3430" width="8.7109375" style="1" customWidth="1"/>
    <col min="3431" max="3431" width="78.140625" style="1" customWidth="1"/>
    <col min="3432" max="3650" width="20.28515625" style="1" customWidth="1"/>
    <col min="3651" max="3651" width="21.5703125" style="1" customWidth="1"/>
    <col min="3652" max="3684" width="20.28515625" style="1"/>
    <col min="3685" max="3685" width="2.28515625" style="1" customWidth="1"/>
    <col min="3686" max="3686" width="8.7109375" style="1" customWidth="1"/>
    <col min="3687" max="3687" width="78.140625" style="1" customWidth="1"/>
    <col min="3688" max="3906" width="20.28515625" style="1" customWidth="1"/>
    <col min="3907" max="3907" width="21.5703125" style="1" customWidth="1"/>
    <col min="3908" max="3940" width="20.28515625" style="1"/>
    <col min="3941" max="3941" width="2.28515625" style="1" customWidth="1"/>
    <col min="3942" max="3942" width="8.7109375" style="1" customWidth="1"/>
    <col min="3943" max="3943" width="78.140625" style="1" customWidth="1"/>
    <col min="3944" max="4162" width="20.28515625" style="1" customWidth="1"/>
    <col min="4163" max="4163" width="21.5703125" style="1" customWidth="1"/>
    <col min="4164" max="4196" width="20.28515625" style="1"/>
    <col min="4197" max="4197" width="2.28515625" style="1" customWidth="1"/>
    <col min="4198" max="4198" width="8.7109375" style="1" customWidth="1"/>
    <col min="4199" max="4199" width="78.140625" style="1" customWidth="1"/>
    <col min="4200" max="4418" width="20.28515625" style="1" customWidth="1"/>
    <col min="4419" max="4419" width="21.5703125" style="1" customWidth="1"/>
    <col min="4420" max="4452" width="20.28515625" style="1"/>
    <col min="4453" max="4453" width="2.28515625" style="1" customWidth="1"/>
    <col min="4454" max="4454" width="8.7109375" style="1" customWidth="1"/>
    <col min="4455" max="4455" width="78.140625" style="1" customWidth="1"/>
    <col min="4456" max="4674" width="20.28515625" style="1" customWidth="1"/>
    <col min="4675" max="4675" width="21.5703125" style="1" customWidth="1"/>
    <col min="4676" max="4708" width="20.28515625" style="1"/>
    <col min="4709" max="4709" width="2.28515625" style="1" customWidth="1"/>
    <col min="4710" max="4710" width="8.7109375" style="1" customWidth="1"/>
    <col min="4711" max="4711" width="78.140625" style="1" customWidth="1"/>
    <col min="4712" max="4930" width="20.28515625" style="1" customWidth="1"/>
    <col min="4931" max="4931" width="21.5703125" style="1" customWidth="1"/>
    <col min="4932" max="4964" width="20.28515625" style="1"/>
    <col min="4965" max="4965" width="2.28515625" style="1" customWidth="1"/>
    <col min="4966" max="4966" width="8.7109375" style="1" customWidth="1"/>
    <col min="4967" max="4967" width="78.140625" style="1" customWidth="1"/>
    <col min="4968" max="5186" width="20.28515625" style="1" customWidth="1"/>
    <col min="5187" max="5187" width="21.5703125" style="1" customWidth="1"/>
    <col min="5188" max="5220" width="20.28515625" style="1"/>
    <col min="5221" max="5221" width="2.28515625" style="1" customWidth="1"/>
    <col min="5222" max="5222" width="8.7109375" style="1" customWidth="1"/>
    <col min="5223" max="5223" width="78.140625" style="1" customWidth="1"/>
    <col min="5224" max="5442" width="20.28515625" style="1" customWidth="1"/>
    <col min="5443" max="5443" width="21.5703125" style="1" customWidth="1"/>
    <col min="5444" max="5476" width="20.28515625" style="1"/>
    <col min="5477" max="5477" width="2.28515625" style="1" customWidth="1"/>
    <col min="5478" max="5478" width="8.7109375" style="1" customWidth="1"/>
    <col min="5479" max="5479" width="78.140625" style="1" customWidth="1"/>
    <col min="5480" max="5698" width="20.28515625" style="1" customWidth="1"/>
    <col min="5699" max="5699" width="21.5703125" style="1" customWidth="1"/>
    <col min="5700" max="5732" width="20.28515625" style="1"/>
    <col min="5733" max="5733" width="2.28515625" style="1" customWidth="1"/>
    <col min="5734" max="5734" width="8.7109375" style="1" customWidth="1"/>
    <col min="5735" max="5735" width="78.140625" style="1" customWidth="1"/>
    <col min="5736" max="5954" width="20.28515625" style="1" customWidth="1"/>
    <col min="5955" max="5955" width="21.5703125" style="1" customWidth="1"/>
    <col min="5956" max="5988" width="20.28515625" style="1"/>
    <col min="5989" max="5989" width="2.28515625" style="1" customWidth="1"/>
    <col min="5990" max="5990" width="8.7109375" style="1" customWidth="1"/>
    <col min="5991" max="5991" width="78.140625" style="1" customWidth="1"/>
    <col min="5992" max="6210" width="20.28515625" style="1" customWidth="1"/>
    <col min="6211" max="6211" width="21.5703125" style="1" customWidth="1"/>
    <col min="6212" max="6244" width="20.28515625" style="1"/>
    <col min="6245" max="6245" width="2.28515625" style="1" customWidth="1"/>
    <col min="6246" max="6246" width="8.7109375" style="1" customWidth="1"/>
    <col min="6247" max="6247" width="78.140625" style="1" customWidth="1"/>
    <col min="6248" max="6466" width="20.28515625" style="1" customWidth="1"/>
    <col min="6467" max="6467" width="21.5703125" style="1" customWidth="1"/>
    <col min="6468" max="6500" width="20.28515625" style="1"/>
    <col min="6501" max="6501" width="2.28515625" style="1" customWidth="1"/>
    <col min="6502" max="6502" width="8.7109375" style="1" customWidth="1"/>
    <col min="6503" max="6503" width="78.140625" style="1" customWidth="1"/>
    <col min="6504" max="6722" width="20.28515625" style="1" customWidth="1"/>
    <col min="6723" max="6723" width="21.5703125" style="1" customWidth="1"/>
    <col min="6724" max="6756" width="20.28515625" style="1"/>
    <col min="6757" max="6757" width="2.28515625" style="1" customWidth="1"/>
    <col min="6758" max="6758" width="8.7109375" style="1" customWidth="1"/>
    <col min="6759" max="6759" width="78.140625" style="1" customWidth="1"/>
    <col min="6760" max="6978" width="20.28515625" style="1" customWidth="1"/>
    <col min="6979" max="6979" width="21.5703125" style="1" customWidth="1"/>
    <col min="6980" max="7012" width="20.28515625" style="1"/>
    <col min="7013" max="7013" width="2.28515625" style="1" customWidth="1"/>
    <col min="7014" max="7014" width="8.7109375" style="1" customWidth="1"/>
    <col min="7015" max="7015" width="78.140625" style="1" customWidth="1"/>
    <col min="7016" max="7234" width="20.28515625" style="1" customWidth="1"/>
    <col min="7235" max="7235" width="21.5703125" style="1" customWidth="1"/>
    <col min="7236" max="7268" width="20.28515625" style="1"/>
    <col min="7269" max="7269" width="2.28515625" style="1" customWidth="1"/>
    <col min="7270" max="7270" width="8.7109375" style="1" customWidth="1"/>
    <col min="7271" max="7271" width="78.140625" style="1" customWidth="1"/>
    <col min="7272" max="7490" width="20.28515625" style="1" customWidth="1"/>
    <col min="7491" max="7491" width="21.5703125" style="1" customWidth="1"/>
    <col min="7492" max="7524" width="20.28515625" style="1"/>
    <col min="7525" max="7525" width="2.28515625" style="1" customWidth="1"/>
    <col min="7526" max="7526" width="8.7109375" style="1" customWidth="1"/>
    <col min="7527" max="7527" width="78.140625" style="1" customWidth="1"/>
    <col min="7528" max="7746" width="20.28515625" style="1" customWidth="1"/>
    <col min="7747" max="7747" width="21.5703125" style="1" customWidth="1"/>
    <col min="7748" max="7780" width="20.28515625" style="1"/>
    <col min="7781" max="7781" width="2.28515625" style="1" customWidth="1"/>
    <col min="7782" max="7782" width="8.7109375" style="1" customWidth="1"/>
    <col min="7783" max="7783" width="78.140625" style="1" customWidth="1"/>
    <col min="7784" max="8002" width="20.28515625" style="1" customWidth="1"/>
    <col min="8003" max="8003" width="21.5703125" style="1" customWidth="1"/>
    <col min="8004" max="8036" width="20.28515625" style="1"/>
    <col min="8037" max="8037" width="2.28515625" style="1" customWidth="1"/>
    <col min="8038" max="8038" width="8.7109375" style="1" customWidth="1"/>
    <col min="8039" max="8039" width="78.140625" style="1" customWidth="1"/>
    <col min="8040" max="8258" width="20.28515625" style="1" customWidth="1"/>
    <col min="8259" max="8259" width="21.5703125" style="1" customWidth="1"/>
    <col min="8260" max="8292" width="20.28515625" style="1"/>
    <col min="8293" max="8293" width="2.28515625" style="1" customWidth="1"/>
    <col min="8294" max="8294" width="8.7109375" style="1" customWidth="1"/>
    <col min="8295" max="8295" width="78.140625" style="1" customWidth="1"/>
    <col min="8296" max="8514" width="20.28515625" style="1" customWidth="1"/>
    <col min="8515" max="8515" width="21.5703125" style="1" customWidth="1"/>
    <col min="8516" max="8548" width="20.28515625" style="1"/>
    <col min="8549" max="8549" width="2.28515625" style="1" customWidth="1"/>
    <col min="8550" max="8550" width="8.7109375" style="1" customWidth="1"/>
    <col min="8551" max="8551" width="78.140625" style="1" customWidth="1"/>
    <col min="8552" max="8770" width="20.28515625" style="1" customWidth="1"/>
    <col min="8771" max="8771" width="21.5703125" style="1" customWidth="1"/>
    <col min="8772" max="8804" width="20.28515625" style="1"/>
    <col min="8805" max="8805" width="2.28515625" style="1" customWidth="1"/>
    <col min="8806" max="8806" width="8.7109375" style="1" customWidth="1"/>
    <col min="8807" max="8807" width="78.140625" style="1" customWidth="1"/>
    <col min="8808" max="9026" width="20.28515625" style="1" customWidth="1"/>
    <col min="9027" max="9027" width="21.5703125" style="1" customWidth="1"/>
    <col min="9028" max="9060" width="20.28515625" style="1"/>
    <col min="9061" max="9061" width="2.28515625" style="1" customWidth="1"/>
    <col min="9062" max="9062" width="8.7109375" style="1" customWidth="1"/>
    <col min="9063" max="9063" width="78.140625" style="1" customWidth="1"/>
    <col min="9064" max="9282" width="20.28515625" style="1" customWidth="1"/>
    <col min="9283" max="9283" width="21.5703125" style="1" customWidth="1"/>
    <col min="9284" max="9316" width="20.28515625" style="1"/>
    <col min="9317" max="9317" width="2.28515625" style="1" customWidth="1"/>
    <col min="9318" max="9318" width="8.7109375" style="1" customWidth="1"/>
    <col min="9319" max="9319" width="78.140625" style="1" customWidth="1"/>
    <col min="9320" max="9538" width="20.28515625" style="1" customWidth="1"/>
    <col min="9539" max="9539" width="21.5703125" style="1" customWidth="1"/>
    <col min="9540" max="9572" width="20.28515625" style="1"/>
    <col min="9573" max="9573" width="2.28515625" style="1" customWidth="1"/>
    <col min="9574" max="9574" width="8.7109375" style="1" customWidth="1"/>
    <col min="9575" max="9575" width="78.140625" style="1" customWidth="1"/>
    <col min="9576" max="9794" width="20.28515625" style="1" customWidth="1"/>
    <col min="9795" max="9795" width="21.5703125" style="1" customWidth="1"/>
    <col min="9796" max="9828" width="20.28515625" style="1"/>
    <col min="9829" max="9829" width="2.28515625" style="1" customWidth="1"/>
    <col min="9830" max="9830" width="8.7109375" style="1" customWidth="1"/>
    <col min="9831" max="9831" width="78.140625" style="1" customWidth="1"/>
    <col min="9832" max="10050" width="20.28515625" style="1" customWidth="1"/>
    <col min="10051" max="10051" width="21.5703125" style="1" customWidth="1"/>
    <col min="10052" max="10084" width="20.28515625" style="1"/>
    <col min="10085" max="10085" width="2.28515625" style="1" customWidth="1"/>
    <col min="10086" max="10086" width="8.7109375" style="1" customWidth="1"/>
    <col min="10087" max="10087" width="78.140625" style="1" customWidth="1"/>
    <col min="10088" max="10306" width="20.28515625" style="1" customWidth="1"/>
    <col min="10307" max="10307" width="21.5703125" style="1" customWidth="1"/>
    <col min="10308" max="10340" width="20.28515625" style="1"/>
    <col min="10341" max="10341" width="2.28515625" style="1" customWidth="1"/>
    <col min="10342" max="10342" width="8.7109375" style="1" customWidth="1"/>
    <col min="10343" max="10343" width="78.140625" style="1" customWidth="1"/>
    <col min="10344" max="10562" width="20.28515625" style="1" customWidth="1"/>
    <col min="10563" max="10563" width="21.5703125" style="1" customWidth="1"/>
    <col min="10564" max="10596" width="20.28515625" style="1"/>
    <col min="10597" max="10597" width="2.28515625" style="1" customWidth="1"/>
    <col min="10598" max="10598" width="8.7109375" style="1" customWidth="1"/>
    <col min="10599" max="10599" width="78.140625" style="1" customWidth="1"/>
    <col min="10600" max="10818" width="20.28515625" style="1" customWidth="1"/>
    <col min="10819" max="10819" width="21.5703125" style="1" customWidth="1"/>
    <col min="10820" max="10852" width="20.28515625" style="1"/>
    <col min="10853" max="10853" width="2.28515625" style="1" customWidth="1"/>
    <col min="10854" max="10854" width="8.7109375" style="1" customWidth="1"/>
    <col min="10855" max="10855" width="78.140625" style="1" customWidth="1"/>
    <col min="10856" max="11074" width="20.28515625" style="1" customWidth="1"/>
    <col min="11075" max="11075" width="21.5703125" style="1" customWidth="1"/>
    <col min="11076" max="11108" width="20.28515625" style="1"/>
    <col min="11109" max="11109" width="2.28515625" style="1" customWidth="1"/>
    <col min="11110" max="11110" width="8.7109375" style="1" customWidth="1"/>
    <col min="11111" max="11111" width="78.140625" style="1" customWidth="1"/>
    <col min="11112" max="11330" width="20.28515625" style="1" customWidth="1"/>
    <col min="11331" max="11331" width="21.5703125" style="1" customWidth="1"/>
    <col min="11332" max="11364" width="20.28515625" style="1"/>
    <col min="11365" max="11365" width="2.28515625" style="1" customWidth="1"/>
    <col min="11366" max="11366" width="8.7109375" style="1" customWidth="1"/>
    <col min="11367" max="11367" width="78.140625" style="1" customWidth="1"/>
    <col min="11368" max="11586" width="20.28515625" style="1" customWidth="1"/>
    <col min="11587" max="11587" width="21.5703125" style="1" customWidth="1"/>
    <col min="11588" max="11620" width="20.28515625" style="1"/>
    <col min="11621" max="11621" width="2.28515625" style="1" customWidth="1"/>
    <col min="11622" max="11622" width="8.7109375" style="1" customWidth="1"/>
    <col min="11623" max="11623" width="78.140625" style="1" customWidth="1"/>
    <col min="11624" max="11842" width="20.28515625" style="1" customWidth="1"/>
    <col min="11843" max="11843" width="21.5703125" style="1" customWidth="1"/>
    <col min="11844" max="11876" width="20.28515625" style="1"/>
    <col min="11877" max="11877" width="2.28515625" style="1" customWidth="1"/>
    <col min="11878" max="11878" width="8.7109375" style="1" customWidth="1"/>
    <col min="11879" max="11879" width="78.140625" style="1" customWidth="1"/>
    <col min="11880" max="12098" width="20.28515625" style="1" customWidth="1"/>
    <col min="12099" max="12099" width="21.5703125" style="1" customWidth="1"/>
    <col min="12100" max="12132" width="20.28515625" style="1"/>
    <col min="12133" max="12133" width="2.28515625" style="1" customWidth="1"/>
    <col min="12134" max="12134" width="8.7109375" style="1" customWidth="1"/>
    <col min="12135" max="12135" width="78.140625" style="1" customWidth="1"/>
    <col min="12136" max="12354" width="20.28515625" style="1" customWidth="1"/>
    <col min="12355" max="12355" width="21.5703125" style="1" customWidth="1"/>
    <col min="12356" max="12388" width="20.28515625" style="1"/>
    <col min="12389" max="12389" width="2.28515625" style="1" customWidth="1"/>
    <col min="12390" max="12390" width="8.7109375" style="1" customWidth="1"/>
    <col min="12391" max="12391" width="78.140625" style="1" customWidth="1"/>
    <col min="12392" max="12610" width="20.28515625" style="1" customWidth="1"/>
    <col min="12611" max="12611" width="21.5703125" style="1" customWidth="1"/>
    <col min="12612" max="12644" width="20.28515625" style="1"/>
    <col min="12645" max="12645" width="2.28515625" style="1" customWidth="1"/>
    <col min="12646" max="12646" width="8.7109375" style="1" customWidth="1"/>
    <col min="12647" max="12647" width="78.140625" style="1" customWidth="1"/>
    <col min="12648" max="12866" width="20.28515625" style="1" customWidth="1"/>
    <col min="12867" max="12867" width="21.5703125" style="1" customWidth="1"/>
    <col min="12868" max="12900" width="20.28515625" style="1"/>
    <col min="12901" max="12901" width="2.28515625" style="1" customWidth="1"/>
    <col min="12902" max="12902" width="8.7109375" style="1" customWidth="1"/>
    <col min="12903" max="12903" width="78.140625" style="1" customWidth="1"/>
    <col min="12904" max="13122" width="20.28515625" style="1" customWidth="1"/>
    <col min="13123" max="13123" width="21.5703125" style="1" customWidth="1"/>
    <col min="13124" max="13156" width="20.28515625" style="1"/>
    <col min="13157" max="13157" width="2.28515625" style="1" customWidth="1"/>
    <col min="13158" max="13158" width="8.7109375" style="1" customWidth="1"/>
    <col min="13159" max="13159" width="78.140625" style="1" customWidth="1"/>
    <col min="13160" max="13378" width="20.28515625" style="1" customWidth="1"/>
    <col min="13379" max="13379" width="21.5703125" style="1" customWidth="1"/>
    <col min="13380" max="13412" width="20.28515625" style="1"/>
    <col min="13413" max="13413" width="2.28515625" style="1" customWidth="1"/>
    <col min="13414" max="13414" width="8.7109375" style="1" customWidth="1"/>
    <col min="13415" max="13415" width="78.140625" style="1" customWidth="1"/>
    <col min="13416" max="13634" width="20.28515625" style="1" customWidth="1"/>
    <col min="13635" max="13635" width="21.5703125" style="1" customWidth="1"/>
    <col min="13636" max="13668" width="20.28515625" style="1"/>
    <col min="13669" max="13669" width="2.28515625" style="1" customWidth="1"/>
    <col min="13670" max="13670" width="8.7109375" style="1" customWidth="1"/>
    <col min="13671" max="13671" width="78.140625" style="1" customWidth="1"/>
    <col min="13672" max="13890" width="20.28515625" style="1" customWidth="1"/>
    <col min="13891" max="13891" width="21.5703125" style="1" customWidth="1"/>
    <col min="13892" max="13924" width="20.28515625" style="1"/>
    <col min="13925" max="13925" width="2.28515625" style="1" customWidth="1"/>
    <col min="13926" max="13926" width="8.7109375" style="1" customWidth="1"/>
    <col min="13927" max="13927" width="78.140625" style="1" customWidth="1"/>
    <col min="13928" max="14146" width="20.28515625" style="1" customWidth="1"/>
    <col min="14147" max="14147" width="21.5703125" style="1" customWidth="1"/>
    <col min="14148" max="14180" width="20.28515625" style="1"/>
    <col min="14181" max="14181" width="2.28515625" style="1" customWidth="1"/>
    <col min="14182" max="14182" width="8.7109375" style="1" customWidth="1"/>
    <col min="14183" max="14183" width="78.140625" style="1" customWidth="1"/>
    <col min="14184" max="14402" width="20.28515625" style="1" customWidth="1"/>
    <col min="14403" max="14403" width="21.5703125" style="1" customWidth="1"/>
    <col min="14404" max="14436" width="20.28515625" style="1"/>
    <col min="14437" max="14437" width="2.28515625" style="1" customWidth="1"/>
    <col min="14438" max="14438" width="8.7109375" style="1" customWidth="1"/>
    <col min="14439" max="14439" width="78.140625" style="1" customWidth="1"/>
    <col min="14440" max="14658" width="20.28515625" style="1" customWidth="1"/>
    <col min="14659" max="14659" width="21.5703125" style="1" customWidth="1"/>
    <col min="14660" max="14692" width="20.28515625" style="1"/>
    <col min="14693" max="14693" width="2.28515625" style="1" customWidth="1"/>
    <col min="14694" max="14694" width="8.7109375" style="1" customWidth="1"/>
    <col min="14695" max="14695" width="78.140625" style="1" customWidth="1"/>
    <col min="14696" max="14914" width="20.28515625" style="1" customWidth="1"/>
    <col min="14915" max="14915" width="21.5703125" style="1" customWidth="1"/>
    <col min="14916" max="14948" width="20.28515625" style="1"/>
    <col min="14949" max="14949" width="2.28515625" style="1" customWidth="1"/>
    <col min="14950" max="14950" width="8.7109375" style="1" customWidth="1"/>
    <col min="14951" max="14951" width="78.140625" style="1" customWidth="1"/>
    <col min="14952" max="15170" width="20.28515625" style="1" customWidth="1"/>
    <col min="15171" max="15171" width="21.5703125" style="1" customWidth="1"/>
    <col min="15172" max="15204" width="20.28515625" style="1"/>
    <col min="15205" max="15205" width="2.28515625" style="1" customWidth="1"/>
    <col min="15206" max="15206" width="8.7109375" style="1" customWidth="1"/>
    <col min="15207" max="15207" width="78.140625" style="1" customWidth="1"/>
    <col min="15208" max="15426" width="20.28515625" style="1" customWidth="1"/>
    <col min="15427" max="15427" width="21.5703125" style="1" customWidth="1"/>
    <col min="15428" max="15460" width="20.28515625" style="1"/>
    <col min="15461" max="15461" width="2.28515625" style="1" customWidth="1"/>
    <col min="15462" max="15462" width="8.7109375" style="1" customWidth="1"/>
    <col min="15463" max="15463" width="78.140625" style="1" customWidth="1"/>
    <col min="15464" max="15682" width="20.28515625" style="1" customWidth="1"/>
    <col min="15683" max="15683" width="21.5703125" style="1" customWidth="1"/>
    <col min="15684" max="15716" width="20.28515625" style="1"/>
    <col min="15717" max="15717" width="2.28515625" style="1" customWidth="1"/>
    <col min="15718" max="15718" width="8.7109375" style="1" customWidth="1"/>
    <col min="15719" max="15719" width="78.140625" style="1" customWidth="1"/>
    <col min="15720" max="15938" width="20.28515625" style="1" customWidth="1"/>
    <col min="15939" max="15939" width="21.5703125" style="1" customWidth="1"/>
    <col min="15940" max="15972" width="20.28515625" style="1"/>
    <col min="15973" max="15973" width="2.28515625" style="1" customWidth="1"/>
    <col min="15974" max="15974" width="8.7109375" style="1" customWidth="1"/>
    <col min="15975" max="15975" width="78.140625" style="1" customWidth="1"/>
    <col min="15976" max="16002" width="20.28515625" style="1" customWidth="1"/>
    <col min="16003" max="16384" width="20.28515625" style="1"/>
  </cols>
  <sheetData>
    <row r="1" spans="1:70" ht="28.5" x14ac:dyDescent="0.25">
      <c r="A1" s="30" t="s">
        <v>148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</row>
    <row r="2" spans="1:70" ht="19.5" thickBot="1" x14ac:dyDescent="0.3">
      <c r="A2" s="32" t="s">
        <v>215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70" ht="18.75" x14ac:dyDescent="0.25">
      <c r="A3" s="74" t="s">
        <v>0</v>
      </c>
      <c r="B3" s="75"/>
      <c r="C3" s="76"/>
      <c r="D3" s="34" t="s">
        <v>78</v>
      </c>
      <c r="E3" s="34" t="s">
        <v>123</v>
      </c>
      <c r="F3" s="34" t="s">
        <v>105</v>
      </c>
      <c r="G3" s="34" t="s">
        <v>101</v>
      </c>
      <c r="H3" s="34" t="s">
        <v>106</v>
      </c>
      <c r="I3" s="34" t="s">
        <v>112</v>
      </c>
      <c r="J3" s="34" t="s">
        <v>82</v>
      </c>
      <c r="K3" s="34" t="s">
        <v>143</v>
      </c>
      <c r="L3" s="35" t="s">
        <v>115</v>
      </c>
      <c r="M3" s="34" t="s">
        <v>124</v>
      </c>
      <c r="N3" s="34" t="s">
        <v>119</v>
      </c>
      <c r="O3" s="34" t="s">
        <v>122</v>
      </c>
      <c r="P3" s="34" t="s">
        <v>86</v>
      </c>
      <c r="Q3" s="61" t="s">
        <v>114</v>
      </c>
      <c r="R3" s="34" t="s">
        <v>108</v>
      </c>
      <c r="S3" s="34" t="s">
        <v>95</v>
      </c>
      <c r="T3" s="34" t="s">
        <v>84</v>
      </c>
      <c r="U3" s="34" t="s">
        <v>109</v>
      </c>
      <c r="V3" s="34" t="s">
        <v>92</v>
      </c>
      <c r="W3" s="34" t="s">
        <v>139</v>
      </c>
      <c r="X3" s="34" t="s">
        <v>142</v>
      </c>
      <c r="Y3" s="34" t="s">
        <v>129</v>
      </c>
      <c r="Z3" s="34" t="s">
        <v>97</v>
      </c>
      <c r="AA3" s="34" t="s">
        <v>111</v>
      </c>
      <c r="AB3" s="34" t="s">
        <v>102</v>
      </c>
      <c r="AC3" s="34" t="s">
        <v>91</v>
      </c>
      <c r="AD3" s="34" t="s">
        <v>141</v>
      </c>
      <c r="AE3" s="34" t="s">
        <v>96</v>
      </c>
      <c r="AF3" s="34" t="s">
        <v>120</v>
      </c>
      <c r="AG3" s="34" t="s">
        <v>80</v>
      </c>
      <c r="AH3" s="61" t="s">
        <v>138</v>
      </c>
      <c r="AI3" s="34" t="s">
        <v>137</v>
      </c>
      <c r="AJ3" s="34" t="s">
        <v>87</v>
      </c>
      <c r="AK3" s="34" t="s">
        <v>79</v>
      </c>
      <c r="AL3" s="34" t="s">
        <v>145</v>
      </c>
      <c r="AM3" s="35" t="s">
        <v>100</v>
      </c>
      <c r="AN3" s="34" t="s">
        <v>99</v>
      </c>
      <c r="AO3" s="34" t="s">
        <v>125</v>
      </c>
      <c r="AP3" s="34" t="s">
        <v>83</v>
      </c>
      <c r="AQ3" s="34" t="s">
        <v>94</v>
      </c>
      <c r="AR3" s="34" t="s">
        <v>130</v>
      </c>
      <c r="AS3" s="34" t="s">
        <v>90</v>
      </c>
      <c r="AT3" s="34" t="s">
        <v>128</v>
      </c>
      <c r="AU3" s="34" t="s">
        <v>104</v>
      </c>
      <c r="AV3" s="34" t="s">
        <v>110</v>
      </c>
      <c r="AW3" s="34" t="s">
        <v>135</v>
      </c>
      <c r="AX3" s="34" t="s">
        <v>85</v>
      </c>
      <c r="AY3" s="34" t="s">
        <v>131</v>
      </c>
      <c r="AZ3" s="34" t="s">
        <v>88</v>
      </c>
      <c r="BA3" s="34" t="s">
        <v>116</v>
      </c>
      <c r="BB3" s="34" t="s">
        <v>93</v>
      </c>
      <c r="BC3" s="34" t="s">
        <v>89</v>
      </c>
      <c r="BD3" s="34" t="s">
        <v>113</v>
      </c>
      <c r="BE3" s="34" t="s">
        <v>127</v>
      </c>
      <c r="BF3" s="34" t="s">
        <v>121</v>
      </c>
      <c r="BG3" s="34" t="s">
        <v>126</v>
      </c>
      <c r="BH3" s="34" t="s">
        <v>136</v>
      </c>
      <c r="BI3" s="34" t="s">
        <v>81</v>
      </c>
      <c r="BJ3" s="34" t="s">
        <v>103</v>
      </c>
      <c r="BK3" s="34" t="s">
        <v>98</v>
      </c>
      <c r="BL3" s="34" t="s">
        <v>140</v>
      </c>
      <c r="BM3" s="34" t="s">
        <v>132</v>
      </c>
      <c r="BN3" s="34" t="s">
        <v>117</v>
      </c>
      <c r="BO3" s="34" t="s">
        <v>144</v>
      </c>
      <c r="BP3" s="34" t="s">
        <v>118</v>
      </c>
      <c r="BQ3" s="36" t="s">
        <v>107</v>
      </c>
      <c r="BR3" s="49" t="s">
        <v>146</v>
      </c>
    </row>
    <row r="4" spans="1:70" ht="16.5" customHeight="1" thickBot="1" x14ac:dyDescent="0.3">
      <c r="A4" s="77" t="s">
        <v>217</v>
      </c>
      <c r="B4" s="78"/>
      <c r="C4" s="79"/>
      <c r="D4" s="37">
        <v>271588</v>
      </c>
      <c r="E4" s="37">
        <v>28532</v>
      </c>
      <c r="F4" s="37">
        <v>174410</v>
      </c>
      <c r="G4" s="37">
        <v>28725</v>
      </c>
      <c r="H4" s="37">
        <v>606671</v>
      </c>
      <c r="I4" s="37">
        <v>1932212</v>
      </c>
      <c r="J4" s="37">
        <v>14489</v>
      </c>
      <c r="K4" s="37">
        <v>187904</v>
      </c>
      <c r="L4" s="37">
        <v>149383</v>
      </c>
      <c r="M4" s="37">
        <v>219575</v>
      </c>
      <c r="N4" s="37">
        <v>387450</v>
      </c>
      <c r="O4" s="37">
        <v>70617</v>
      </c>
      <c r="P4" s="37">
        <v>37082</v>
      </c>
      <c r="Q4" s="37">
        <v>16663</v>
      </c>
      <c r="R4" s="37">
        <v>323714</v>
      </c>
      <c r="S4" s="37">
        <v>114173</v>
      </c>
      <c r="T4" s="37">
        <v>11864</v>
      </c>
      <c r="U4" s="37">
        <v>46226</v>
      </c>
      <c r="V4" s="37">
        <v>18269</v>
      </c>
      <c r="W4" s="37">
        <v>13609</v>
      </c>
      <c r="X4" s="37">
        <v>14724</v>
      </c>
      <c r="Y4" s="37">
        <v>14570</v>
      </c>
      <c r="Z4" s="37">
        <v>27443</v>
      </c>
      <c r="AA4" s="37">
        <v>40953</v>
      </c>
      <c r="AB4" s="37">
        <v>192186</v>
      </c>
      <c r="AC4" s="37">
        <v>104834</v>
      </c>
      <c r="AD4" s="37">
        <v>1478759</v>
      </c>
      <c r="AE4" s="37">
        <v>20001</v>
      </c>
      <c r="AF4" s="37">
        <v>158834</v>
      </c>
      <c r="AG4" s="37">
        <v>46587</v>
      </c>
      <c r="AH4" s="37">
        <v>14394</v>
      </c>
      <c r="AI4" s="37">
        <v>8690</v>
      </c>
      <c r="AJ4" s="37">
        <v>366742</v>
      </c>
      <c r="AK4" s="37">
        <v>750493</v>
      </c>
      <c r="AL4" s="37">
        <v>299484</v>
      </c>
      <c r="AM4" s="37">
        <v>41699</v>
      </c>
      <c r="AN4" s="37">
        <v>8575</v>
      </c>
      <c r="AO4" s="37">
        <v>18954</v>
      </c>
      <c r="AP4" s="37">
        <v>398503</v>
      </c>
      <c r="AQ4" s="37">
        <v>368135</v>
      </c>
      <c r="AR4" s="37">
        <v>161301</v>
      </c>
      <c r="AS4" s="37">
        <v>2832794</v>
      </c>
      <c r="AT4" s="37">
        <v>77823</v>
      </c>
      <c r="AU4" s="37">
        <v>89258</v>
      </c>
      <c r="AV4" s="37">
        <v>203951</v>
      </c>
      <c r="AW4" s="37">
        <v>42112</v>
      </c>
      <c r="AX4" s="37">
        <v>1415260</v>
      </c>
      <c r="AY4" s="37">
        <v>387055</v>
      </c>
      <c r="AZ4" s="37">
        <v>1466494</v>
      </c>
      <c r="BA4" s="37">
        <v>542638</v>
      </c>
      <c r="BB4" s="37">
        <v>984054</v>
      </c>
      <c r="BC4" s="37">
        <v>715090</v>
      </c>
      <c r="BD4" s="37">
        <v>73723</v>
      </c>
      <c r="BE4" s="37">
        <v>261900</v>
      </c>
      <c r="BF4" s="37">
        <v>322265</v>
      </c>
      <c r="BG4" s="37">
        <v>184653</v>
      </c>
      <c r="BH4" s="37">
        <v>438816</v>
      </c>
      <c r="BI4" s="37">
        <v>476727</v>
      </c>
      <c r="BJ4" s="37">
        <v>141422</v>
      </c>
      <c r="BK4" s="37">
        <v>45463</v>
      </c>
      <c r="BL4" s="37">
        <v>22436</v>
      </c>
      <c r="BM4" s="37">
        <v>15410</v>
      </c>
      <c r="BN4" s="37">
        <v>551588</v>
      </c>
      <c r="BO4" s="37">
        <v>33981</v>
      </c>
      <c r="BP4" s="37">
        <v>74724</v>
      </c>
      <c r="BQ4" s="38">
        <v>25334</v>
      </c>
      <c r="BR4" s="39">
        <f>SUM(D4:BQ4)</f>
        <v>20613988</v>
      </c>
    </row>
    <row r="5" spans="1:70" ht="15.75" x14ac:dyDescent="0.25">
      <c r="A5" s="4" t="s">
        <v>1</v>
      </c>
      <c r="B5" s="5"/>
      <c r="C5" s="5"/>
      <c r="D5" s="40">
        <v>94400111</v>
      </c>
      <c r="E5" s="40">
        <v>3796356</v>
      </c>
      <c r="F5" s="40">
        <v>55826039</v>
      </c>
      <c r="G5" s="40">
        <v>5302265</v>
      </c>
      <c r="H5" s="40">
        <v>210887108</v>
      </c>
      <c r="I5" s="40">
        <v>565659306</v>
      </c>
      <c r="J5" s="40">
        <v>3815132</v>
      </c>
      <c r="K5" s="40">
        <v>134098090</v>
      </c>
      <c r="L5" s="40">
        <v>56588044</v>
      </c>
      <c r="M5" s="40">
        <v>50829481</v>
      </c>
      <c r="N5" s="40">
        <v>244799680</v>
      </c>
      <c r="O5" s="40">
        <v>10175464</v>
      </c>
      <c r="P5" s="40">
        <v>12439364</v>
      </c>
      <c r="Q5" s="40">
        <v>4764610</v>
      </c>
      <c r="R5" s="40">
        <v>124246907</v>
      </c>
      <c r="S5" s="40">
        <v>32892723</v>
      </c>
      <c r="T5" s="40">
        <v>6058232</v>
      </c>
      <c r="U5" s="40">
        <v>8655870</v>
      </c>
      <c r="V5" s="40">
        <v>5678399</v>
      </c>
      <c r="W5" s="40">
        <v>4470108</v>
      </c>
      <c r="X5" s="40">
        <v>12197772</v>
      </c>
      <c r="Y5" s="40">
        <v>4290906</v>
      </c>
      <c r="Z5" s="40">
        <v>12523279</v>
      </c>
      <c r="AA5" s="40">
        <v>17377680</v>
      </c>
      <c r="AB5" s="40">
        <v>64181603</v>
      </c>
      <c r="AC5" s="40">
        <v>37047167</v>
      </c>
      <c r="AD5" s="40">
        <v>680366891</v>
      </c>
      <c r="AE5" s="40">
        <v>2801376</v>
      </c>
      <c r="AF5" s="40">
        <v>75405183</v>
      </c>
      <c r="AG5" s="40">
        <v>18270382</v>
      </c>
      <c r="AH5" s="40">
        <v>3688728</v>
      </c>
      <c r="AI5" s="40">
        <v>2438859</v>
      </c>
      <c r="AJ5" s="40">
        <v>93367571</v>
      </c>
      <c r="AK5" s="40">
        <v>324996330</v>
      </c>
      <c r="AL5" s="40">
        <v>59499454</v>
      </c>
      <c r="AM5" s="40">
        <v>11002595</v>
      </c>
      <c r="AN5" s="40">
        <v>3644739</v>
      </c>
      <c r="AO5" s="40">
        <v>6290203</v>
      </c>
      <c r="AP5" s="40">
        <v>233943000</v>
      </c>
      <c r="AQ5" s="40">
        <v>95123258</v>
      </c>
      <c r="AR5" s="40">
        <v>125244976</v>
      </c>
      <c r="AS5" s="40">
        <v>2022120680</v>
      </c>
      <c r="AT5" s="40">
        <v>64826807</v>
      </c>
      <c r="AU5" s="40">
        <v>27484364</v>
      </c>
      <c r="AV5" s="40">
        <v>48319397</v>
      </c>
      <c r="AW5" s="40">
        <v>15585010</v>
      </c>
      <c r="AX5" s="40">
        <v>433277624</v>
      </c>
      <c r="AY5" s="40">
        <v>294909803</v>
      </c>
      <c r="AZ5" s="40">
        <v>543047962</v>
      </c>
      <c r="BA5" s="40">
        <v>183442149</v>
      </c>
      <c r="BB5" s="40">
        <v>285125777</v>
      </c>
      <c r="BC5" s="40">
        <v>201810712</v>
      </c>
      <c r="BD5" s="40">
        <v>23448943</v>
      </c>
      <c r="BE5" s="40">
        <v>96857978</v>
      </c>
      <c r="BF5" s="40">
        <v>80966761</v>
      </c>
      <c r="BG5" s="40">
        <v>48789176</v>
      </c>
      <c r="BH5" s="40">
        <v>168738219</v>
      </c>
      <c r="BI5" s="40">
        <v>126379598</v>
      </c>
      <c r="BJ5" s="40">
        <v>64428289</v>
      </c>
      <c r="BK5" s="40">
        <v>10475802</v>
      </c>
      <c r="BL5" s="40">
        <v>5818908</v>
      </c>
      <c r="BM5" s="40">
        <v>2368762</v>
      </c>
      <c r="BN5" s="40">
        <v>149762750</v>
      </c>
      <c r="BO5" s="40">
        <v>8087984</v>
      </c>
      <c r="BP5" s="40">
        <v>36573659</v>
      </c>
      <c r="BQ5" s="40">
        <v>7514324</v>
      </c>
      <c r="BR5" s="53">
        <f t="shared" ref="BR5:BR35" si="0">SUM(D5:BQ5)</f>
        <v>8469246679</v>
      </c>
    </row>
    <row r="6" spans="1:70" x14ac:dyDescent="0.25">
      <c r="A6" s="8"/>
      <c r="B6" s="9">
        <v>511</v>
      </c>
      <c r="C6" s="10" t="s">
        <v>2</v>
      </c>
      <c r="D6" s="11">
        <v>759809</v>
      </c>
      <c r="E6" s="11">
        <v>0</v>
      </c>
      <c r="F6" s="11">
        <v>880285</v>
      </c>
      <c r="G6" s="11">
        <v>1504139</v>
      </c>
      <c r="H6" s="11">
        <v>1663806</v>
      </c>
      <c r="I6" s="11">
        <v>3821047</v>
      </c>
      <c r="J6" s="11">
        <v>244415</v>
      </c>
      <c r="K6" s="11">
        <v>399184</v>
      </c>
      <c r="L6" s="11">
        <v>25225536</v>
      </c>
      <c r="M6" s="11">
        <v>583672</v>
      </c>
      <c r="N6" s="11">
        <v>1263731</v>
      </c>
      <c r="O6" s="11">
        <v>1720012</v>
      </c>
      <c r="P6" s="11">
        <v>0</v>
      </c>
      <c r="Q6" s="11">
        <v>968580</v>
      </c>
      <c r="R6" s="11">
        <v>1878642</v>
      </c>
      <c r="S6" s="11">
        <v>554264</v>
      </c>
      <c r="T6" s="11">
        <v>1497951</v>
      </c>
      <c r="U6" s="11">
        <v>1043156</v>
      </c>
      <c r="V6" s="11">
        <v>1052710</v>
      </c>
      <c r="W6" s="11">
        <v>961011</v>
      </c>
      <c r="X6" s="11">
        <v>725421</v>
      </c>
      <c r="Y6" s="11">
        <v>788634</v>
      </c>
      <c r="Z6" s="11">
        <v>341061</v>
      </c>
      <c r="AA6" s="11">
        <v>915034</v>
      </c>
      <c r="AB6" s="11">
        <v>1048519</v>
      </c>
      <c r="AC6" s="11">
        <v>433682</v>
      </c>
      <c r="AD6" s="11">
        <v>3124072</v>
      </c>
      <c r="AE6" s="11">
        <v>1086110</v>
      </c>
      <c r="AF6" s="11">
        <v>1019373</v>
      </c>
      <c r="AG6" s="11">
        <v>357878</v>
      </c>
      <c r="AH6" s="11">
        <v>476323</v>
      </c>
      <c r="AI6" s="11">
        <v>225817</v>
      </c>
      <c r="AJ6" s="11">
        <v>697521</v>
      </c>
      <c r="AK6" s="11">
        <v>1490891</v>
      </c>
      <c r="AL6" s="11">
        <v>1841803</v>
      </c>
      <c r="AM6" s="11">
        <v>354674</v>
      </c>
      <c r="AN6" s="11">
        <v>436120</v>
      </c>
      <c r="AO6" s="11">
        <v>593528</v>
      </c>
      <c r="AP6" s="11">
        <v>2377000</v>
      </c>
      <c r="AQ6" s="11">
        <v>3340797</v>
      </c>
      <c r="AR6" s="11">
        <v>1171970</v>
      </c>
      <c r="AS6" s="11">
        <v>22823677</v>
      </c>
      <c r="AT6" s="11">
        <v>2212221</v>
      </c>
      <c r="AU6" s="11">
        <v>514692</v>
      </c>
      <c r="AV6" s="11">
        <v>794230</v>
      </c>
      <c r="AW6" s="11">
        <v>5408769</v>
      </c>
      <c r="AX6" s="11">
        <v>3136212</v>
      </c>
      <c r="AY6" s="11">
        <v>0</v>
      </c>
      <c r="AZ6" s="11">
        <v>21462638</v>
      </c>
      <c r="BA6" s="11">
        <v>1910387</v>
      </c>
      <c r="BB6" s="11">
        <v>2075788</v>
      </c>
      <c r="BC6" s="11">
        <v>609868</v>
      </c>
      <c r="BD6" s="11">
        <v>545931</v>
      </c>
      <c r="BE6" s="11">
        <v>1031772</v>
      </c>
      <c r="BF6" s="11">
        <v>0</v>
      </c>
      <c r="BG6" s="11">
        <v>826788</v>
      </c>
      <c r="BH6" s="11">
        <v>831195</v>
      </c>
      <c r="BI6" s="11">
        <v>1730</v>
      </c>
      <c r="BJ6" s="11">
        <v>1149398</v>
      </c>
      <c r="BK6" s="11">
        <v>2369102</v>
      </c>
      <c r="BL6" s="11">
        <v>284537</v>
      </c>
      <c r="BM6" s="11">
        <v>394512</v>
      </c>
      <c r="BN6" s="11">
        <v>655801</v>
      </c>
      <c r="BO6" s="11">
        <v>329881</v>
      </c>
      <c r="BP6" s="11">
        <v>13313659</v>
      </c>
      <c r="BQ6" s="11">
        <v>965242</v>
      </c>
      <c r="BR6" s="54">
        <f t="shared" si="0"/>
        <v>152516208</v>
      </c>
    </row>
    <row r="7" spans="1:70" x14ac:dyDescent="0.25">
      <c r="A7" s="8"/>
      <c r="B7" s="9">
        <v>512</v>
      </c>
      <c r="C7" s="10" t="s">
        <v>3</v>
      </c>
      <c r="D7" s="11">
        <v>865595</v>
      </c>
      <c r="E7" s="11">
        <v>839377</v>
      </c>
      <c r="F7" s="11">
        <v>1153871</v>
      </c>
      <c r="G7" s="11">
        <v>98649</v>
      </c>
      <c r="H7" s="11">
        <v>1074949</v>
      </c>
      <c r="I7" s="11">
        <v>13270472</v>
      </c>
      <c r="J7" s="11">
        <v>36746</v>
      </c>
      <c r="K7" s="11">
        <v>1130715</v>
      </c>
      <c r="L7" s="11">
        <v>221814</v>
      </c>
      <c r="M7" s="11">
        <v>439985</v>
      </c>
      <c r="N7" s="11">
        <v>1288685</v>
      </c>
      <c r="O7" s="11">
        <v>756</v>
      </c>
      <c r="P7" s="11">
        <v>918063</v>
      </c>
      <c r="Q7" s="11">
        <v>361643</v>
      </c>
      <c r="R7" s="11">
        <v>18872920</v>
      </c>
      <c r="S7" s="11">
        <v>620042</v>
      </c>
      <c r="T7" s="11">
        <v>167623</v>
      </c>
      <c r="U7" s="11">
        <v>1104954</v>
      </c>
      <c r="V7" s="11">
        <v>460765</v>
      </c>
      <c r="W7" s="11">
        <v>247663</v>
      </c>
      <c r="X7" s="11">
        <v>1291402</v>
      </c>
      <c r="Y7" s="11">
        <v>191570</v>
      </c>
      <c r="Z7" s="11">
        <v>283818</v>
      </c>
      <c r="AA7" s="11">
        <v>350033</v>
      </c>
      <c r="AB7" s="11">
        <v>1092380</v>
      </c>
      <c r="AC7" s="11">
        <v>574469</v>
      </c>
      <c r="AD7" s="11">
        <v>3504151</v>
      </c>
      <c r="AE7" s="11">
        <v>0</v>
      </c>
      <c r="AF7" s="11">
        <v>563486</v>
      </c>
      <c r="AG7" s="11">
        <v>506229</v>
      </c>
      <c r="AH7" s="11">
        <v>385095</v>
      </c>
      <c r="AI7" s="11">
        <v>3326</v>
      </c>
      <c r="AJ7" s="11">
        <v>1193729</v>
      </c>
      <c r="AK7" s="11">
        <v>25812125</v>
      </c>
      <c r="AL7" s="11">
        <v>1975984</v>
      </c>
      <c r="AM7" s="11">
        <v>183954</v>
      </c>
      <c r="AN7" s="11">
        <v>0</v>
      </c>
      <c r="AO7" s="11">
        <v>267097</v>
      </c>
      <c r="AP7" s="11">
        <v>2237000</v>
      </c>
      <c r="AQ7" s="11">
        <v>1446339</v>
      </c>
      <c r="AR7" s="11">
        <v>1216094</v>
      </c>
      <c r="AS7" s="11">
        <v>4835538</v>
      </c>
      <c r="AT7" s="11">
        <v>659748</v>
      </c>
      <c r="AU7" s="11">
        <v>692645</v>
      </c>
      <c r="AV7" s="11">
        <v>4632561</v>
      </c>
      <c r="AW7" s="11">
        <v>809763</v>
      </c>
      <c r="AX7" s="11">
        <v>2883114</v>
      </c>
      <c r="AY7" s="11">
        <v>3682322</v>
      </c>
      <c r="AZ7" s="11">
        <v>0</v>
      </c>
      <c r="BA7" s="11">
        <v>1378197</v>
      </c>
      <c r="BB7" s="11">
        <v>2443826</v>
      </c>
      <c r="BC7" s="11">
        <v>4118168</v>
      </c>
      <c r="BD7" s="11">
        <v>497954</v>
      </c>
      <c r="BE7" s="11">
        <v>8008888</v>
      </c>
      <c r="BF7" s="11">
        <v>0</v>
      </c>
      <c r="BG7" s="11">
        <v>3128683</v>
      </c>
      <c r="BH7" s="11">
        <v>8501509</v>
      </c>
      <c r="BI7" s="11">
        <v>24883</v>
      </c>
      <c r="BJ7" s="11">
        <v>629484</v>
      </c>
      <c r="BK7" s="11">
        <v>570908</v>
      </c>
      <c r="BL7" s="11">
        <v>604797</v>
      </c>
      <c r="BM7" s="11">
        <v>187848</v>
      </c>
      <c r="BN7" s="11">
        <v>1189203</v>
      </c>
      <c r="BO7" s="11">
        <v>819376</v>
      </c>
      <c r="BP7" s="11">
        <v>1334744</v>
      </c>
      <c r="BQ7" s="11">
        <v>654682</v>
      </c>
      <c r="BR7" s="54">
        <f t="shared" si="0"/>
        <v>138542409</v>
      </c>
    </row>
    <row r="8" spans="1:70" x14ac:dyDescent="0.25">
      <c r="A8" s="8"/>
      <c r="B8" s="9">
        <v>513</v>
      </c>
      <c r="C8" s="10" t="s">
        <v>4</v>
      </c>
      <c r="D8" s="11">
        <v>26916149</v>
      </c>
      <c r="E8" s="11">
        <v>2025543</v>
      </c>
      <c r="F8" s="11">
        <v>24058109</v>
      </c>
      <c r="G8" s="11">
        <v>2399875</v>
      </c>
      <c r="H8" s="11">
        <v>122852320</v>
      </c>
      <c r="I8" s="11">
        <v>116588445</v>
      </c>
      <c r="J8" s="11">
        <v>2076379</v>
      </c>
      <c r="K8" s="11">
        <v>20397944</v>
      </c>
      <c r="L8" s="11">
        <v>17416662</v>
      </c>
      <c r="M8" s="11">
        <v>35962533</v>
      </c>
      <c r="N8" s="11">
        <v>14758069</v>
      </c>
      <c r="O8" s="11">
        <v>4869925</v>
      </c>
      <c r="P8" s="11">
        <v>6683908</v>
      </c>
      <c r="Q8" s="11">
        <v>2084866</v>
      </c>
      <c r="R8" s="11">
        <v>67417336</v>
      </c>
      <c r="S8" s="11">
        <v>7581763</v>
      </c>
      <c r="T8" s="11">
        <v>456175</v>
      </c>
      <c r="U8" s="11">
        <v>1834881</v>
      </c>
      <c r="V8" s="11">
        <v>1749113</v>
      </c>
      <c r="W8" s="11">
        <v>2418113</v>
      </c>
      <c r="X8" s="11">
        <v>3065063</v>
      </c>
      <c r="Y8" s="11">
        <v>2455267</v>
      </c>
      <c r="Z8" s="11">
        <v>3630846</v>
      </c>
      <c r="AA8" s="11">
        <v>9869006</v>
      </c>
      <c r="AB8" s="11">
        <v>15244343</v>
      </c>
      <c r="AC8" s="11">
        <v>31920524</v>
      </c>
      <c r="AD8" s="11">
        <v>181520476</v>
      </c>
      <c r="AE8" s="11">
        <v>1520452</v>
      </c>
      <c r="AF8" s="11">
        <v>17666300</v>
      </c>
      <c r="AG8" s="11">
        <v>5514550</v>
      </c>
      <c r="AH8" s="11">
        <v>1317129</v>
      </c>
      <c r="AI8" s="11">
        <v>83159</v>
      </c>
      <c r="AJ8" s="11">
        <v>36072256</v>
      </c>
      <c r="AK8" s="11">
        <v>184386767</v>
      </c>
      <c r="AL8" s="11">
        <v>30748026</v>
      </c>
      <c r="AM8" s="11">
        <v>4822923</v>
      </c>
      <c r="AN8" s="11">
        <v>491997</v>
      </c>
      <c r="AO8" s="11">
        <v>1774510</v>
      </c>
      <c r="AP8" s="11">
        <v>30377000</v>
      </c>
      <c r="AQ8" s="11">
        <v>7557160</v>
      </c>
      <c r="AR8" s="11">
        <v>62979018</v>
      </c>
      <c r="AS8" s="11">
        <v>179009132</v>
      </c>
      <c r="AT8" s="11">
        <v>5319760</v>
      </c>
      <c r="AU8" s="11">
        <v>11026517</v>
      </c>
      <c r="AV8" s="11">
        <v>17026725</v>
      </c>
      <c r="AW8" s="11">
        <v>4728559</v>
      </c>
      <c r="AX8" s="11">
        <v>103149189</v>
      </c>
      <c r="AY8" s="11">
        <v>58632476</v>
      </c>
      <c r="AZ8" s="11">
        <v>116724380</v>
      </c>
      <c r="BA8" s="11">
        <v>108294678</v>
      </c>
      <c r="BB8" s="11">
        <v>84260850</v>
      </c>
      <c r="BC8" s="11">
        <v>104361625</v>
      </c>
      <c r="BD8" s="11">
        <v>7093930</v>
      </c>
      <c r="BE8" s="11">
        <v>17528058</v>
      </c>
      <c r="BF8" s="11">
        <v>36486808</v>
      </c>
      <c r="BG8" s="11">
        <v>15975567</v>
      </c>
      <c r="BH8" s="11">
        <v>45579725</v>
      </c>
      <c r="BI8" s="11">
        <v>4077790</v>
      </c>
      <c r="BJ8" s="11">
        <v>9179129</v>
      </c>
      <c r="BK8" s="11">
        <v>3791836</v>
      </c>
      <c r="BL8" s="11">
        <v>3533147</v>
      </c>
      <c r="BM8" s="11">
        <v>1236908</v>
      </c>
      <c r="BN8" s="11">
        <v>18523570</v>
      </c>
      <c r="BO8" s="11">
        <v>3626762</v>
      </c>
      <c r="BP8" s="11">
        <v>14438768</v>
      </c>
      <c r="BQ8" s="11">
        <v>2061226</v>
      </c>
      <c r="BR8" s="54">
        <f t="shared" si="0"/>
        <v>2089231995</v>
      </c>
    </row>
    <row r="9" spans="1:70" x14ac:dyDescent="0.25">
      <c r="A9" s="8"/>
      <c r="B9" s="9">
        <v>514</v>
      </c>
      <c r="C9" s="10" t="s">
        <v>5</v>
      </c>
      <c r="D9" s="11">
        <v>1219284</v>
      </c>
      <c r="E9" s="11">
        <v>60140</v>
      </c>
      <c r="F9" s="11">
        <v>746393</v>
      </c>
      <c r="G9" s="11">
        <v>195797</v>
      </c>
      <c r="H9" s="11">
        <v>1566755</v>
      </c>
      <c r="I9" s="11">
        <v>10609206</v>
      </c>
      <c r="J9" s="11">
        <v>25099</v>
      </c>
      <c r="K9" s="11">
        <v>653846</v>
      </c>
      <c r="L9" s="11">
        <v>451851</v>
      </c>
      <c r="M9" s="11">
        <v>822382</v>
      </c>
      <c r="N9" s="11">
        <v>2447933</v>
      </c>
      <c r="O9" s="11">
        <v>198208</v>
      </c>
      <c r="P9" s="11">
        <v>255166</v>
      </c>
      <c r="Q9" s="11">
        <v>69667</v>
      </c>
      <c r="R9" s="11">
        <v>1593394</v>
      </c>
      <c r="S9" s="11">
        <v>619836</v>
      </c>
      <c r="T9" s="11">
        <v>84550</v>
      </c>
      <c r="U9" s="11">
        <v>211506</v>
      </c>
      <c r="V9" s="11">
        <v>88200</v>
      </c>
      <c r="W9" s="11">
        <v>88012</v>
      </c>
      <c r="X9" s="11">
        <v>258136</v>
      </c>
      <c r="Y9" s="11">
        <v>60313</v>
      </c>
      <c r="Z9" s="11">
        <v>51545</v>
      </c>
      <c r="AA9" s="11">
        <v>284765</v>
      </c>
      <c r="AB9" s="11">
        <v>1007487</v>
      </c>
      <c r="AC9" s="11">
        <v>381512</v>
      </c>
      <c r="AD9" s="11">
        <v>9158480</v>
      </c>
      <c r="AE9" s="11">
        <v>54149</v>
      </c>
      <c r="AF9" s="11">
        <v>1130894</v>
      </c>
      <c r="AG9" s="11">
        <v>93400</v>
      </c>
      <c r="AH9" s="11">
        <v>30000</v>
      </c>
      <c r="AI9" s="11">
        <v>43699</v>
      </c>
      <c r="AJ9" s="11">
        <v>795483</v>
      </c>
      <c r="AK9" s="11">
        <v>3080065</v>
      </c>
      <c r="AL9" s="11">
        <v>2091908</v>
      </c>
      <c r="AM9" s="11">
        <v>311395</v>
      </c>
      <c r="AN9" s="11">
        <v>30548</v>
      </c>
      <c r="AO9" s="11">
        <v>57862</v>
      </c>
      <c r="AP9" s="11">
        <v>2937000</v>
      </c>
      <c r="AQ9" s="11">
        <v>992748</v>
      </c>
      <c r="AR9" s="11">
        <v>1774878</v>
      </c>
      <c r="AS9" s="11">
        <v>18973013</v>
      </c>
      <c r="AT9" s="11">
        <v>2144337</v>
      </c>
      <c r="AU9" s="11">
        <v>760713</v>
      </c>
      <c r="AV9" s="11">
        <v>621566</v>
      </c>
      <c r="AW9" s="11">
        <v>238326</v>
      </c>
      <c r="AX9" s="11">
        <v>4477344</v>
      </c>
      <c r="AY9" s="11">
        <v>1782532</v>
      </c>
      <c r="AZ9" s="11">
        <v>5867975</v>
      </c>
      <c r="BA9" s="11">
        <v>2641756</v>
      </c>
      <c r="BB9" s="11">
        <v>5306966</v>
      </c>
      <c r="BC9" s="11">
        <v>1432615</v>
      </c>
      <c r="BD9" s="11">
        <v>299109</v>
      </c>
      <c r="BE9" s="11">
        <v>1345848</v>
      </c>
      <c r="BF9" s="11">
        <v>0</v>
      </c>
      <c r="BG9" s="11">
        <v>436289</v>
      </c>
      <c r="BH9" s="11">
        <v>3774841</v>
      </c>
      <c r="BI9" s="11">
        <v>834</v>
      </c>
      <c r="BJ9" s="11">
        <v>240172</v>
      </c>
      <c r="BK9" s="11">
        <v>147340</v>
      </c>
      <c r="BL9" s="11">
        <v>36030</v>
      </c>
      <c r="BM9" s="11">
        <v>11200</v>
      </c>
      <c r="BN9" s="11">
        <v>2069137</v>
      </c>
      <c r="BO9" s="11">
        <v>374873</v>
      </c>
      <c r="BP9" s="11">
        <v>721247</v>
      </c>
      <c r="BQ9" s="11">
        <v>79194</v>
      </c>
      <c r="BR9" s="54">
        <f t="shared" si="0"/>
        <v>100416749</v>
      </c>
    </row>
    <row r="10" spans="1:70" x14ac:dyDescent="0.25">
      <c r="A10" s="8"/>
      <c r="B10" s="9">
        <v>515</v>
      </c>
      <c r="C10" s="10" t="s">
        <v>6</v>
      </c>
      <c r="D10" s="11">
        <v>0</v>
      </c>
      <c r="E10" s="11">
        <v>0</v>
      </c>
      <c r="F10" s="11">
        <v>1507496</v>
      </c>
      <c r="G10" s="11">
        <v>242906</v>
      </c>
      <c r="H10" s="11">
        <v>3161746</v>
      </c>
      <c r="I10" s="11">
        <v>23555508</v>
      </c>
      <c r="J10" s="11">
        <v>28560</v>
      </c>
      <c r="K10" s="11">
        <v>3791360</v>
      </c>
      <c r="L10" s="11">
        <v>950210</v>
      </c>
      <c r="M10" s="11">
        <v>4476047</v>
      </c>
      <c r="N10" s="11">
        <v>8068592</v>
      </c>
      <c r="O10" s="11">
        <v>0</v>
      </c>
      <c r="P10" s="11">
        <v>716759</v>
      </c>
      <c r="Q10" s="11">
        <v>18967</v>
      </c>
      <c r="R10" s="11">
        <v>2532719</v>
      </c>
      <c r="S10" s="11">
        <v>788805</v>
      </c>
      <c r="T10" s="11">
        <v>127784</v>
      </c>
      <c r="U10" s="11">
        <v>5360</v>
      </c>
      <c r="V10" s="11">
        <v>0</v>
      </c>
      <c r="W10" s="11">
        <v>154973</v>
      </c>
      <c r="X10" s="11">
        <v>180665</v>
      </c>
      <c r="Y10" s="11">
        <v>46364</v>
      </c>
      <c r="Z10" s="11">
        <v>201886</v>
      </c>
      <c r="AA10" s="11">
        <v>384252</v>
      </c>
      <c r="AB10" s="11">
        <v>757231</v>
      </c>
      <c r="AC10" s="11">
        <v>518556</v>
      </c>
      <c r="AD10" s="11">
        <v>24230458</v>
      </c>
      <c r="AE10" s="11">
        <v>30610</v>
      </c>
      <c r="AF10" s="11">
        <v>2362421</v>
      </c>
      <c r="AG10" s="11">
        <v>303907</v>
      </c>
      <c r="AH10" s="11">
        <v>292474</v>
      </c>
      <c r="AI10" s="11">
        <v>13771</v>
      </c>
      <c r="AJ10" s="11">
        <v>1198419</v>
      </c>
      <c r="AK10" s="11">
        <v>3838232</v>
      </c>
      <c r="AL10" s="11">
        <v>1884428</v>
      </c>
      <c r="AM10" s="11">
        <v>58122</v>
      </c>
      <c r="AN10" s="11">
        <v>37406</v>
      </c>
      <c r="AO10" s="11">
        <v>54525</v>
      </c>
      <c r="AP10" s="11">
        <v>3564000</v>
      </c>
      <c r="AQ10" s="11">
        <v>1659096</v>
      </c>
      <c r="AR10" s="11">
        <v>4327353</v>
      </c>
      <c r="AS10" s="11">
        <v>40328185</v>
      </c>
      <c r="AT10" s="11">
        <v>2888397</v>
      </c>
      <c r="AU10" s="11">
        <v>4244628</v>
      </c>
      <c r="AV10" s="11">
        <v>1369438</v>
      </c>
      <c r="AW10" s="11">
        <v>465991</v>
      </c>
      <c r="AX10" s="11">
        <v>7631275</v>
      </c>
      <c r="AY10" s="11">
        <v>7575593</v>
      </c>
      <c r="AZ10" s="11">
        <v>9084458</v>
      </c>
      <c r="BA10" s="11">
        <v>0</v>
      </c>
      <c r="BB10" s="11">
        <v>7873319</v>
      </c>
      <c r="BC10" s="11">
        <v>3567331</v>
      </c>
      <c r="BD10" s="11">
        <v>380764</v>
      </c>
      <c r="BE10" s="11">
        <v>3850565</v>
      </c>
      <c r="BF10" s="11">
        <v>1825852</v>
      </c>
      <c r="BG10" s="11">
        <v>0</v>
      </c>
      <c r="BH10" s="11">
        <v>2599682</v>
      </c>
      <c r="BI10" s="11">
        <v>3368528</v>
      </c>
      <c r="BJ10" s="11">
        <v>818399</v>
      </c>
      <c r="BK10" s="11">
        <v>0</v>
      </c>
      <c r="BL10" s="11">
        <v>60684</v>
      </c>
      <c r="BM10" s="11">
        <v>9172</v>
      </c>
      <c r="BN10" s="11">
        <v>3206216</v>
      </c>
      <c r="BO10" s="11">
        <v>381993</v>
      </c>
      <c r="BP10" s="11">
        <v>3430962</v>
      </c>
      <c r="BQ10" s="11">
        <v>100138</v>
      </c>
      <c r="BR10" s="54">
        <f t="shared" si="0"/>
        <v>201133538</v>
      </c>
    </row>
    <row r="11" spans="1:70" x14ac:dyDescent="0.25">
      <c r="A11" s="8"/>
      <c r="B11" s="9">
        <v>516</v>
      </c>
      <c r="C11" s="10" t="s">
        <v>7</v>
      </c>
      <c r="D11" s="11">
        <v>0</v>
      </c>
      <c r="E11" s="11">
        <v>0</v>
      </c>
      <c r="F11" s="11">
        <v>0</v>
      </c>
      <c r="G11" s="11">
        <v>533379</v>
      </c>
      <c r="H11" s="11">
        <v>0</v>
      </c>
      <c r="I11" s="11">
        <v>37566553</v>
      </c>
      <c r="J11" s="11">
        <v>0</v>
      </c>
      <c r="K11" s="11">
        <v>3203077</v>
      </c>
      <c r="L11" s="11">
        <v>0</v>
      </c>
      <c r="M11" s="11">
        <v>1627280</v>
      </c>
      <c r="N11" s="11">
        <v>0</v>
      </c>
      <c r="O11" s="11">
        <v>0</v>
      </c>
      <c r="P11" s="11">
        <v>0</v>
      </c>
      <c r="Q11" s="11">
        <v>0</v>
      </c>
      <c r="R11" s="11">
        <v>564126</v>
      </c>
      <c r="S11" s="11">
        <v>0</v>
      </c>
      <c r="T11" s="11">
        <v>588</v>
      </c>
      <c r="U11" s="11">
        <v>0</v>
      </c>
      <c r="V11" s="11">
        <v>0</v>
      </c>
      <c r="W11" s="11">
        <v>59293</v>
      </c>
      <c r="X11" s="11">
        <v>224271</v>
      </c>
      <c r="Y11" s="11">
        <v>0</v>
      </c>
      <c r="Z11" s="11">
        <v>316187</v>
      </c>
      <c r="AA11" s="11">
        <v>0</v>
      </c>
      <c r="AB11" s="11">
        <v>0</v>
      </c>
      <c r="AC11" s="11">
        <v>0</v>
      </c>
      <c r="AD11" s="11">
        <v>37743114</v>
      </c>
      <c r="AE11" s="11">
        <v>88579</v>
      </c>
      <c r="AF11" s="11">
        <v>0</v>
      </c>
      <c r="AG11" s="11">
        <v>0</v>
      </c>
      <c r="AH11" s="11">
        <v>239364</v>
      </c>
      <c r="AI11" s="11">
        <v>0</v>
      </c>
      <c r="AJ11" s="11">
        <v>1066747</v>
      </c>
      <c r="AK11" s="11">
        <v>12267492</v>
      </c>
      <c r="AL11" s="11">
        <v>283808</v>
      </c>
      <c r="AM11" s="11">
        <v>56494</v>
      </c>
      <c r="AN11" s="11">
        <v>28401</v>
      </c>
      <c r="AO11" s="11">
        <v>8129</v>
      </c>
      <c r="AP11" s="11">
        <v>0</v>
      </c>
      <c r="AQ11" s="11">
        <v>4424131</v>
      </c>
      <c r="AR11" s="11">
        <v>388270</v>
      </c>
      <c r="AS11" s="11">
        <v>53319153</v>
      </c>
      <c r="AT11" s="11">
        <v>0</v>
      </c>
      <c r="AU11" s="11">
        <v>1577285</v>
      </c>
      <c r="AV11" s="11">
        <v>0</v>
      </c>
      <c r="AW11" s="11">
        <v>841385</v>
      </c>
      <c r="AX11" s="11">
        <v>30609503</v>
      </c>
      <c r="AY11" s="11">
        <v>0</v>
      </c>
      <c r="AZ11" s="11">
        <v>0</v>
      </c>
      <c r="BA11" s="11">
        <v>10557962</v>
      </c>
      <c r="BB11" s="11">
        <v>61745824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2860456</v>
      </c>
      <c r="BJ11" s="11">
        <v>0</v>
      </c>
      <c r="BK11" s="11">
        <v>148918</v>
      </c>
      <c r="BL11" s="11">
        <v>102599</v>
      </c>
      <c r="BM11" s="11">
        <v>0</v>
      </c>
      <c r="BN11" s="11">
        <v>8967863</v>
      </c>
      <c r="BO11" s="11">
        <v>0</v>
      </c>
      <c r="BP11" s="11">
        <v>399247</v>
      </c>
      <c r="BQ11" s="11">
        <v>0</v>
      </c>
      <c r="BR11" s="54">
        <f t="shared" si="0"/>
        <v>271819478</v>
      </c>
    </row>
    <row r="12" spans="1:70" x14ac:dyDescent="0.25">
      <c r="A12" s="8"/>
      <c r="B12" s="9">
        <v>517</v>
      </c>
      <c r="C12" s="10" t="s">
        <v>8</v>
      </c>
      <c r="D12" s="11">
        <v>11471592</v>
      </c>
      <c r="E12" s="11">
        <v>61369</v>
      </c>
      <c r="F12" s="11">
        <v>0</v>
      </c>
      <c r="G12" s="11">
        <v>0</v>
      </c>
      <c r="H12" s="11">
        <v>61768178</v>
      </c>
      <c r="I12" s="11">
        <v>67005000</v>
      </c>
      <c r="J12" s="11">
        <v>0</v>
      </c>
      <c r="K12" s="11">
        <v>0</v>
      </c>
      <c r="L12" s="11">
        <v>884679</v>
      </c>
      <c r="M12" s="11">
        <v>2575868</v>
      </c>
      <c r="N12" s="11">
        <v>38036383</v>
      </c>
      <c r="O12" s="11">
        <v>0</v>
      </c>
      <c r="P12" s="11">
        <v>2479586</v>
      </c>
      <c r="Q12" s="11">
        <v>409425</v>
      </c>
      <c r="R12" s="11">
        <v>13314409</v>
      </c>
      <c r="S12" s="11">
        <v>9025929</v>
      </c>
      <c r="T12" s="11">
        <v>0</v>
      </c>
      <c r="U12" s="11">
        <v>0</v>
      </c>
      <c r="V12" s="11">
        <v>425952</v>
      </c>
      <c r="W12" s="11">
        <v>51978</v>
      </c>
      <c r="X12" s="11">
        <v>4307341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97982426</v>
      </c>
      <c r="AE12" s="11">
        <v>0</v>
      </c>
      <c r="AF12" s="11">
        <v>7887367</v>
      </c>
      <c r="AG12" s="11">
        <v>168182</v>
      </c>
      <c r="AH12" s="11">
        <v>32910</v>
      </c>
      <c r="AI12" s="11">
        <v>0</v>
      </c>
      <c r="AJ12" s="11">
        <v>8538712</v>
      </c>
      <c r="AK12" s="11">
        <v>20531187</v>
      </c>
      <c r="AL12" s="11">
        <v>0</v>
      </c>
      <c r="AM12" s="11">
        <v>589447</v>
      </c>
      <c r="AN12" s="11">
        <v>0</v>
      </c>
      <c r="AO12" s="11">
        <v>2326158</v>
      </c>
      <c r="AP12" s="11">
        <v>68150000</v>
      </c>
      <c r="AQ12" s="11">
        <v>12142758</v>
      </c>
      <c r="AR12" s="11">
        <v>14405038</v>
      </c>
      <c r="AS12" s="11">
        <v>785107826</v>
      </c>
      <c r="AT12" s="11">
        <v>18450398</v>
      </c>
      <c r="AU12" s="11">
        <v>3270181</v>
      </c>
      <c r="AV12" s="11">
        <v>5142301</v>
      </c>
      <c r="AW12" s="11">
        <v>0</v>
      </c>
      <c r="AX12" s="11">
        <v>147526037</v>
      </c>
      <c r="AY12" s="11">
        <v>173511653</v>
      </c>
      <c r="AZ12" s="11">
        <v>94748163</v>
      </c>
      <c r="BA12" s="11">
        <v>22914690</v>
      </c>
      <c r="BB12" s="11">
        <v>0</v>
      </c>
      <c r="BC12" s="11">
        <v>0</v>
      </c>
      <c r="BD12" s="11">
        <v>1081571</v>
      </c>
      <c r="BE12" s="11">
        <v>22042603</v>
      </c>
      <c r="BF12" s="11">
        <v>8254082</v>
      </c>
      <c r="BG12" s="11">
        <v>1405992</v>
      </c>
      <c r="BH12" s="11">
        <v>60222371</v>
      </c>
      <c r="BI12" s="11">
        <v>23084651</v>
      </c>
      <c r="BJ12" s="11">
        <v>35205316</v>
      </c>
      <c r="BK12" s="11">
        <v>0</v>
      </c>
      <c r="BL12" s="11">
        <v>0</v>
      </c>
      <c r="BM12" s="11">
        <v>0</v>
      </c>
      <c r="BN12" s="11">
        <v>14755889</v>
      </c>
      <c r="BO12" s="11">
        <v>0</v>
      </c>
      <c r="BP12" s="11">
        <v>0</v>
      </c>
      <c r="BQ12" s="11">
        <v>543008</v>
      </c>
      <c r="BR12" s="54">
        <f t="shared" si="0"/>
        <v>1861838606</v>
      </c>
    </row>
    <row r="13" spans="1:70" x14ac:dyDescent="0.25">
      <c r="A13" s="8"/>
      <c r="B13" s="9">
        <v>518</v>
      </c>
      <c r="C13" s="10" t="s">
        <v>9</v>
      </c>
      <c r="D13" s="11">
        <v>3512343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411555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63084000</v>
      </c>
      <c r="AT13" s="11">
        <v>0</v>
      </c>
      <c r="AU13" s="11">
        <v>0</v>
      </c>
      <c r="AV13" s="11">
        <v>0</v>
      </c>
      <c r="AW13" s="11">
        <v>0</v>
      </c>
      <c r="AX13" s="11">
        <v>16716740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109931</v>
      </c>
      <c r="BO13" s="11">
        <v>0</v>
      </c>
      <c r="BP13" s="11">
        <v>0</v>
      </c>
      <c r="BQ13" s="11">
        <v>0</v>
      </c>
      <c r="BR13" s="54">
        <f t="shared" si="0"/>
        <v>83834569</v>
      </c>
    </row>
    <row r="14" spans="1:70" x14ac:dyDescent="0.25">
      <c r="A14" s="8"/>
      <c r="B14" s="9">
        <v>519</v>
      </c>
      <c r="C14" s="10" t="s">
        <v>10</v>
      </c>
      <c r="D14" s="11">
        <v>49655339</v>
      </c>
      <c r="E14" s="11">
        <v>809927</v>
      </c>
      <c r="F14" s="11">
        <v>27479885</v>
      </c>
      <c r="G14" s="11">
        <v>327520</v>
      </c>
      <c r="H14" s="11">
        <v>18799354</v>
      </c>
      <c r="I14" s="11">
        <v>293243075</v>
      </c>
      <c r="J14" s="11">
        <v>1403933</v>
      </c>
      <c r="K14" s="11">
        <v>104521964</v>
      </c>
      <c r="L14" s="11">
        <v>11437292</v>
      </c>
      <c r="M14" s="11">
        <v>4341714</v>
      </c>
      <c r="N14" s="11">
        <v>178936287</v>
      </c>
      <c r="O14" s="11">
        <v>3386563</v>
      </c>
      <c r="P14" s="11">
        <v>1385882</v>
      </c>
      <c r="Q14" s="11">
        <v>851462</v>
      </c>
      <c r="R14" s="11">
        <v>18073361</v>
      </c>
      <c r="S14" s="11">
        <v>13702084</v>
      </c>
      <c r="T14" s="11">
        <v>3723561</v>
      </c>
      <c r="U14" s="11">
        <v>4456013</v>
      </c>
      <c r="V14" s="11">
        <v>1901659</v>
      </c>
      <c r="W14" s="11">
        <v>489065</v>
      </c>
      <c r="X14" s="11">
        <v>2145473</v>
      </c>
      <c r="Y14" s="11">
        <v>748758</v>
      </c>
      <c r="Z14" s="11">
        <v>7697936</v>
      </c>
      <c r="AA14" s="11">
        <v>5574590</v>
      </c>
      <c r="AB14" s="11">
        <v>45031643</v>
      </c>
      <c r="AC14" s="11">
        <v>3218424</v>
      </c>
      <c r="AD14" s="11">
        <v>322692159</v>
      </c>
      <c r="AE14" s="11">
        <v>21476</v>
      </c>
      <c r="AF14" s="11">
        <v>44775342</v>
      </c>
      <c r="AG14" s="11">
        <v>11326236</v>
      </c>
      <c r="AH14" s="11">
        <v>915433</v>
      </c>
      <c r="AI14" s="11">
        <v>2069087</v>
      </c>
      <c r="AJ14" s="11">
        <v>43804704</v>
      </c>
      <c r="AK14" s="11">
        <v>73589571</v>
      </c>
      <c r="AL14" s="11">
        <v>20673497</v>
      </c>
      <c r="AM14" s="11">
        <v>4625586</v>
      </c>
      <c r="AN14" s="11">
        <v>2620267</v>
      </c>
      <c r="AO14" s="11">
        <v>1208394</v>
      </c>
      <c r="AP14" s="11">
        <v>124301000</v>
      </c>
      <c r="AQ14" s="11">
        <v>63560229</v>
      </c>
      <c r="AR14" s="11">
        <v>38982355</v>
      </c>
      <c r="AS14" s="11">
        <v>854640156</v>
      </c>
      <c r="AT14" s="11">
        <v>33151946</v>
      </c>
      <c r="AU14" s="11">
        <v>5397703</v>
      </c>
      <c r="AV14" s="11">
        <v>18732576</v>
      </c>
      <c r="AW14" s="11">
        <v>3092217</v>
      </c>
      <c r="AX14" s="11">
        <v>117148210</v>
      </c>
      <c r="AY14" s="11">
        <v>49725227</v>
      </c>
      <c r="AZ14" s="11">
        <v>295160348</v>
      </c>
      <c r="BA14" s="11">
        <v>35744479</v>
      </c>
      <c r="BB14" s="11">
        <v>121419204</v>
      </c>
      <c r="BC14" s="11">
        <v>87721105</v>
      </c>
      <c r="BD14" s="11">
        <v>13549684</v>
      </c>
      <c r="BE14" s="11">
        <v>43050244</v>
      </c>
      <c r="BF14" s="11">
        <v>34400019</v>
      </c>
      <c r="BG14" s="11">
        <v>27015857</v>
      </c>
      <c r="BH14" s="11">
        <v>47228896</v>
      </c>
      <c r="BI14" s="11">
        <v>92960726</v>
      </c>
      <c r="BJ14" s="11">
        <v>17206391</v>
      </c>
      <c r="BK14" s="11">
        <v>3447698</v>
      </c>
      <c r="BL14" s="11">
        <v>1197114</v>
      </c>
      <c r="BM14" s="11">
        <v>529122</v>
      </c>
      <c r="BN14" s="11">
        <v>100285140</v>
      </c>
      <c r="BO14" s="11">
        <v>2555099</v>
      </c>
      <c r="BP14" s="11">
        <v>2935032</v>
      </c>
      <c r="BQ14" s="11">
        <v>3110834</v>
      </c>
      <c r="BR14" s="54">
        <f t="shared" si="0"/>
        <v>3569913127</v>
      </c>
    </row>
    <row r="15" spans="1:70" ht="15.75" x14ac:dyDescent="0.25">
      <c r="A15" s="13" t="s">
        <v>11</v>
      </c>
      <c r="B15" s="14"/>
      <c r="C15" s="15"/>
      <c r="D15" s="16">
        <v>150079075</v>
      </c>
      <c r="E15" s="16">
        <v>33715464</v>
      </c>
      <c r="F15" s="16">
        <v>103975281</v>
      </c>
      <c r="G15" s="16">
        <v>14525742</v>
      </c>
      <c r="H15" s="16">
        <v>209949737</v>
      </c>
      <c r="I15" s="16">
        <v>1051137238</v>
      </c>
      <c r="J15" s="16">
        <v>4981006</v>
      </c>
      <c r="K15" s="16">
        <v>149210857</v>
      </c>
      <c r="L15" s="16">
        <v>86403287</v>
      </c>
      <c r="M15" s="16">
        <v>87306726</v>
      </c>
      <c r="N15" s="16">
        <v>277067953</v>
      </c>
      <c r="O15" s="16">
        <v>31527509</v>
      </c>
      <c r="P15" s="16">
        <v>19939889</v>
      </c>
      <c r="Q15" s="16">
        <v>10421739</v>
      </c>
      <c r="R15" s="16">
        <v>209634490</v>
      </c>
      <c r="S15" s="16">
        <v>47531912</v>
      </c>
      <c r="T15" s="16">
        <v>5629457</v>
      </c>
      <c r="U15" s="16">
        <v>18114667</v>
      </c>
      <c r="V15" s="16">
        <v>9429209</v>
      </c>
      <c r="W15" s="16">
        <v>15529389</v>
      </c>
      <c r="X15" s="16">
        <v>11424041</v>
      </c>
      <c r="Y15" s="16">
        <v>8865780</v>
      </c>
      <c r="Z15" s="16">
        <v>18094348</v>
      </c>
      <c r="AA15" s="16">
        <v>24178570</v>
      </c>
      <c r="AB15" s="16">
        <v>106790997</v>
      </c>
      <c r="AC15" s="16">
        <v>54772742</v>
      </c>
      <c r="AD15" s="16">
        <v>780907241</v>
      </c>
      <c r="AE15" s="16">
        <v>6672720</v>
      </c>
      <c r="AF15" s="16">
        <v>102628233</v>
      </c>
      <c r="AG15" s="16">
        <v>17577404</v>
      </c>
      <c r="AH15" s="16">
        <v>8825381</v>
      </c>
      <c r="AI15" s="16">
        <v>3803034</v>
      </c>
      <c r="AJ15" s="16">
        <v>157005220</v>
      </c>
      <c r="AK15" s="16">
        <v>306334386</v>
      </c>
      <c r="AL15" s="16">
        <v>133320189</v>
      </c>
      <c r="AM15" s="16">
        <v>23967612</v>
      </c>
      <c r="AN15" s="16">
        <v>4404170</v>
      </c>
      <c r="AO15" s="16">
        <v>10040430</v>
      </c>
      <c r="AP15" s="16">
        <v>201759000</v>
      </c>
      <c r="AQ15" s="16">
        <v>197843936</v>
      </c>
      <c r="AR15" s="16">
        <v>146299132</v>
      </c>
      <c r="AS15" s="16">
        <v>2010304472</v>
      </c>
      <c r="AT15" s="16">
        <v>145201077</v>
      </c>
      <c r="AU15" s="16">
        <v>58974317</v>
      </c>
      <c r="AV15" s="16">
        <v>93649898</v>
      </c>
      <c r="AW15" s="16">
        <v>27073843</v>
      </c>
      <c r="AX15" s="16">
        <v>739202352</v>
      </c>
      <c r="AY15" s="16">
        <v>216977289</v>
      </c>
      <c r="AZ15" s="16">
        <v>1163846109</v>
      </c>
      <c r="BA15" s="16">
        <v>316452258</v>
      </c>
      <c r="BB15" s="16">
        <v>608091207</v>
      </c>
      <c r="BC15" s="16">
        <v>400305950</v>
      </c>
      <c r="BD15" s="16">
        <v>33968703</v>
      </c>
      <c r="BE15" s="16">
        <v>177686717</v>
      </c>
      <c r="BF15" s="16">
        <v>123774067</v>
      </c>
      <c r="BG15" s="16">
        <v>71383280</v>
      </c>
      <c r="BH15" s="16">
        <v>285049184</v>
      </c>
      <c r="BI15" s="16">
        <v>264588898</v>
      </c>
      <c r="BJ15" s="16">
        <v>90223783</v>
      </c>
      <c r="BK15" s="16">
        <v>19570221</v>
      </c>
      <c r="BL15" s="16">
        <v>11621289</v>
      </c>
      <c r="BM15" s="16">
        <v>5384807</v>
      </c>
      <c r="BN15" s="16">
        <v>210162633</v>
      </c>
      <c r="BO15" s="16">
        <v>20306483</v>
      </c>
      <c r="BP15" s="16">
        <v>67763299</v>
      </c>
      <c r="BQ15" s="16">
        <v>15890403</v>
      </c>
      <c r="BR15" s="55">
        <f t="shared" si="0"/>
        <v>12039077732</v>
      </c>
    </row>
    <row r="16" spans="1:70" x14ac:dyDescent="0.25">
      <c r="A16" s="8"/>
      <c r="B16" s="9">
        <v>521</v>
      </c>
      <c r="C16" s="10" t="s">
        <v>12</v>
      </c>
      <c r="D16" s="11">
        <v>43238801</v>
      </c>
      <c r="E16" s="11">
        <v>6068037</v>
      </c>
      <c r="F16" s="11">
        <v>52018921</v>
      </c>
      <c r="G16" s="11">
        <v>5741444</v>
      </c>
      <c r="H16" s="11">
        <v>68108344</v>
      </c>
      <c r="I16" s="11">
        <v>699881223</v>
      </c>
      <c r="J16" s="11">
        <v>2090786</v>
      </c>
      <c r="K16" s="11">
        <v>80485199</v>
      </c>
      <c r="L16" s="11">
        <v>41574109</v>
      </c>
      <c r="M16" s="11">
        <v>46189252</v>
      </c>
      <c r="N16" s="11">
        <v>206299440</v>
      </c>
      <c r="O16" s="11">
        <v>12555084</v>
      </c>
      <c r="P16" s="11">
        <v>7346047</v>
      </c>
      <c r="Q16" s="11">
        <v>4054453</v>
      </c>
      <c r="R16" s="11">
        <v>65417690</v>
      </c>
      <c r="S16" s="11">
        <v>22699373</v>
      </c>
      <c r="T16" s="11">
        <v>4168980</v>
      </c>
      <c r="U16" s="11">
        <v>6878127</v>
      </c>
      <c r="V16" s="11">
        <v>3379677</v>
      </c>
      <c r="W16" s="11">
        <v>4814865</v>
      </c>
      <c r="X16" s="11">
        <v>3999727</v>
      </c>
      <c r="Y16" s="11">
        <v>2768661</v>
      </c>
      <c r="Z16" s="11">
        <v>12106619</v>
      </c>
      <c r="AA16" s="11">
        <v>12527074</v>
      </c>
      <c r="AB16" s="11">
        <v>54890911</v>
      </c>
      <c r="AC16" s="11">
        <v>22220051</v>
      </c>
      <c r="AD16" s="11">
        <v>293022708</v>
      </c>
      <c r="AE16" s="11">
        <v>3999586</v>
      </c>
      <c r="AF16" s="11">
        <v>36739591</v>
      </c>
      <c r="AG16" s="11">
        <v>6521387</v>
      </c>
      <c r="AH16" s="11">
        <v>4040837</v>
      </c>
      <c r="AI16" s="11">
        <v>1892318</v>
      </c>
      <c r="AJ16" s="11">
        <v>59217096</v>
      </c>
      <c r="AK16" s="11">
        <v>143803834</v>
      </c>
      <c r="AL16" s="11">
        <v>43275178</v>
      </c>
      <c r="AM16" s="11">
        <v>7823051</v>
      </c>
      <c r="AN16" s="11">
        <v>2867653</v>
      </c>
      <c r="AO16" s="11">
        <v>6243773</v>
      </c>
      <c r="AP16" s="11">
        <v>109427000</v>
      </c>
      <c r="AQ16" s="11">
        <v>62126379</v>
      </c>
      <c r="AR16" s="11">
        <v>55655058</v>
      </c>
      <c r="AS16" s="11">
        <v>803909010</v>
      </c>
      <c r="AT16" s="11">
        <v>58448058</v>
      </c>
      <c r="AU16" s="11">
        <v>21636307</v>
      </c>
      <c r="AV16" s="11">
        <v>56922607</v>
      </c>
      <c r="AW16" s="11">
        <v>9583786</v>
      </c>
      <c r="AX16" s="11">
        <v>289578507</v>
      </c>
      <c r="AY16" s="11">
        <v>64833250</v>
      </c>
      <c r="AZ16" s="11">
        <v>509463411</v>
      </c>
      <c r="BA16" s="11">
        <v>241863282</v>
      </c>
      <c r="BB16" s="11">
        <v>233204880</v>
      </c>
      <c r="BC16" s="11">
        <v>119698666</v>
      </c>
      <c r="BD16" s="11">
        <v>14466878</v>
      </c>
      <c r="BE16" s="11">
        <v>78367169</v>
      </c>
      <c r="BF16" s="11">
        <v>64991769</v>
      </c>
      <c r="BG16" s="11">
        <v>56540376</v>
      </c>
      <c r="BH16" s="11">
        <v>108955413</v>
      </c>
      <c r="BI16" s="11">
        <v>97687920</v>
      </c>
      <c r="BJ16" s="11">
        <v>26809471</v>
      </c>
      <c r="BK16" s="11">
        <v>7679134</v>
      </c>
      <c r="BL16" s="11">
        <v>6113238</v>
      </c>
      <c r="BM16" s="11">
        <v>2974122</v>
      </c>
      <c r="BN16" s="11">
        <v>54765563</v>
      </c>
      <c r="BO16" s="11">
        <v>14244599</v>
      </c>
      <c r="BP16" s="11">
        <v>61946108</v>
      </c>
      <c r="BQ16" s="11">
        <v>3986147</v>
      </c>
      <c r="BR16" s="54">
        <f t="shared" si="0"/>
        <v>5336848015</v>
      </c>
    </row>
    <row r="17" spans="1:70" x14ac:dyDescent="0.25">
      <c r="A17" s="8"/>
      <c r="B17" s="9">
        <v>522</v>
      </c>
      <c r="C17" s="10" t="s">
        <v>13</v>
      </c>
      <c r="D17" s="11">
        <v>18548392</v>
      </c>
      <c r="E17" s="11">
        <v>826128</v>
      </c>
      <c r="F17" s="11">
        <v>13944954</v>
      </c>
      <c r="G17" s="11">
        <v>996380</v>
      </c>
      <c r="H17" s="11">
        <v>45330723</v>
      </c>
      <c r="I17" s="11">
        <v>161905854</v>
      </c>
      <c r="J17" s="11">
        <v>437798</v>
      </c>
      <c r="K17" s="11">
        <v>30923100</v>
      </c>
      <c r="L17" s="11">
        <v>13496081</v>
      </c>
      <c r="M17" s="11">
        <v>5290044</v>
      </c>
      <c r="N17" s="11">
        <v>1937099</v>
      </c>
      <c r="O17" s="11">
        <v>6866708</v>
      </c>
      <c r="P17" s="11">
        <v>419605</v>
      </c>
      <c r="Q17" s="11">
        <v>440116</v>
      </c>
      <c r="R17" s="11">
        <v>19373171</v>
      </c>
      <c r="S17" s="11">
        <v>9742211</v>
      </c>
      <c r="T17" s="11">
        <v>505995</v>
      </c>
      <c r="U17" s="11">
        <v>2273169</v>
      </c>
      <c r="V17" s="11">
        <v>426418</v>
      </c>
      <c r="W17" s="11">
        <v>625526</v>
      </c>
      <c r="X17" s="11">
        <v>1526238</v>
      </c>
      <c r="Y17" s="11">
        <v>502014</v>
      </c>
      <c r="Z17" s="11">
        <v>2546136</v>
      </c>
      <c r="AA17" s="11">
        <v>837441</v>
      </c>
      <c r="AB17" s="11">
        <v>25333106</v>
      </c>
      <c r="AC17" s="11">
        <v>5901670</v>
      </c>
      <c r="AD17" s="11">
        <v>141728449</v>
      </c>
      <c r="AE17" s="11">
        <v>89554</v>
      </c>
      <c r="AF17" s="11">
        <v>40226018</v>
      </c>
      <c r="AG17" s="11">
        <v>41243</v>
      </c>
      <c r="AH17" s="11">
        <v>974229</v>
      </c>
      <c r="AI17" s="11">
        <v>112791</v>
      </c>
      <c r="AJ17" s="11">
        <v>29526204</v>
      </c>
      <c r="AK17" s="11">
        <v>1238387</v>
      </c>
      <c r="AL17" s="11">
        <v>8454546</v>
      </c>
      <c r="AM17" s="11">
        <v>2146392</v>
      </c>
      <c r="AN17" s="11">
        <v>149477</v>
      </c>
      <c r="AO17" s="11">
        <v>458547</v>
      </c>
      <c r="AP17" s="11">
        <v>0</v>
      </c>
      <c r="AQ17" s="11">
        <v>48268823</v>
      </c>
      <c r="AR17" s="11">
        <v>7440283</v>
      </c>
      <c r="AS17" s="11">
        <v>653058809</v>
      </c>
      <c r="AT17" s="11">
        <v>15694556</v>
      </c>
      <c r="AU17" s="11">
        <v>11762563</v>
      </c>
      <c r="AV17" s="11">
        <v>38400</v>
      </c>
      <c r="AW17" s="11">
        <v>3849954</v>
      </c>
      <c r="AX17" s="11">
        <v>198774634</v>
      </c>
      <c r="AY17" s="11">
        <v>66382798</v>
      </c>
      <c r="AZ17" s="11">
        <v>328307886</v>
      </c>
      <c r="BA17" s="11">
        <v>28782421</v>
      </c>
      <c r="BB17" s="11">
        <v>17053407</v>
      </c>
      <c r="BC17" s="11">
        <v>50573821</v>
      </c>
      <c r="BD17" s="11">
        <v>3004345</v>
      </c>
      <c r="BE17" s="11">
        <v>45436158</v>
      </c>
      <c r="BF17" s="11">
        <v>0</v>
      </c>
      <c r="BG17" s="11">
        <v>3787613</v>
      </c>
      <c r="BH17" s="11">
        <v>43865222</v>
      </c>
      <c r="BI17" s="11">
        <v>66611578</v>
      </c>
      <c r="BJ17" s="11">
        <v>28430818</v>
      </c>
      <c r="BK17" s="11">
        <v>1015483</v>
      </c>
      <c r="BL17" s="11">
        <v>1498870</v>
      </c>
      <c r="BM17" s="11">
        <v>49684</v>
      </c>
      <c r="BN17" s="11">
        <v>30200222</v>
      </c>
      <c r="BO17" s="11">
        <v>2223077</v>
      </c>
      <c r="BP17" s="11">
        <v>32790</v>
      </c>
      <c r="BQ17" s="11">
        <v>661334</v>
      </c>
      <c r="BR17" s="54">
        <f t="shared" si="0"/>
        <v>2252907463</v>
      </c>
    </row>
    <row r="18" spans="1:70" x14ac:dyDescent="0.25">
      <c r="A18" s="8"/>
      <c r="B18" s="9">
        <v>523</v>
      </c>
      <c r="C18" s="10" t="s">
        <v>14</v>
      </c>
      <c r="D18" s="11">
        <v>38735435</v>
      </c>
      <c r="E18" s="11">
        <v>24054659</v>
      </c>
      <c r="F18" s="11">
        <v>10251816</v>
      </c>
      <c r="G18" s="11">
        <v>2968909</v>
      </c>
      <c r="H18" s="11">
        <v>58998874</v>
      </c>
      <c r="I18" s="11">
        <v>149469015</v>
      </c>
      <c r="J18" s="11">
        <v>813846</v>
      </c>
      <c r="K18" s="11">
        <v>5464671</v>
      </c>
      <c r="L18" s="11">
        <v>24846764</v>
      </c>
      <c r="M18" s="11">
        <v>13225046</v>
      </c>
      <c r="N18" s="11">
        <v>2784887</v>
      </c>
      <c r="O18" s="11">
        <v>6851864</v>
      </c>
      <c r="P18" s="11">
        <v>4482024</v>
      </c>
      <c r="Q18" s="11">
        <v>1984465</v>
      </c>
      <c r="R18" s="11">
        <v>86307924</v>
      </c>
      <c r="S18" s="11">
        <v>7252464</v>
      </c>
      <c r="T18" s="11">
        <v>84921</v>
      </c>
      <c r="U18" s="11">
        <v>3108228</v>
      </c>
      <c r="V18" s="11">
        <v>2060315</v>
      </c>
      <c r="W18" s="11">
        <v>7927307</v>
      </c>
      <c r="X18" s="11">
        <v>2301911</v>
      </c>
      <c r="Y18" s="11">
        <v>2693277</v>
      </c>
      <c r="Z18" s="11">
        <v>0</v>
      </c>
      <c r="AA18" s="11">
        <v>3900328</v>
      </c>
      <c r="AB18" s="11">
        <v>1665142</v>
      </c>
      <c r="AC18" s="11">
        <v>14616904</v>
      </c>
      <c r="AD18" s="11">
        <v>157806876</v>
      </c>
      <c r="AE18" s="11">
        <v>517821</v>
      </c>
      <c r="AF18" s="11">
        <v>18345133</v>
      </c>
      <c r="AG18" s="11">
        <v>4251629</v>
      </c>
      <c r="AH18" s="11">
        <v>1729046</v>
      </c>
      <c r="AI18" s="11">
        <v>870230</v>
      </c>
      <c r="AJ18" s="11">
        <v>30902332</v>
      </c>
      <c r="AK18" s="11">
        <v>65299793</v>
      </c>
      <c r="AL18" s="11">
        <v>45408163</v>
      </c>
      <c r="AM18" s="11">
        <v>4870674</v>
      </c>
      <c r="AN18" s="11">
        <v>43724</v>
      </c>
      <c r="AO18" s="11">
        <v>652366</v>
      </c>
      <c r="AP18" s="11">
        <v>35435000</v>
      </c>
      <c r="AQ18" s="11">
        <v>36470757</v>
      </c>
      <c r="AR18" s="11">
        <v>24479629</v>
      </c>
      <c r="AS18" s="11">
        <v>379711919</v>
      </c>
      <c r="AT18" s="11">
        <v>5471137</v>
      </c>
      <c r="AU18" s="11">
        <v>9125949</v>
      </c>
      <c r="AV18" s="11">
        <v>9603828</v>
      </c>
      <c r="AW18" s="11">
        <v>6533729</v>
      </c>
      <c r="AX18" s="11">
        <v>183308748</v>
      </c>
      <c r="AY18" s="11">
        <v>26246839</v>
      </c>
      <c r="AZ18" s="11">
        <v>170048144</v>
      </c>
      <c r="BA18" s="11">
        <v>0</v>
      </c>
      <c r="BB18" s="11">
        <v>130937932</v>
      </c>
      <c r="BC18" s="11">
        <v>67379774</v>
      </c>
      <c r="BD18" s="11">
        <v>7315705</v>
      </c>
      <c r="BE18" s="11">
        <v>22948026</v>
      </c>
      <c r="BF18" s="11">
        <v>39834829</v>
      </c>
      <c r="BG18" s="11">
        <v>1335611</v>
      </c>
      <c r="BH18" s="11">
        <v>33093993</v>
      </c>
      <c r="BI18" s="11">
        <v>42633517</v>
      </c>
      <c r="BJ18" s="11">
        <v>26154943</v>
      </c>
      <c r="BK18" s="11">
        <v>3035167</v>
      </c>
      <c r="BL18" s="11">
        <v>2556343</v>
      </c>
      <c r="BM18" s="11">
        <v>0</v>
      </c>
      <c r="BN18" s="11">
        <v>34889865</v>
      </c>
      <c r="BO18" s="11">
        <v>139067</v>
      </c>
      <c r="BP18" s="11">
        <v>903201</v>
      </c>
      <c r="BQ18" s="11">
        <v>-1285970</v>
      </c>
      <c r="BR18" s="54">
        <f t="shared" si="0"/>
        <v>2105856465</v>
      </c>
    </row>
    <row r="19" spans="1:70" x14ac:dyDescent="0.25">
      <c r="A19" s="8"/>
      <c r="B19" s="9">
        <v>524</v>
      </c>
      <c r="C19" s="10" t="s">
        <v>15</v>
      </c>
      <c r="D19" s="11">
        <v>4527730</v>
      </c>
      <c r="E19" s="11">
        <v>0</v>
      </c>
      <c r="F19" s="11">
        <v>4816756</v>
      </c>
      <c r="G19" s="11">
        <v>0</v>
      </c>
      <c r="H19" s="11">
        <v>6247879</v>
      </c>
      <c r="I19" s="11">
        <v>0</v>
      </c>
      <c r="J19" s="11">
        <v>95302</v>
      </c>
      <c r="K19" s="11">
        <v>8612480</v>
      </c>
      <c r="L19" s="11">
        <v>2457375</v>
      </c>
      <c r="M19" s="11">
        <v>0</v>
      </c>
      <c r="N19" s="11">
        <v>24066746</v>
      </c>
      <c r="O19" s="11">
        <v>594150</v>
      </c>
      <c r="P19" s="11">
        <v>604965</v>
      </c>
      <c r="Q19" s="11">
        <v>253627</v>
      </c>
      <c r="R19" s="11">
        <v>4104033</v>
      </c>
      <c r="S19" s="11">
        <v>1268951</v>
      </c>
      <c r="T19" s="11">
        <v>289277</v>
      </c>
      <c r="U19" s="11">
        <v>466593</v>
      </c>
      <c r="V19" s="11">
        <v>269914</v>
      </c>
      <c r="W19" s="11">
        <v>163978</v>
      </c>
      <c r="X19" s="11">
        <v>498364</v>
      </c>
      <c r="Y19" s="11">
        <v>152424</v>
      </c>
      <c r="Z19" s="11">
        <v>418346</v>
      </c>
      <c r="AA19" s="11">
        <v>1001730</v>
      </c>
      <c r="AB19" s="11">
        <v>5150336</v>
      </c>
      <c r="AC19" s="11">
        <v>1369820</v>
      </c>
      <c r="AD19" s="11">
        <v>34878570</v>
      </c>
      <c r="AE19" s="11">
        <v>55485</v>
      </c>
      <c r="AF19" s="11">
        <v>5497581</v>
      </c>
      <c r="AG19" s="11">
        <v>325456</v>
      </c>
      <c r="AH19" s="11">
        <v>148806</v>
      </c>
      <c r="AI19" s="11">
        <v>107069</v>
      </c>
      <c r="AJ19" s="11">
        <v>4198180</v>
      </c>
      <c r="AK19" s="11">
        <v>10994608</v>
      </c>
      <c r="AL19" s="11">
        <v>2492457</v>
      </c>
      <c r="AM19" s="11">
        <v>669781</v>
      </c>
      <c r="AN19" s="11">
        <v>45332</v>
      </c>
      <c r="AO19" s="11">
        <v>298293</v>
      </c>
      <c r="AP19" s="11">
        <v>15308000</v>
      </c>
      <c r="AQ19" s="11">
        <v>5576006</v>
      </c>
      <c r="AR19" s="11">
        <v>5625813</v>
      </c>
      <c r="AS19" s="11">
        <v>0</v>
      </c>
      <c r="AT19" s="11">
        <v>6967768</v>
      </c>
      <c r="AU19" s="11">
        <v>822121</v>
      </c>
      <c r="AV19" s="11">
        <v>2406292</v>
      </c>
      <c r="AW19" s="11">
        <v>1181907</v>
      </c>
      <c r="AX19" s="11">
        <v>42994956</v>
      </c>
      <c r="AY19" s="11">
        <v>7368079</v>
      </c>
      <c r="AZ19" s="11">
        <v>22965799</v>
      </c>
      <c r="BA19" s="11">
        <v>10961560</v>
      </c>
      <c r="BB19" s="11">
        <v>13367434</v>
      </c>
      <c r="BC19" s="11">
        <v>11632579</v>
      </c>
      <c r="BD19" s="11">
        <v>1321030</v>
      </c>
      <c r="BE19" s="11">
        <v>7911574</v>
      </c>
      <c r="BF19" s="11">
        <v>5319270</v>
      </c>
      <c r="BG19" s="11">
        <v>3238556</v>
      </c>
      <c r="BH19" s="11">
        <v>15023414</v>
      </c>
      <c r="BI19" s="11">
        <v>4892272</v>
      </c>
      <c r="BJ19" s="11">
        <v>3404264</v>
      </c>
      <c r="BK19" s="11">
        <v>323243</v>
      </c>
      <c r="BL19" s="11">
        <v>180898</v>
      </c>
      <c r="BM19" s="11">
        <v>72288</v>
      </c>
      <c r="BN19" s="11">
        <v>3783088</v>
      </c>
      <c r="BO19" s="11">
        <v>587697</v>
      </c>
      <c r="BP19" s="11">
        <v>1621413</v>
      </c>
      <c r="BQ19" s="11">
        <v>221666</v>
      </c>
      <c r="BR19" s="54">
        <f t="shared" si="0"/>
        <v>322221381</v>
      </c>
    </row>
    <row r="20" spans="1:70" x14ac:dyDescent="0.25">
      <c r="A20" s="8"/>
      <c r="B20" s="9">
        <v>525</v>
      </c>
      <c r="C20" s="10" t="s">
        <v>16</v>
      </c>
      <c r="D20" s="11">
        <v>19005806</v>
      </c>
      <c r="E20" s="11">
        <v>430799</v>
      </c>
      <c r="F20" s="11">
        <v>8448425</v>
      </c>
      <c r="G20" s="11">
        <v>800001</v>
      </c>
      <c r="H20" s="11">
        <v>9529120</v>
      </c>
      <c r="I20" s="11">
        <v>19615571</v>
      </c>
      <c r="J20" s="11">
        <v>697186</v>
      </c>
      <c r="K20" s="11">
        <v>1826835</v>
      </c>
      <c r="L20" s="11">
        <v>214279</v>
      </c>
      <c r="M20" s="11">
        <v>329808</v>
      </c>
      <c r="N20" s="11">
        <v>3747746</v>
      </c>
      <c r="O20" s="11">
        <v>3995120</v>
      </c>
      <c r="P20" s="11">
        <v>1144465</v>
      </c>
      <c r="Q20" s="11">
        <v>627365</v>
      </c>
      <c r="R20" s="11">
        <v>13216659</v>
      </c>
      <c r="S20" s="11">
        <v>1345586</v>
      </c>
      <c r="T20" s="11">
        <v>580284</v>
      </c>
      <c r="U20" s="11">
        <v>235552</v>
      </c>
      <c r="V20" s="11">
        <v>247335</v>
      </c>
      <c r="W20" s="11">
        <v>846678</v>
      </c>
      <c r="X20" s="11">
        <v>1178844</v>
      </c>
      <c r="Y20" s="11">
        <v>1041359</v>
      </c>
      <c r="Z20" s="11">
        <v>260225</v>
      </c>
      <c r="AA20" s="11">
        <v>2023983</v>
      </c>
      <c r="AB20" s="11">
        <v>5480898</v>
      </c>
      <c r="AC20" s="11">
        <v>2451087</v>
      </c>
      <c r="AD20" s="11">
        <v>91481599</v>
      </c>
      <c r="AE20" s="11">
        <v>206928</v>
      </c>
      <c r="AF20" s="11">
        <v>1375493</v>
      </c>
      <c r="AG20" s="11">
        <v>394201</v>
      </c>
      <c r="AH20" s="11">
        <v>667893</v>
      </c>
      <c r="AI20" s="11">
        <v>0</v>
      </c>
      <c r="AJ20" s="11">
        <v>11306892</v>
      </c>
      <c r="AK20" s="11">
        <v>8261063</v>
      </c>
      <c r="AL20" s="11">
        <v>8843453</v>
      </c>
      <c r="AM20" s="11">
        <v>940401</v>
      </c>
      <c r="AN20" s="11">
        <v>173555</v>
      </c>
      <c r="AO20" s="11">
        <v>489673</v>
      </c>
      <c r="AP20" s="11">
        <v>11863000</v>
      </c>
      <c r="AQ20" s="11">
        <v>3543418</v>
      </c>
      <c r="AR20" s="11">
        <v>2655228</v>
      </c>
      <c r="AS20" s="11">
        <v>12482646</v>
      </c>
      <c r="AT20" s="11">
        <v>4153932</v>
      </c>
      <c r="AU20" s="11">
        <v>4241501</v>
      </c>
      <c r="AV20" s="11">
        <v>10698320</v>
      </c>
      <c r="AW20" s="11">
        <v>334436</v>
      </c>
      <c r="AX20" s="11">
        <v>15712062</v>
      </c>
      <c r="AY20" s="11">
        <v>50937994</v>
      </c>
      <c r="AZ20" s="11">
        <v>120765896</v>
      </c>
      <c r="BA20" s="11">
        <v>12836618</v>
      </c>
      <c r="BB20" s="11">
        <v>75491242</v>
      </c>
      <c r="BC20" s="11">
        <v>94430976</v>
      </c>
      <c r="BD20" s="11">
        <v>819033</v>
      </c>
      <c r="BE20" s="11">
        <v>2756984</v>
      </c>
      <c r="BF20" s="11">
        <v>13628199</v>
      </c>
      <c r="BG20" s="11">
        <v>6255280</v>
      </c>
      <c r="BH20" s="11">
        <v>16997417</v>
      </c>
      <c r="BI20" s="11">
        <v>17402036</v>
      </c>
      <c r="BJ20" s="11">
        <v>3367053</v>
      </c>
      <c r="BK20" s="11">
        <v>0</v>
      </c>
      <c r="BL20" s="11">
        <v>603453</v>
      </c>
      <c r="BM20" s="11">
        <v>199002</v>
      </c>
      <c r="BN20" s="11">
        <v>8481031</v>
      </c>
      <c r="BO20" s="11">
        <v>216064</v>
      </c>
      <c r="BP20" s="11">
        <v>1273969</v>
      </c>
      <c r="BQ20" s="11">
        <v>12273370</v>
      </c>
      <c r="BR20" s="54">
        <f t="shared" si="0"/>
        <v>727882327</v>
      </c>
    </row>
    <row r="21" spans="1:70" x14ac:dyDescent="0.25">
      <c r="A21" s="8"/>
      <c r="B21" s="9">
        <v>526</v>
      </c>
      <c r="C21" s="10" t="s">
        <v>17</v>
      </c>
      <c r="D21" s="11">
        <v>17259337</v>
      </c>
      <c r="E21" s="11">
        <v>1789215</v>
      </c>
      <c r="F21" s="11">
        <v>9778041</v>
      </c>
      <c r="G21" s="11">
        <v>3742446</v>
      </c>
      <c r="H21" s="11">
        <v>17043931</v>
      </c>
      <c r="I21" s="11">
        <v>0</v>
      </c>
      <c r="J21" s="11">
        <v>251548</v>
      </c>
      <c r="K21" s="11">
        <v>19936711</v>
      </c>
      <c r="L21" s="11">
        <v>1974422</v>
      </c>
      <c r="M21" s="11">
        <v>15621046</v>
      </c>
      <c r="N21" s="11">
        <v>36283628</v>
      </c>
      <c r="O21" s="11">
        <v>6504</v>
      </c>
      <c r="P21" s="11">
        <v>413035</v>
      </c>
      <c r="Q21" s="11">
        <v>2988703</v>
      </c>
      <c r="R21" s="11">
        <v>18926755</v>
      </c>
      <c r="S21" s="11">
        <v>27467</v>
      </c>
      <c r="T21" s="11">
        <v>0</v>
      </c>
      <c r="U21" s="11">
        <v>4778526</v>
      </c>
      <c r="V21" s="11">
        <v>2014214</v>
      </c>
      <c r="W21" s="11">
        <v>1151035</v>
      </c>
      <c r="X21" s="11">
        <v>1873973</v>
      </c>
      <c r="Y21" s="11">
        <v>1639080</v>
      </c>
      <c r="Z21" s="11">
        <v>1971142</v>
      </c>
      <c r="AA21" s="11">
        <v>3334723</v>
      </c>
      <c r="AB21" s="11">
        <v>13792173</v>
      </c>
      <c r="AC21" s="11">
        <v>7115078</v>
      </c>
      <c r="AD21" s="11">
        <v>37739325</v>
      </c>
      <c r="AE21" s="11">
        <v>1474377</v>
      </c>
      <c r="AF21" s="11">
        <v>0</v>
      </c>
      <c r="AG21" s="11">
        <v>5869693</v>
      </c>
      <c r="AH21" s="11">
        <v>1218948</v>
      </c>
      <c r="AI21" s="11">
        <v>664260</v>
      </c>
      <c r="AJ21" s="11">
        <v>19397057</v>
      </c>
      <c r="AK21" s="11">
        <v>31955648</v>
      </c>
      <c r="AL21" s="11">
        <v>19476924</v>
      </c>
      <c r="AM21" s="11">
        <v>6025902</v>
      </c>
      <c r="AN21" s="11">
        <v>738995</v>
      </c>
      <c r="AO21" s="11">
        <v>1837087</v>
      </c>
      <c r="AP21" s="11">
        <v>23765000</v>
      </c>
      <c r="AQ21" s="11">
        <v>26147767</v>
      </c>
      <c r="AR21" s="11">
        <v>38744782</v>
      </c>
      <c r="AS21" s="11">
        <v>28846696</v>
      </c>
      <c r="AT21" s="11">
        <v>7159194</v>
      </c>
      <c r="AU21" s="11">
        <v>9267501</v>
      </c>
      <c r="AV21" s="11">
        <v>11354987</v>
      </c>
      <c r="AW21" s="11">
        <v>3246023</v>
      </c>
      <c r="AX21" s="11">
        <v>0</v>
      </c>
      <c r="AY21" s="11">
        <v>4880</v>
      </c>
      <c r="AZ21" s="11">
        <v>0</v>
      </c>
      <c r="BA21" s="11">
        <v>16891719</v>
      </c>
      <c r="BB21" s="11">
        <v>122464368</v>
      </c>
      <c r="BC21" s="11">
        <v>36047392</v>
      </c>
      <c r="BD21" s="11">
        <v>5980893</v>
      </c>
      <c r="BE21" s="11">
        <v>11845250</v>
      </c>
      <c r="BF21" s="11">
        <v>0</v>
      </c>
      <c r="BG21" s="11">
        <v>0</v>
      </c>
      <c r="BH21" s="11">
        <v>52766567</v>
      </c>
      <c r="BI21" s="11">
        <v>847224</v>
      </c>
      <c r="BJ21" s="11">
        <v>1484149</v>
      </c>
      <c r="BK21" s="11">
        <v>7128863</v>
      </c>
      <c r="BL21" s="11">
        <v>5614</v>
      </c>
      <c r="BM21" s="11">
        <v>1777337</v>
      </c>
      <c r="BN21" s="11">
        <v>25388734</v>
      </c>
      <c r="BO21" s="11">
        <v>2824783</v>
      </c>
      <c r="BP21" s="11">
        <v>781958</v>
      </c>
      <c r="BQ21" s="11">
        <v>0</v>
      </c>
      <c r="BR21" s="54">
        <f t="shared" si="0"/>
        <v>744882630</v>
      </c>
    </row>
    <row r="22" spans="1:70" x14ac:dyDescent="0.25">
      <c r="A22" s="8"/>
      <c r="B22" s="9">
        <v>527</v>
      </c>
      <c r="C22" s="10" t="s">
        <v>18</v>
      </c>
      <c r="D22" s="11">
        <v>1318844</v>
      </c>
      <c r="E22" s="11">
        <v>86457</v>
      </c>
      <c r="F22" s="11">
        <v>970607</v>
      </c>
      <c r="G22" s="11">
        <v>97824</v>
      </c>
      <c r="H22" s="11">
        <v>2288627</v>
      </c>
      <c r="I22" s="11">
        <v>8227272</v>
      </c>
      <c r="J22" s="11">
        <v>41405</v>
      </c>
      <c r="K22" s="11">
        <v>770608</v>
      </c>
      <c r="L22" s="11">
        <v>375611</v>
      </c>
      <c r="M22" s="11">
        <v>709375</v>
      </c>
      <c r="N22" s="11">
        <v>1737352</v>
      </c>
      <c r="O22" s="11">
        <v>328340</v>
      </c>
      <c r="P22" s="11">
        <v>161026</v>
      </c>
      <c r="Q22" s="11">
        <v>73010</v>
      </c>
      <c r="R22" s="11">
        <v>1222864</v>
      </c>
      <c r="S22" s="11">
        <v>440491</v>
      </c>
      <c r="T22" s="11">
        <v>0</v>
      </c>
      <c r="U22" s="11">
        <v>147214</v>
      </c>
      <c r="V22" s="11">
        <v>57853</v>
      </c>
      <c r="W22" s="11">
        <v>0</v>
      </c>
      <c r="X22" s="11">
        <v>44984</v>
      </c>
      <c r="Y22" s="11">
        <v>68965</v>
      </c>
      <c r="Z22" s="11">
        <v>90301</v>
      </c>
      <c r="AA22" s="11">
        <v>140434</v>
      </c>
      <c r="AB22" s="11">
        <v>478417</v>
      </c>
      <c r="AC22" s="11">
        <v>403323</v>
      </c>
      <c r="AD22" s="11">
        <v>6371370</v>
      </c>
      <c r="AE22" s="11">
        <v>50927</v>
      </c>
      <c r="AF22" s="11">
        <v>441378</v>
      </c>
      <c r="AG22" s="11">
        <v>134750</v>
      </c>
      <c r="AH22" s="11">
        <v>45622</v>
      </c>
      <c r="AI22" s="11">
        <v>156366</v>
      </c>
      <c r="AJ22" s="11">
        <v>883903</v>
      </c>
      <c r="AK22" s="11">
        <v>4265659</v>
      </c>
      <c r="AL22" s="11">
        <v>665310</v>
      </c>
      <c r="AM22" s="11">
        <v>144435</v>
      </c>
      <c r="AN22" s="11">
        <v>8315</v>
      </c>
      <c r="AO22" s="11">
        <v>60691</v>
      </c>
      <c r="AP22" s="11">
        <v>1875000</v>
      </c>
      <c r="AQ22" s="11">
        <v>4773865</v>
      </c>
      <c r="AR22" s="11">
        <v>428688</v>
      </c>
      <c r="AS22" s="11">
        <v>15555653</v>
      </c>
      <c r="AT22" s="11">
        <v>591198</v>
      </c>
      <c r="AU22" s="11">
        <v>264725</v>
      </c>
      <c r="AV22" s="11">
        <v>743184</v>
      </c>
      <c r="AW22" s="11">
        <v>121581</v>
      </c>
      <c r="AX22" s="11">
        <v>5602214</v>
      </c>
      <c r="AY22" s="11">
        <v>1175476</v>
      </c>
      <c r="AZ22" s="11">
        <v>4721229</v>
      </c>
      <c r="BA22" s="11">
        <v>1920716</v>
      </c>
      <c r="BB22" s="11">
        <v>6909602</v>
      </c>
      <c r="BC22" s="11">
        <v>1728287</v>
      </c>
      <c r="BD22" s="11">
        <v>370354</v>
      </c>
      <c r="BE22" s="11">
        <v>668122</v>
      </c>
      <c r="BF22" s="11">
        <v>0</v>
      </c>
      <c r="BG22" s="11">
        <v>0</v>
      </c>
      <c r="BH22" s="11">
        <v>3414362</v>
      </c>
      <c r="BI22" s="11">
        <v>1210895</v>
      </c>
      <c r="BJ22" s="11">
        <v>322033</v>
      </c>
      <c r="BK22" s="11">
        <v>199151</v>
      </c>
      <c r="BL22" s="11">
        <v>92155</v>
      </c>
      <c r="BM22" s="11">
        <v>36166</v>
      </c>
      <c r="BN22" s="11">
        <v>2949875</v>
      </c>
      <c r="BO22" s="11">
        <v>71196</v>
      </c>
      <c r="BP22" s="11">
        <v>247169</v>
      </c>
      <c r="BQ22" s="11">
        <v>0</v>
      </c>
      <c r="BR22" s="54">
        <f t="shared" si="0"/>
        <v>89502826</v>
      </c>
    </row>
    <row r="23" spans="1:70" x14ac:dyDescent="0.25">
      <c r="A23" s="8"/>
      <c r="B23" s="9">
        <v>528</v>
      </c>
      <c r="C23" s="10" t="s">
        <v>19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5068203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974869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76584383</v>
      </c>
      <c r="AT23" s="11">
        <v>0</v>
      </c>
      <c r="AU23" s="11">
        <v>0</v>
      </c>
      <c r="AV23" s="11">
        <v>0</v>
      </c>
      <c r="AW23" s="11">
        <v>0</v>
      </c>
      <c r="AX23" s="11">
        <v>158580</v>
      </c>
      <c r="AY23" s="11">
        <v>0</v>
      </c>
      <c r="AZ23" s="11">
        <v>1288160</v>
      </c>
      <c r="BA23" s="11">
        <v>369116</v>
      </c>
      <c r="BB23" s="11">
        <v>1106436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54">
        <f t="shared" si="0"/>
        <v>85549747</v>
      </c>
    </row>
    <row r="24" spans="1:70" x14ac:dyDescent="0.25">
      <c r="A24" s="8"/>
      <c r="B24" s="9">
        <v>529</v>
      </c>
      <c r="C24" s="10" t="s">
        <v>20</v>
      </c>
      <c r="D24" s="11">
        <v>7444730</v>
      </c>
      <c r="E24" s="11">
        <v>460169</v>
      </c>
      <c r="F24" s="11">
        <v>3745761</v>
      </c>
      <c r="G24" s="11">
        <v>178738</v>
      </c>
      <c r="H24" s="11">
        <v>2402239</v>
      </c>
      <c r="I24" s="11">
        <v>6970100</v>
      </c>
      <c r="J24" s="11">
        <v>553135</v>
      </c>
      <c r="K24" s="11">
        <v>1191253</v>
      </c>
      <c r="L24" s="11">
        <v>1464646</v>
      </c>
      <c r="M24" s="11">
        <v>5942155</v>
      </c>
      <c r="N24" s="11">
        <v>211055</v>
      </c>
      <c r="O24" s="11">
        <v>329739</v>
      </c>
      <c r="P24" s="11">
        <v>5368722</v>
      </c>
      <c r="Q24" s="11">
        <v>0</v>
      </c>
      <c r="R24" s="11">
        <v>1065394</v>
      </c>
      <c r="S24" s="11">
        <v>4755369</v>
      </c>
      <c r="T24" s="11">
        <v>0</v>
      </c>
      <c r="U24" s="11">
        <v>227258</v>
      </c>
      <c r="V24" s="11">
        <v>973483</v>
      </c>
      <c r="W24" s="11">
        <v>0</v>
      </c>
      <c r="X24" s="11">
        <v>0</v>
      </c>
      <c r="Y24" s="11">
        <v>0</v>
      </c>
      <c r="Z24" s="11">
        <v>701579</v>
      </c>
      <c r="AA24" s="11">
        <v>412857</v>
      </c>
      <c r="AB24" s="11">
        <v>14</v>
      </c>
      <c r="AC24" s="11">
        <v>694809</v>
      </c>
      <c r="AD24" s="11">
        <v>16903475</v>
      </c>
      <c r="AE24" s="11">
        <v>278042</v>
      </c>
      <c r="AF24" s="11">
        <v>3039</v>
      </c>
      <c r="AG24" s="11">
        <v>39045</v>
      </c>
      <c r="AH24" s="11">
        <v>0</v>
      </c>
      <c r="AI24" s="11">
        <v>0</v>
      </c>
      <c r="AJ24" s="11">
        <v>1573556</v>
      </c>
      <c r="AK24" s="11">
        <v>40515394</v>
      </c>
      <c r="AL24" s="11">
        <v>4704158</v>
      </c>
      <c r="AM24" s="11">
        <v>1346976</v>
      </c>
      <c r="AN24" s="11">
        <v>377119</v>
      </c>
      <c r="AO24" s="11">
        <v>0</v>
      </c>
      <c r="AP24" s="11">
        <v>4086000</v>
      </c>
      <c r="AQ24" s="11">
        <v>10936921</v>
      </c>
      <c r="AR24" s="11">
        <v>11269651</v>
      </c>
      <c r="AS24" s="11">
        <v>40155356</v>
      </c>
      <c r="AT24" s="11">
        <v>46715234</v>
      </c>
      <c r="AU24" s="11">
        <v>1853650</v>
      </c>
      <c r="AV24" s="11">
        <v>1882280</v>
      </c>
      <c r="AW24" s="11">
        <v>2222427</v>
      </c>
      <c r="AX24" s="11">
        <v>3072651</v>
      </c>
      <c r="AY24" s="11">
        <v>27973</v>
      </c>
      <c r="AZ24" s="11">
        <v>6285584</v>
      </c>
      <c r="BA24" s="11">
        <v>2826826</v>
      </c>
      <c r="BB24" s="11">
        <v>7555906</v>
      </c>
      <c r="BC24" s="11">
        <v>18814455</v>
      </c>
      <c r="BD24" s="11">
        <v>690465</v>
      </c>
      <c r="BE24" s="11">
        <v>7753434</v>
      </c>
      <c r="BF24" s="11">
        <v>0</v>
      </c>
      <c r="BG24" s="11">
        <v>225844</v>
      </c>
      <c r="BH24" s="11">
        <v>10932796</v>
      </c>
      <c r="BI24" s="11">
        <v>33303456</v>
      </c>
      <c r="BJ24" s="11">
        <v>251052</v>
      </c>
      <c r="BK24" s="11">
        <v>189180</v>
      </c>
      <c r="BL24" s="11">
        <v>570718</v>
      </c>
      <c r="BM24" s="11">
        <v>276208</v>
      </c>
      <c r="BN24" s="11">
        <v>49704255</v>
      </c>
      <c r="BO24" s="11">
        <v>0</v>
      </c>
      <c r="BP24" s="11">
        <v>956691</v>
      </c>
      <c r="BQ24" s="11">
        <v>33856</v>
      </c>
      <c r="BR24" s="54">
        <f t="shared" si="0"/>
        <v>373426878</v>
      </c>
    </row>
    <row r="25" spans="1:70" ht="15.75" x14ac:dyDescent="0.25">
      <c r="A25" s="13" t="s">
        <v>21</v>
      </c>
      <c r="B25" s="14"/>
      <c r="C25" s="15"/>
      <c r="D25" s="16">
        <v>39412881</v>
      </c>
      <c r="E25" s="16">
        <v>1109208</v>
      </c>
      <c r="F25" s="16">
        <v>64166873</v>
      </c>
      <c r="G25" s="16">
        <v>1564663</v>
      </c>
      <c r="H25" s="16">
        <v>112220884</v>
      </c>
      <c r="I25" s="16">
        <v>162259970</v>
      </c>
      <c r="J25" s="16">
        <v>459241</v>
      </c>
      <c r="K25" s="16">
        <v>157606547</v>
      </c>
      <c r="L25" s="16">
        <v>28781837</v>
      </c>
      <c r="M25" s="16">
        <v>20332774</v>
      </c>
      <c r="N25" s="16">
        <v>240034495</v>
      </c>
      <c r="O25" s="16">
        <v>10325926</v>
      </c>
      <c r="P25" s="16">
        <v>8636120</v>
      </c>
      <c r="Q25" s="16">
        <v>2045106</v>
      </c>
      <c r="R25" s="16">
        <v>15729651</v>
      </c>
      <c r="S25" s="16">
        <v>8376699</v>
      </c>
      <c r="T25" s="16">
        <v>2745699</v>
      </c>
      <c r="U25" s="16">
        <v>576122</v>
      </c>
      <c r="V25" s="16">
        <v>1316666</v>
      </c>
      <c r="W25" s="16">
        <v>1298669</v>
      </c>
      <c r="X25" s="16">
        <v>13946206</v>
      </c>
      <c r="Y25" s="16">
        <v>1251992</v>
      </c>
      <c r="Z25" s="16">
        <v>4298475</v>
      </c>
      <c r="AA25" s="16">
        <v>6688278</v>
      </c>
      <c r="AB25" s="16">
        <v>55776528</v>
      </c>
      <c r="AC25" s="16">
        <v>15317288</v>
      </c>
      <c r="AD25" s="16">
        <v>470002358</v>
      </c>
      <c r="AE25" s="16">
        <v>335284</v>
      </c>
      <c r="AF25" s="16">
        <v>62467257</v>
      </c>
      <c r="AG25" s="16">
        <v>1725150</v>
      </c>
      <c r="AH25" s="16">
        <v>2595905</v>
      </c>
      <c r="AI25" s="16">
        <v>852016</v>
      </c>
      <c r="AJ25" s="16">
        <v>18108686</v>
      </c>
      <c r="AK25" s="16">
        <v>220322854</v>
      </c>
      <c r="AL25" s="16">
        <v>32204668</v>
      </c>
      <c r="AM25" s="16">
        <v>3897952</v>
      </c>
      <c r="AN25" s="16">
        <v>1795194</v>
      </c>
      <c r="AO25" s="16">
        <v>2344486</v>
      </c>
      <c r="AP25" s="16">
        <v>205587000</v>
      </c>
      <c r="AQ25" s="16">
        <v>47164707</v>
      </c>
      <c r="AR25" s="16">
        <v>73741711</v>
      </c>
      <c r="AS25" s="16">
        <v>1099468661</v>
      </c>
      <c r="AT25" s="16">
        <v>31765769</v>
      </c>
      <c r="AU25" s="16">
        <v>6725345</v>
      </c>
      <c r="AV25" s="16">
        <v>43359540</v>
      </c>
      <c r="AW25" s="16">
        <v>3203096</v>
      </c>
      <c r="AX25" s="16">
        <v>351776711</v>
      </c>
      <c r="AY25" s="16">
        <v>25251737</v>
      </c>
      <c r="AZ25" s="16">
        <v>498930504</v>
      </c>
      <c r="BA25" s="16">
        <v>206272006</v>
      </c>
      <c r="BB25" s="16">
        <v>295692084</v>
      </c>
      <c r="BC25" s="16">
        <v>158609895</v>
      </c>
      <c r="BD25" s="16">
        <v>13526786</v>
      </c>
      <c r="BE25" s="16">
        <v>77780663</v>
      </c>
      <c r="BF25" s="16">
        <v>55184723</v>
      </c>
      <c r="BG25" s="16">
        <v>21242197</v>
      </c>
      <c r="BH25" s="16">
        <v>213220191</v>
      </c>
      <c r="BI25" s="16">
        <v>94349450</v>
      </c>
      <c r="BJ25" s="16">
        <v>2553689</v>
      </c>
      <c r="BK25" s="16">
        <v>4610100</v>
      </c>
      <c r="BL25" s="16">
        <v>1736780</v>
      </c>
      <c r="BM25" s="16">
        <v>1082672</v>
      </c>
      <c r="BN25" s="16">
        <v>55989109</v>
      </c>
      <c r="BO25" s="16">
        <v>7233587</v>
      </c>
      <c r="BP25" s="16">
        <v>13025724</v>
      </c>
      <c r="BQ25" s="16">
        <v>349196</v>
      </c>
      <c r="BR25" s="55">
        <f t="shared" si="0"/>
        <v>5402364241</v>
      </c>
    </row>
    <row r="26" spans="1:70" x14ac:dyDescent="0.25">
      <c r="A26" s="8"/>
      <c r="B26" s="9">
        <v>531</v>
      </c>
      <c r="C26" s="10" t="s">
        <v>22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246673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71257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65115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525581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11056</v>
      </c>
      <c r="BP26" s="11">
        <v>0</v>
      </c>
      <c r="BQ26" s="11">
        <v>0</v>
      </c>
      <c r="BR26" s="54">
        <f t="shared" si="0"/>
        <v>919682</v>
      </c>
    </row>
    <row r="27" spans="1:70" x14ac:dyDescent="0.25">
      <c r="A27" s="8"/>
      <c r="B27" s="9">
        <v>533</v>
      </c>
      <c r="C27" s="10" t="s">
        <v>23</v>
      </c>
      <c r="D27" s="11">
        <v>11375</v>
      </c>
      <c r="E27" s="11">
        <v>0</v>
      </c>
      <c r="F27" s="11">
        <v>14902015</v>
      </c>
      <c r="G27" s="11">
        <v>0</v>
      </c>
      <c r="H27" s="11">
        <v>0</v>
      </c>
      <c r="I27" s="11">
        <v>0</v>
      </c>
      <c r="J27" s="11">
        <v>0</v>
      </c>
      <c r="K27" s="11">
        <v>17964871</v>
      </c>
      <c r="L27" s="11">
        <v>873383</v>
      </c>
      <c r="M27" s="11">
        <v>0</v>
      </c>
      <c r="N27" s="11">
        <v>43050640</v>
      </c>
      <c r="O27" s="11">
        <v>31121</v>
      </c>
      <c r="P27" s="11">
        <v>1359951</v>
      </c>
      <c r="Q27" s="11">
        <v>0</v>
      </c>
      <c r="R27" s="11">
        <v>0</v>
      </c>
      <c r="S27" s="11">
        <v>2431715</v>
      </c>
      <c r="T27" s="11">
        <v>0</v>
      </c>
      <c r="U27" s="11">
        <v>46498</v>
      </c>
      <c r="V27" s="11">
        <v>0</v>
      </c>
      <c r="W27" s="11">
        <v>0</v>
      </c>
      <c r="X27" s="11">
        <v>14300</v>
      </c>
      <c r="Y27" s="11">
        <v>0</v>
      </c>
      <c r="Z27" s="11">
        <v>735080</v>
      </c>
      <c r="AA27" s="11">
        <v>0</v>
      </c>
      <c r="AB27" s="11">
        <v>7931805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144861</v>
      </c>
      <c r="AN27" s="11">
        <v>519153</v>
      </c>
      <c r="AO27" s="11">
        <v>0</v>
      </c>
      <c r="AP27" s="11">
        <v>20879000</v>
      </c>
      <c r="AQ27" s="11">
        <v>5007101</v>
      </c>
      <c r="AR27" s="11">
        <v>0</v>
      </c>
      <c r="AS27" s="11">
        <v>0</v>
      </c>
      <c r="AT27" s="11">
        <v>0</v>
      </c>
      <c r="AU27" s="11">
        <v>92081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44525684</v>
      </c>
      <c r="BB27" s="11">
        <v>88431100</v>
      </c>
      <c r="BC27" s="11">
        <v>0</v>
      </c>
      <c r="BD27" s="11">
        <v>1464009</v>
      </c>
      <c r="BE27" s="11">
        <v>0</v>
      </c>
      <c r="BF27" s="11">
        <v>0</v>
      </c>
      <c r="BG27" s="11">
        <v>0</v>
      </c>
      <c r="BH27" s="11">
        <v>90045769</v>
      </c>
      <c r="BI27" s="11">
        <v>130198</v>
      </c>
      <c r="BJ27" s="11">
        <v>0</v>
      </c>
      <c r="BK27" s="11">
        <v>32754</v>
      </c>
      <c r="BL27" s="11">
        <v>0</v>
      </c>
      <c r="BM27" s="11">
        <v>0</v>
      </c>
      <c r="BN27" s="11">
        <v>0</v>
      </c>
      <c r="BO27" s="11">
        <v>727586</v>
      </c>
      <c r="BP27" s="11">
        <v>0</v>
      </c>
      <c r="BQ27" s="11">
        <v>0</v>
      </c>
      <c r="BR27" s="54">
        <f t="shared" si="0"/>
        <v>341352050</v>
      </c>
    </row>
    <row r="28" spans="1:70" x14ac:dyDescent="0.25">
      <c r="A28" s="8"/>
      <c r="B28" s="9">
        <v>534</v>
      </c>
      <c r="C28" s="10" t="s">
        <v>24</v>
      </c>
      <c r="D28" s="11">
        <v>23787919</v>
      </c>
      <c r="E28" s="11">
        <v>977937</v>
      </c>
      <c r="F28" s="11">
        <v>33221718</v>
      </c>
      <c r="G28" s="11">
        <v>1265888</v>
      </c>
      <c r="H28" s="11">
        <v>44160212</v>
      </c>
      <c r="I28" s="11">
        <v>18702014</v>
      </c>
      <c r="J28" s="11">
        <v>0</v>
      </c>
      <c r="K28" s="11">
        <v>25607336</v>
      </c>
      <c r="L28" s="11">
        <v>5239954</v>
      </c>
      <c r="M28" s="11">
        <v>19796423</v>
      </c>
      <c r="N28" s="11">
        <v>49111777</v>
      </c>
      <c r="O28" s="11">
        <v>7508513</v>
      </c>
      <c r="P28" s="11">
        <v>3567259</v>
      </c>
      <c r="Q28" s="11">
        <v>1704785</v>
      </c>
      <c r="R28" s="11">
        <v>11662957</v>
      </c>
      <c r="S28" s="11">
        <v>2113641</v>
      </c>
      <c r="T28" s="11">
        <v>1629103</v>
      </c>
      <c r="U28" s="11">
        <v>127235</v>
      </c>
      <c r="V28" s="11">
        <v>898935</v>
      </c>
      <c r="W28" s="11">
        <v>597330</v>
      </c>
      <c r="X28" s="11">
        <v>523360</v>
      </c>
      <c r="Y28" s="11">
        <v>578525</v>
      </c>
      <c r="Z28" s="11">
        <v>2078709</v>
      </c>
      <c r="AA28" s="11">
        <v>2481588</v>
      </c>
      <c r="AB28" s="11">
        <v>19270726</v>
      </c>
      <c r="AC28" s="11">
        <v>8914772</v>
      </c>
      <c r="AD28" s="11">
        <v>105462035</v>
      </c>
      <c r="AE28" s="11">
        <v>171596</v>
      </c>
      <c r="AF28" s="11">
        <v>15926731</v>
      </c>
      <c r="AG28" s="11">
        <v>216343</v>
      </c>
      <c r="AH28" s="11">
        <v>2226602</v>
      </c>
      <c r="AI28" s="11">
        <v>616467</v>
      </c>
      <c r="AJ28" s="11">
        <v>16429521</v>
      </c>
      <c r="AK28" s="11">
        <v>92910157</v>
      </c>
      <c r="AL28" s="11">
        <v>15293870</v>
      </c>
      <c r="AM28" s="11">
        <v>3207953</v>
      </c>
      <c r="AN28" s="11">
        <v>1185451</v>
      </c>
      <c r="AO28" s="11">
        <v>2068298</v>
      </c>
      <c r="AP28" s="11">
        <v>40589000</v>
      </c>
      <c r="AQ28" s="11">
        <v>15380326</v>
      </c>
      <c r="AR28" s="11">
        <v>24069429</v>
      </c>
      <c r="AS28" s="11">
        <v>276265255</v>
      </c>
      <c r="AT28" s="11">
        <v>19675727</v>
      </c>
      <c r="AU28" s="11">
        <v>1806412</v>
      </c>
      <c r="AV28" s="11">
        <v>10970611</v>
      </c>
      <c r="AW28" s="11">
        <v>2941274</v>
      </c>
      <c r="AX28" s="11">
        <v>82245284</v>
      </c>
      <c r="AY28" s="11">
        <v>22347571</v>
      </c>
      <c r="AZ28" s="11">
        <v>274989114</v>
      </c>
      <c r="BA28" s="11">
        <v>35925132</v>
      </c>
      <c r="BB28" s="11">
        <v>85902921</v>
      </c>
      <c r="BC28" s="11">
        <v>75274271</v>
      </c>
      <c r="BD28" s="11">
        <v>10659712</v>
      </c>
      <c r="BE28" s="11">
        <v>26495481</v>
      </c>
      <c r="BF28" s="11">
        <v>24884490</v>
      </c>
      <c r="BG28" s="11">
        <v>7636449</v>
      </c>
      <c r="BH28" s="11">
        <v>49195666</v>
      </c>
      <c r="BI28" s="11">
        <v>30885029</v>
      </c>
      <c r="BJ28" s="11">
        <v>346993</v>
      </c>
      <c r="BK28" s="11">
        <v>3778442</v>
      </c>
      <c r="BL28" s="11">
        <v>1558530</v>
      </c>
      <c r="BM28" s="11">
        <v>848014</v>
      </c>
      <c r="BN28" s="11">
        <v>27973495</v>
      </c>
      <c r="BO28" s="11">
        <v>2205242</v>
      </c>
      <c r="BP28" s="11">
        <v>12502297</v>
      </c>
      <c r="BQ28" s="11">
        <v>176574</v>
      </c>
      <c r="BR28" s="54">
        <f t="shared" si="0"/>
        <v>1708772381</v>
      </c>
    </row>
    <row r="29" spans="1:70" x14ac:dyDescent="0.25">
      <c r="A29" s="8"/>
      <c r="B29" s="9">
        <v>535</v>
      </c>
      <c r="C29" s="10" t="s">
        <v>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13248303</v>
      </c>
      <c r="L29" s="11">
        <v>3002</v>
      </c>
      <c r="M29" s="11">
        <v>0</v>
      </c>
      <c r="N29" s="11">
        <v>65141464</v>
      </c>
      <c r="O29" s="11">
        <v>778868</v>
      </c>
      <c r="P29" s="11">
        <v>982494</v>
      </c>
      <c r="Q29" s="11">
        <v>0</v>
      </c>
      <c r="R29" s="11">
        <v>0</v>
      </c>
      <c r="S29" s="11">
        <v>1798207</v>
      </c>
      <c r="T29" s="11">
        <v>0</v>
      </c>
      <c r="U29" s="11">
        <v>0</v>
      </c>
      <c r="V29" s="11">
        <v>0</v>
      </c>
      <c r="W29" s="11">
        <v>535243</v>
      </c>
      <c r="X29" s="11">
        <v>0</v>
      </c>
      <c r="Y29" s="11">
        <v>0</v>
      </c>
      <c r="Z29" s="11">
        <v>1074752</v>
      </c>
      <c r="AA29" s="11">
        <v>0</v>
      </c>
      <c r="AB29" s="11">
        <v>8634280</v>
      </c>
      <c r="AC29" s="11">
        <v>9012</v>
      </c>
      <c r="AD29" s="11">
        <v>2361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730081</v>
      </c>
      <c r="AL29" s="11">
        <v>1875866</v>
      </c>
      <c r="AM29" s="11">
        <v>0</v>
      </c>
      <c r="AN29" s="11">
        <v>0</v>
      </c>
      <c r="AO29" s="11">
        <v>0</v>
      </c>
      <c r="AP29" s="11">
        <v>40663000</v>
      </c>
      <c r="AQ29" s="11">
        <v>4108094</v>
      </c>
      <c r="AR29" s="11">
        <v>0</v>
      </c>
      <c r="AS29" s="11">
        <v>0</v>
      </c>
      <c r="AT29" s="11">
        <v>5426132</v>
      </c>
      <c r="AU29" s="11">
        <v>265519</v>
      </c>
      <c r="AV29" s="11">
        <v>2996</v>
      </c>
      <c r="AW29" s="11">
        <v>0</v>
      </c>
      <c r="AX29" s="11">
        <v>0</v>
      </c>
      <c r="AY29" s="11">
        <v>0</v>
      </c>
      <c r="AZ29" s="11">
        <v>0</v>
      </c>
      <c r="BA29" s="11">
        <v>29716631</v>
      </c>
      <c r="BB29" s="11">
        <v>68410372</v>
      </c>
      <c r="BC29" s="11">
        <v>0</v>
      </c>
      <c r="BD29" s="11">
        <v>571515</v>
      </c>
      <c r="BE29" s="11">
        <v>0</v>
      </c>
      <c r="BF29" s="11">
        <v>0</v>
      </c>
      <c r="BG29" s="11">
        <v>3509</v>
      </c>
      <c r="BH29" s="11">
        <v>28225964</v>
      </c>
      <c r="BI29" s="11">
        <v>11184</v>
      </c>
      <c r="BJ29" s="11">
        <v>56000</v>
      </c>
      <c r="BK29" s="11">
        <v>0</v>
      </c>
      <c r="BL29" s="11">
        <v>0</v>
      </c>
      <c r="BM29" s="11">
        <v>0</v>
      </c>
      <c r="BN29" s="11">
        <v>0</v>
      </c>
      <c r="BO29" s="11">
        <v>4099554</v>
      </c>
      <c r="BP29" s="11">
        <v>0</v>
      </c>
      <c r="BQ29" s="11">
        <v>0</v>
      </c>
      <c r="BR29" s="54">
        <f t="shared" si="0"/>
        <v>276374403</v>
      </c>
    </row>
    <row r="30" spans="1:70" x14ac:dyDescent="0.25">
      <c r="A30" s="8"/>
      <c r="B30" s="9">
        <v>536</v>
      </c>
      <c r="C30" s="10" t="s">
        <v>26</v>
      </c>
      <c r="D30" s="11">
        <v>0</v>
      </c>
      <c r="E30" s="11">
        <v>0</v>
      </c>
      <c r="F30" s="11">
        <v>12591615</v>
      </c>
      <c r="G30" s="11">
        <v>0</v>
      </c>
      <c r="H30" s="11">
        <v>34827934</v>
      </c>
      <c r="I30" s="11">
        <v>121272352</v>
      </c>
      <c r="J30" s="11">
        <v>0</v>
      </c>
      <c r="K30" s="11">
        <v>38327626</v>
      </c>
      <c r="L30" s="11">
        <v>19334743</v>
      </c>
      <c r="M30" s="11">
        <v>0</v>
      </c>
      <c r="N30" s="11">
        <v>48113763</v>
      </c>
      <c r="O30" s="11">
        <v>0</v>
      </c>
      <c r="P30" s="11">
        <v>2353532</v>
      </c>
      <c r="Q30" s="11">
        <v>0</v>
      </c>
      <c r="R30" s="11">
        <v>198033</v>
      </c>
      <c r="S30" s="11">
        <v>0</v>
      </c>
      <c r="T30" s="11">
        <v>38400</v>
      </c>
      <c r="U30" s="11">
        <v>0</v>
      </c>
      <c r="V30" s="11">
        <v>0</v>
      </c>
      <c r="W30" s="11">
        <v>0</v>
      </c>
      <c r="X30" s="11">
        <v>0</v>
      </c>
      <c r="Y30" s="11">
        <v>496809</v>
      </c>
      <c r="Z30" s="11">
        <v>0</v>
      </c>
      <c r="AA30" s="11">
        <v>2809373</v>
      </c>
      <c r="AB30" s="11">
        <v>17449777</v>
      </c>
      <c r="AC30" s="11">
        <v>0</v>
      </c>
      <c r="AD30" s="11">
        <v>288124641</v>
      </c>
      <c r="AE30" s="11">
        <v>0</v>
      </c>
      <c r="AF30" s="11">
        <v>42872826</v>
      </c>
      <c r="AG30" s="11">
        <v>1192664</v>
      </c>
      <c r="AH30" s="11">
        <v>0</v>
      </c>
      <c r="AI30" s="11">
        <v>1409</v>
      </c>
      <c r="AJ30" s="11">
        <v>0</v>
      </c>
      <c r="AK30" s="11">
        <v>111719257</v>
      </c>
      <c r="AL30" s="11">
        <v>0</v>
      </c>
      <c r="AM30" s="11">
        <v>0</v>
      </c>
      <c r="AN30" s="11">
        <v>0</v>
      </c>
      <c r="AO30" s="11">
        <v>0</v>
      </c>
      <c r="AP30" s="11">
        <v>76995000</v>
      </c>
      <c r="AQ30" s="11">
        <v>18326304</v>
      </c>
      <c r="AR30" s="11">
        <v>38527767</v>
      </c>
      <c r="AS30" s="11">
        <v>708339168</v>
      </c>
      <c r="AT30" s="11">
        <v>0</v>
      </c>
      <c r="AU30" s="11">
        <v>2945025</v>
      </c>
      <c r="AV30" s="11">
        <v>30313339</v>
      </c>
      <c r="AW30" s="11">
        <v>0</v>
      </c>
      <c r="AX30" s="11">
        <v>230890706</v>
      </c>
      <c r="AY30" s="11">
        <v>0</v>
      </c>
      <c r="AZ30" s="11">
        <v>194210932</v>
      </c>
      <c r="BA30" s="11">
        <v>46999887</v>
      </c>
      <c r="BB30" s="11">
        <v>0</v>
      </c>
      <c r="BC30" s="11">
        <v>65650258</v>
      </c>
      <c r="BD30" s="11">
        <v>0</v>
      </c>
      <c r="BE30" s="11">
        <v>50100892</v>
      </c>
      <c r="BF30" s="11">
        <v>11881572</v>
      </c>
      <c r="BG30" s="11">
        <v>2530758</v>
      </c>
      <c r="BH30" s="11">
        <v>72266</v>
      </c>
      <c r="BI30" s="11">
        <v>56759720</v>
      </c>
      <c r="BJ30" s="11">
        <v>0</v>
      </c>
      <c r="BK30" s="11">
        <v>0</v>
      </c>
      <c r="BL30" s="11">
        <v>0</v>
      </c>
      <c r="BM30" s="11">
        <v>0</v>
      </c>
      <c r="BN30" s="11">
        <v>15944842</v>
      </c>
      <c r="BO30" s="11">
        <v>0</v>
      </c>
      <c r="BP30" s="11">
        <v>0</v>
      </c>
      <c r="BQ30" s="11">
        <v>0</v>
      </c>
      <c r="BR30" s="54">
        <f t="shared" si="0"/>
        <v>2292213190</v>
      </c>
    </row>
    <row r="31" spans="1:70" x14ac:dyDescent="0.25">
      <c r="A31" s="8"/>
      <c r="B31" s="9">
        <v>537</v>
      </c>
      <c r="C31" s="10" t="s">
        <v>27</v>
      </c>
      <c r="D31" s="11">
        <v>15423966</v>
      </c>
      <c r="E31" s="11">
        <v>131006</v>
      </c>
      <c r="F31" s="11">
        <v>360774</v>
      </c>
      <c r="G31" s="11">
        <v>167117</v>
      </c>
      <c r="H31" s="11">
        <v>27920028</v>
      </c>
      <c r="I31" s="11">
        <v>20182728</v>
      </c>
      <c r="J31" s="11">
        <v>95091</v>
      </c>
      <c r="K31" s="11">
        <v>27649657</v>
      </c>
      <c r="L31" s="11">
        <v>2581196</v>
      </c>
      <c r="M31" s="11">
        <v>509976</v>
      </c>
      <c r="N31" s="11">
        <v>11126049</v>
      </c>
      <c r="O31" s="11">
        <v>1600616</v>
      </c>
      <c r="P31" s="11">
        <v>126211</v>
      </c>
      <c r="Q31" s="11">
        <v>98612</v>
      </c>
      <c r="R31" s="11">
        <v>3214297</v>
      </c>
      <c r="S31" s="11">
        <v>2028294</v>
      </c>
      <c r="T31" s="11">
        <v>93385</v>
      </c>
      <c r="U31" s="11">
        <v>402389</v>
      </c>
      <c r="V31" s="11">
        <v>417731</v>
      </c>
      <c r="W31" s="11">
        <v>116716</v>
      </c>
      <c r="X31" s="11">
        <v>10508891</v>
      </c>
      <c r="Y31" s="11">
        <v>176658</v>
      </c>
      <c r="Z31" s="11">
        <v>39903</v>
      </c>
      <c r="AA31" s="11">
        <v>369714</v>
      </c>
      <c r="AB31" s="11">
        <v>1384868</v>
      </c>
      <c r="AC31" s="11">
        <v>1590712</v>
      </c>
      <c r="AD31" s="11">
        <v>38565438</v>
      </c>
      <c r="AE31" s="11">
        <v>163688</v>
      </c>
      <c r="AF31" s="11">
        <v>556937</v>
      </c>
      <c r="AG31" s="11">
        <v>297558</v>
      </c>
      <c r="AH31" s="11">
        <v>304188</v>
      </c>
      <c r="AI31" s="11">
        <v>234140</v>
      </c>
      <c r="AJ31" s="11">
        <v>958382</v>
      </c>
      <c r="AK31" s="11">
        <v>14202667</v>
      </c>
      <c r="AL31" s="11">
        <v>4724577</v>
      </c>
      <c r="AM31" s="11">
        <v>545138</v>
      </c>
      <c r="AN31" s="11">
        <v>90590</v>
      </c>
      <c r="AO31" s="11">
        <v>268950</v>
      </c>
      <c r="AP31" s="11">
        <v>5161000</v>
      </c>
      <c r="AQ31" s="11">
        <v>921839</v>
      </c>
      <c r="AR31" s="11">
        <v>5894728</v>
      </c>
      <c r="AS31" s="11">
        <v>15373676</v>
      </c>
      <c r="AT31" s="11">
        <v>3198462</v>
      </c>
      <c r="AU31" s="11">
        <v>369100</v>
      </c>
      <c r="AV31" s="11">
        <v>848891</v>
      </c>
      <c r="AW31" s="11">
        <v>261822</v>
      </c>
      <c r="AX31" s="11">
        <v>15912591</v>
      </c>
      <c r="AY31" s="11">
        <v>2585815</v>
      </c>
      <c r="AZ31" s="11">
        <v>29730458</v>
      </c>
      <c r="BA31" s="11">
        <v>23952321</v>
      </c>
      <c r="BB31" s="11">
        <v>19068266</v>
      </c>
      <c r="BC31" s="11">
        <v>7202979</v>
      </c>
      <c r="BD31" s="11">
        <v>296430</v>
      </c>
      <c r="BE31" s="11">
        <v>1184290</v>
      </c>
      <c r="BF31" s="11">
        <v>15666299</v>
      </c>
      <c r="BG31" s="11">
        <v>1427691</v>
      </c>
      <c r="BH31" s="11">
        <v>30891580</v>
      </c>
      <c r="BI31" s="11">
        <v>652712</v>
      </c>
      <c r="BJ31" s="11">
        <v>414371</v>
      </c>
      <c r="BK31" s="11">
        <v>798904</v>
      </c>
      <c r="BL31" s="11">
        <v>89580</v>
      </c>
      <c r="BM31" s="11">
        <v>231851</v>
      </c>
      <c r="BN31" s="11">
        <v>7472513</v>
      </c>
      <c r="BO31" s="11">
        <v>190149</v>
      </c>
      <c r="BP31" s="11">
        <v>459056</v>
      </c>
      <c r="BQ31" s="11">
        <v>156153</v>
      </c>
      <c r="BR31" s="54">
        <f t="shared" si="0"/>
        <v>379642365</v>
      </c>
    </row>
    <row r="32" spans="1:70" x14ac:dyDescent="0.25">
      <c r="A32" s="8"/>
      <c r="B32" s="9">
        <v>538</v>
      </c>
      <c r="C32" s="10" t="s">
        <v>28</v>
      </c>
      <c r="D32" s="11">
        <v>189621</v>
      </c>
      <c r="E32" s="11">
        <v>0</v>
      </c>
      <c r="F32" s="11">
        <v>3004574</v>
      </c>
      <c r="G32" s="11">
        <v>0</v>
      </c>
      <c r="H32" s="11">
        <v>5312710</v>
      </c>
      <c r="I32" s="11">
        <v>1442425</v>
      </c>
      <c r="J32" s="11">
        <v>232256</v>
      </c>
      <c r="K32" s="11">
        <v>1334848</v>
      </c>
      <c r="L32" s="11">
        <v>622409</v>
      </c>
      <c r="M32" s="11">
        <v>0</v>
      </c>
      <c r="N32" s="11">
        <v>12183266</v>
      </c>
      <c r="O32" s="11">
        <v>360684</v>
      </c>
      <c r="P32" s="11">
        <v>0</v>
      </c>
      <c r="Q32" s="11">
        <v>241709</v>
      </c>
      <c r="R32" s="11">
        <v>136885</v>
      </c>
      <c r="S32" s="11">
        <v>4842</v>
      </c>
      <c r="T32" s="11">
        <v>0</v>
      </c>
      <c r="U32" s="11">
        <v>0</v>
      </c>
      <c r="V32" s="11">
        <v>0</v>
      </c>
      <c r="W32" s="11">
        <v>0</v>
      </c>
      <c r="X32" s="11">
        <v>2899655</v>
      </c>
      <c r="Y32" s="11">
        <v>0</v>
      </c>
      <c r="Z32" s="11">
        <v>0</v>
      </c>
      <c r="AA32" s="11">
        <v>295562</v>
      </c>
      <c r="AB32" s="11">
        <v>1099810</v>
      </c>
      <c r="AC32" s="11">
        <v>0</v>
      </c>
      <c r="AD32" s="11">
        <v>37695733</v>
      </c>
      <c r="AE32" s="11">
        <v>0</v>
      </c>
      <c r="AF32" s="11">
        <v>3007770</v>
      </c>
      <c r="AG32" s="11">
        <v>0</v>
      </c>
      <c r="AH32" s="11">
        <v>0</v>
      </c>
      <c r="AI32" s="11">
        <v>0</v>
      </c>
      <c r="AJ32" s="11">
        <v>720783</v>
      </c>
      <c r="AK32" s="11">
        <v>0</v>
      </c>
      <c r="AL32" s="11">
        <v>7917372</v>
      </c>
      <c r="AM32" s="11">
        <v>0</v>
      </c>
      <c r="AN32" s="11">
        <v>0</v>
      </c>
      <c r="AO32" s="11">
        <v>0</v>
      </c>
      <c r="AP32" s="11">
        <v>19077000</v>
      </c>
      <c r="AQ32" s="11">
        <v>3421043</v>
      </c>
      <c r="AR32" s="11">
        <v>5249494</v>
      </c>
      <c r="AS32" s="11">
        <v>11541340</v>
      </c>
      <c r="AT32" s="11">
        <v>40000</v>
      </c>
      <c r="AU32" s="11">
        <v>0</v>
      </c>
      <c r="AV32" s="11">
        <v>1223703</v>
      </c>
      <c r="AW32" s="11">
        <v>0</v>
      </c>
      <c r="AX32" s="11">
        <v>20029864</v>
      </c>
      <c r="AY32" s="11">
        <v>318351</v>
      </c>
      <c r="AZ32" s="11">
        <v>0</v>
      </c>
      <c r="BA32" s="11">
        <v>25152351</v>
      </c>
      <c r="BB32" s="11">
        <v>33879425</v>
      </c>
      <c r="BC32" s="11">
        <v>6283638</v>
      </c>
      <c r="BD32" s="11">
        <v>535120</v>
      </c>
      <c r="BE32" s="11">
        <v>0</v>
      </c>
      <c r="BF32" s="11">
        <v>0</v>
      </c>
      <c r="BG32" s="11">
        <v>6997716</v>
      </c>
      <c r="BH32" s="11">
        <v>14727909</v>
      </c>
      <c r="BI32" s="11">
        <v>1990264</v>
      </c>
      <c r="BJ32" s="11">
        <v>1674091</v>
      </c>
      <c r="BK32" s="11">
        <v>0</v>
      </c>
      <c r="BL32" s="11">
        <v>41570</v>
      </c>
      <c r="BM32" s="11">
        <v>0</v>
      </c>
      <c r="BN32" s="11">
        <v>4596391</v>
      </c>
      <c r="BO32" s="11">
        <v>0</v>
      </c>
      <c r="BP32" s="11">
        <v>0</v>
      </c>
      <c r="BQ32" s="11">
        <v>0</v>
      </c>
      <c r="BR32" s="54">
        <f t="shared" ref="BR32" si="1">SUM(D32:BQ32)</f>
        <v>235482184</v>
      </c>
    </row>
    <row r="33" spans="1:70" x14ac:dyDescent="0.25">
      <c r="A33" s="8"/>
      <c r="B33" s="9">
        <v>539</v>
      </c>
      <c r="C33" s="10" t="s">
        <v>29</v>
      </c>
      <c r="D33" s="11">
        <v>0</v>
      </c>
      <c r="E33" s="11">
        <v>265</v>
      </c>
      <c r="F33" s="11">
        <v>86177</v>
      </c>
      <c r="G33" s="11">
        <v>131658</v>
      </c>
      <c r="H33" s="11">
        <v>0</v>
      </c>
      <c r="I33" s="11">
        <v>660451</v>
      </c>
      <c r="J33" s="11">
        <v>131894</v>
      </c>
      <c r="K33" s="11">
        <v>33473906</v>
      </c>
      <c r="L33" s="11">
        <v>127150</v>
      </c>
      <c r="M33" s="11">
        <v>26375</v>
      </c>
      <c r="N33" s="11">
        <v>11307536</v>
      </c>
      <c r="O33" s="11">
        <v>46124</v>
      </c>
      <c r="P33" s="11">
        <v>0</v>
      </c>
      <c r="Q33" s="11">
        <v>0</v>
      </c>
      <c r="R33" s="11">
        <v>517479</v>
      </c>
      <c r="S33" s="11">
        <v>0</v>
      </c>
      <c r="T33" s="11">
        <v>984811</v>
      </c>
      <c r="U33" s="11">
        <v>0</v>
      </c>
      <c r="V33" s="11">
        <v>0</v>
      </c>
      <c r="W33" s="11">
        <v>49380</v>
      </c>
      <c r="X33" s="11">
        <v>0</v>
      </c>
      <c r="Y33" s="11">
        <v>0</v>
      </c>
      <c r="Z33" s="11">
        <v>370031</v>
      </c>
      <c r="AA33" s="11">
        <v>660784</v>
      </c>
      <c r="AB33" s="11">
        <v>5262</v>
      </c>
      <c r="AC33" s="11">
        <v>4802792</v>
      </c>
      <c r="AD33" s="11">
        <v>152150</v>
      </c>
      <c r="AE33" s="11">
        <v>0</v>
      </c>
      <c r="AF33" s="11">
        <v>102993</v>
      </c>
      <c r="AG33" s="11">
        <v>18585</v>
      </c>
      <c r="AH33" s="11">
        <v>0</v>
      </c>
      <c r="AI33" s="11">
        <v>0</v>
      </c>
      <c r="AJ33" s="11">
        <v>0</v>
      </c>
      <c r="AK33" s="11">
        <v>760692</v>
      </c>
      <c r="AL33" s="11">
        <v>2392983</v>
      </c>
      <c r="AM33" s="11">
        <v>0</v>
      </c>
      <c r="AN33" s="11">
        <v>0</v>
      </c>
      <c r="AO33" s="11">
        <v>7238</v>
      </c>
      <c r="AP33" s="11">
        <v>2223000</v>
      </c>
      <c r="AQ33" s="11">
        <v>0</v>
      </c>
      <c r="AR33" s="11">
        <v>293</v>
      </c>
      <c r="AS33" s="11">
        <v>87949222</v>
      </c>
      <c r="AT33" s="11">
        <v>3425448</v>
      </c>
      <c r="AU33" s="11">
        <v>1247208</v>
      </c>
      <c r="AV33" s="11">
        <v>0</v>
      </c>
      <c r="AW33" s="11">
        <v>0</v>
      </c>
      <c r="AX33" s="11">
        <v>2698266</v>
      </c>
      <c r="AY33" s="11">
        <v>0</v>
      </c>
      <c r="AZ33" s="11">
        <v>0</v>
      </c>
      <c r="BA33" s="11">
        <v>0</v>
      </c>
      <c r="BB33" s="11">
        <v>0</v>
      </c>
      <c r="BC33" s="11">
        <v>4198749</v>
      </c>
      <c r="BD33" s="11">
        <v>0</v>
      </c>
      <c r="BE33" s="11">
        <v>0</v>
      </c>
      <c r="BF33" s="11">
        <v>2752362</v>
      </c>
      <c r="BG33" s="11">
        <v>2120493</v>
      </c>
      <c r="BH33" s="11">
        <v>61037</v>
      </c>
      <c r="BI33" s="11">
        <v>3920343</v>
      </c>
      <c r="BJ33" s="11">
        <v>62234</v>
      </c>
      <c r="BK33" s="11">
        <v>0</v>
      </c>
      <c r="BL33" s="11">
        <v>47100</v>
      </c>
      <c r="BM33" s="11">
        <v>2807</v>
      </c>
      <c r="BN33" s="11">
        <v>1868</v>
      </c>
      <c r="BO33" s="11">
        <v>0</v>
      </c>
      <c r="BP33" s="11">
        <v>64371</v>
      </c>
      <c r="BQ33" s="11">
        <v>16469</v>
      </c>
      <c r="BR33" s="54">
        <f t="shared" si="0"/>
        <v>167607986</v>
      </c>
    </row>
    <row r="34" spans="1:70" ht="15.75" x14ac:dyDescent="0.25">
      <c r="A34" s="13" t="s">
        <v>30</v>
      </c>
      <c r="B34" s="14"/>
      <c r="C34" s="15"/>
      <c r="D34" s="16">
        <v>23632581</v>
      </c>
      <c r="E34" s="16">
        <v>6665120</v>
      </c>
      <c r="F34" s="16">
        <v>63673303</v>
      </c>
      <c r="G34" s="16">
        <v>3446018</v>
      </c>
      <c r="H34" s="16">
        <v>89859643</v>
      </c>
      <c r="I34" s="16">
        <v>754357450</v>
      </c>
      <c r="J34" s="16">
        <v>4562546</v>
      </c>
      <c r="K34" s="16">
        <v>82441660</v>
      </c>
      <c r="L34" s="16">
        <v>37663494</v>
      </c>
      <c r="M34" s="16">
        <v>21345038</v>
      </c>
      <c r="N34" s="16">
        <v>98055118</v>
      </c>
      <c r="O34" s="16">
        <v>15778302</v>
      </c>
      <c r="P34" s="16">
        <v>8412084</v>
      </c>
      <c r="Q34" s="16">
        <v>4835464</v>
      </c>
      <c r="R34" s="16">
        <v>56286897</v>
      </c>
      <c r="S34" s="16">
        <v>13696097</v>
      </c>
      <c r="T34" s="16">
        <v>3795187</v>
      </c>
      <c r="U34" s="16">
        <v>9896730</v>
      </c>
      <c r="V34" s="16">
        <v>4791365</v>
      </c>
      <c r="W34" s="16">
        <v>2389651</v>
      </c>
      <c r="X34" s="16">
        <v>5975548</v>
      </c>
      <c r="Y34" s="16">
        <v>4543776</v>
      </c>
      <c r="Z34" s="16">
        <v>5759973</v>
      </c>
      <c r="AA34" s="16">
        <v>12851379</v>
      </c>
      <c r="AB34" s="16">
        <v>30995233</v>
      </c>
      <c r="AC34" s="16">
        <v>21374853</v>
      </c>
      <c r="AD34" s="16">
        <v>180349438</v>
      </c>
      <c r="AE34" s="16">
        <v>11710756</v>
      </c>
      <c r="AF34" s="16">
        <v>35037602</v>
      </c>
      <c r="AG34" s="16">
        <v>19181081</v>
      </c>
      <c r="AH34" s="16">
        <v>6254605</v>
      </c>
      <c r="AI34" s="16">
        <v>6068263</v>
      </c>
      <c r="AJ34" s="16">
        <v>41126307</v>
      </c>
      <c r="AK34" s="16">
        <v>280949076</v>
      </c>
      <c r="AL34" s="16">
        <v>21448201</v>
      </c>
      <c r="AM34" s="16">
        <v>8225943</v>
      </c>
      <c r="AN34" s="16">
        <v>5282999</v>
      </c>
      <c r="AO34" s="16">
        <v>3720385</v>
      </c>
      <c r="AP34" s="16">
        <v>96641000</v>
      </c>
      <c r="AQ34" s="16">
        <v>66287093</v>
      </c>
      <c r="AR34" s="16">
        <v>32083545</v>
      </c>
      <c r="AS34" s="16">
        <v>1807474748</v>
      </c>
      <c r="AT34" s="16">
        <v>29115070</v>
      </c>
      <c r="AU34" s="16">
        <v>21398233</v>
      </c>
      <c r="AV34" s="16">
        <v>46835137</v>
      </c>
      <c r="AW34" s="16">
        <v>8568535</v>
      </c>
      <c r="AX34" s="16">
        <v>245785872</v>
      </c>
      <c r="AY34" s="16">
        <v>172497467</v>
      </c>
      <c r="AZ34" s="16">
        <v>294944368</v>
      </c>
      <c r="BA34" s="16">
        <v>133189185</v>
      </c>
      <c r="BB34" s="16">
        <v>109390341</v>
      </c>
      <c r="BC34" s="16">
        <v>88584361</v>
      </c>
      <c r="BD34" s="16">
        <v>14160096</v>
      </c>
      <c r="BE34" s="16">
        <v>42984952</v>
      </c>
      <c r="BF34" s="16">
        <v>43030304</v>
      </c>
      <c r="BG34" s="16">
        <v>23224581</v>
      </c>
      <c r="BH34" s="16">
        <v>102333600</v>
      </c>
      <c r="BI34" s="16">
        <v>84287183</v>
      </c>
      <c r="BJ34" s="16">
        <v>22716750</v>
      </c>
      <c r="BK34" s="16">
        <v>13424283</v>
      </c>
      <c r="BL34" s="16">
        <v>7284550</v>
      </c>
      <c r="BM34" s="16">
        <v>2213409</v>
      </c>
      <c r="BN34" s="16">
        <v>108692676</v>
      </c>
      <c r="BO34" s="16">
        <v>6583090</v>
      </c>
      <c r="BP34" s="16">
        <v>27301360</v>
      </c>
      <c r="BQ34" s="16">
        <v>9513340</v>
      </c>
      <c r="BR34" s="55">
        <f t="shared" si="0"/>
        <v>5666984295</v>
      </c>
    </row>
    <row r="35" spans="1:70" x14ac:dyDescent="0.25">
      <c r="A35" s="8"/>
      <c r="B35" s="9">
        <v>541</v>
      </c>
      <c r="C35" s="10" t="s">
        <v>31</v>
      </c>
      <c r="D35" s="11">
        <v>22376154</v>
      </c>
      <c r="E35" s="11">
        <v>6660225</v>
      </c>
      <c r="F35" s="11">
        <v>54712712</v>
      </c>
      <c r="G35" s="11">
        <v>3446018</v>
      </c>
      <c r="H35" s="11">
        <v>69002163</v>
      </c>
      <c r="I35" s="11">
        <v>79794729</v>
      </c>
      <c r="J35" s="11">
        <v>3650458</v>
      </c>
      <c r="K35" s="11">
        <v>82441660</v>
      </c>
      <c r="L35" s="11">
        <v>34773612</v>
      </c>
      <c r="M35" s="11">
        <v>18488979</v>
      </c>
      <c r="N35" s="11">
        <v>77544197</v>
      </c>
      <c r="O35" s="11">
        <v>15778302</v>
      </c>
      <c r="P35" s="11">
        <v>8412084</v>
      </c>
      <c r="Q35" s="11">
        <v>4029592</v>
      </c>
      <c r="R35" s="11">
        <v>43909148</v>
      </c>
      <c r="S35" s="11">
        <v>8465897</v>
      </c>
      <c r="T35" s="11">
        <v>3795187</v>
      </c>
      <c r="U35" s="11">
        <v>9669653</v>
      </c>
      <c r="V35" s="11">
        <v>4791365</v>
      </c>
      <c r="W35" s="11">
        <v>2389651</v>
      </c>
      <c r="X35" s="11">
        <v>4653798</v>
      </c>
      <c r="Y35" s="11">
        <v>4543776</v>
      </c>
      <c r="Z35" s="11">
        <v>5759973</v>
      </c>
      <c r="AA35" s="11">
        <v>10133798</v>
      </c>
      <c r="AB35" s="11">
        <v>23991011</v>
      </c>
      <c r="AC35" s="11">
        <v>21121157</v>
      </c>
      <c r="AD35" s="11">
        <v>178921389</v>
      </c>
      <c r="AE35" s="11">
        <v>11710256</v>
      </c>
      <c r="AF35" s="11">
        <v>35037602</v>
      </c>
      <c r="AG35" s="11">
        <v>18634647</v>
      </c>
      <c r="AH35" s="11">
        <v>6239801</v>
      </c>
      <c r="AI35" s="11">
        <v>6068263</v>
      </c>
      <c r="AJ35" s="11">
        <v>32717253</v>
      </c>
      <c r="AK35" s="11">
        <v>111224916</v>
      </c>
      <c r="AL35" s="11">
        <v>21448201</v>
      </c>
      <c r="AM35" s="11">
        <v>7408707</v>
      </c>
      <c r="AN35" s="11">
        <v>4825385</v>
      </c>
      <c r="AO35" s="11">
        <v>3701836</v>
      </c>
      <c r="AP35" s="11">
        <v>60276000</v>
      </c>
      <c r="AQ35" s="11">
        <v>64100866</v>
      </c>
      <c r="AR35" s="11">
        <v>24400205</v>
      </c>
      <c r="AS35" s="11">
        <v>130970920</v>
      </c>
      <c r="AT35" s="11">
        <v>14137079</v>
      </c>
      <c r="AU35" s="11">
        <v>20542743</v>
      </c>
      <c r="AV35" s="11">
        <v>28204746</v>
      </c>
      <c r="AW35" s="11">
        <v>7481566</v>
      </c>
      <c r="AX35" s="11">
        <v>182596340</v>
      </c>
      <c r="AY35" s="11">
        <v>160704187</v>
      </c>
      <c r="AZ35" s="11">
        <v>89733778</v>
      </c>
      <c r="BA35" s="11">
        <v>114615015</v>
      </c>
      <c r="BB35" s="11">
        <v>88005703</v>
      </c>
      <c r="BC35" s="11">
        <v>73517044</v>
      </c>
      <c r="BD35" s="11">
        <v>14028107</v>
      </c>
      <c r="BE35" s="11">
        <v>40408081</v>
      </c>
      <c r="BF35" s="11">
        <v>24476037</v>
      </c>
      <c r="BG35" s="11">
        <v>22358756</v>
      </c>
      <c r="BH35" s="11">
        <v>73174101</v>
      </c>
      <c r="BI35" s="11">
        <v>73734964</v>
      </c>
      <c r="BJ35" s="11">
        <v>21250446</v>
      </c>
      <c r="BK35" s="11">
        <v>12394328</v>
      </c>
      <c r="BL35" s="11">
        <v>6868826</v>
      </c>
      <c r="BM35" s="11">
        <v>1124891</v>
      </c>
      <c r="BN35" s="11">
        <v>57817350</v>
      </c>
      <c r="BO35" s="11">
        <v>6580471</v>
      </c>
      <c r="BP35" s="11">
        <v>27301360</v>
      </c>
      <c r="BQ35" s="11">
        <v>8935352</v>
      </c>
      <c r="BR35" s="54">
        <f t="shared" si="0"/>
        <v>2512012817</v>
      </c>
    </row>
    <row r="36" spans="1:70" x14ac:dyDescent="0.25">
      <c r="A36" s="8"/>
      <c r="B36" s="9">
        <v>542</v>
      </c>
      <c r="C36" s="10" t="s">
        <v>32</v>
      </c>
      <c r="D36" s="11">
        <v>0</v>
      </c>
      <c r="E36" s="11">
        <v>4391</v>
      </c>
      <c r="F36" s="11">
        <v>0</v>
      </c>
      <c r="G36" s="11">
        <v>0</v>
      </c>
      <c r="H36" s="11">
        <v>5114556</v>
      </c>
      <c r="I36" s="11">
        <v>295587000</v>
      </c>
      <c r="J36" s="11">
        <v>912088</v>
      </c>
      <c r="K36" s="11">
        <v>0</v>
      </c>
      <c r="L36" s="11">
        <v>1113847</v>
      </c>
      <c r="M36" s="11">
        <v>0</v>
      </c>
      <c r="N36" s="11">
        <v>6153640</v>
      </c>
      <c r="O36" s="11">
        <v>0</v>
      </c>
      <c r="P36" s="11">
        <v>0</v>
      </c>
      <c r="Q36" s="11">
        <v>796492</v>
      </c>
      <c r="R36" s="11">
        <v>0</v>
      </c>
      <c r="S36" s="11">
        <v>3088774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2717581</v>
      </c>
      <c r="AB36" s="11">
        <v>3095025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377</v>
      </c>
      <c r="AI36" s="11">
        <v>0</v>
      </c>
      <c r="AJ36" s="11">
        <v>0</v>
      </c>
      <c r="AK36" s="11">
        <v>143133459</v>
      </c>
      <c r="AL36" s="11">
        <v>0</v>
      </c>
      <c r="AM36" s="11">
        <v>65516</v>
      </c>
      <c r="AN36" s="11">
        <v>0</v>
      </c>
      <c r="AO36" s="11">
        <v>0</v>
      </c>
      <c r="AP36" s="11">
        <v>0</v>
      </c>
      <c r="AQ36" s="11">
        <v>726317</v>
      </c>
      <c r="AR36" s="11">
        <v>3982731</v>
      </c>
      <c r="AS36" s="11">
        <v>784050998</v>
      </c>
      <c r="AT36" s="11">
        <v>13506489</v>
      </c>
      <c r="AU36" s="11">
        <v>0</v>
      </c>
      <c r="AV36" s="11">
        <v>14985829</v>
      </c>
      <c r="AW36" s="11">
        <v>1046215</v>
      </c>
      <c r="AX36" s="11">
        <v>0</v>
      </c>
      <c r="AY36" s="11">
        <v>0</v>
      </c>
      <c r="AZ36" s="11">
        <v>74587033</v>
      </c>
      <c r="BA36" s="11">
        <v>0</v>
      </c>
      <c r="BB36" s="11">
        <v>21384638</v>
      </c>
      <c r="BC36" s="11">
        <v>0</v>
      </c>
      <c r="BD36" s="11">
        <v>0</v>
      </c>
      <c r="BE36" s="11">
        <v>0</v>
      </c>
      <c r="BF36" s="11">
        <v>8087516</v>
      </c>
      <c r="BG36" s="11">
        <v>849075</v>
      </c>
      <c r="BH36" s="11">
        <v>0</v>
      </c>
      <c r="BI36" s="11">
        <v>0</v>
      </c>
      <c r="BJ36" s="11">
        <v>0</v>
      </c>
      <c r="BK36" s="11">
        <v>1029955</v>
      </c>
      <c r="BL36" s="11">
        <v>415724</v>
      </c>
      <c r="BM36" s="11">
        <v>0</v>
      </c>
      <c r="BN36" s="11">
        <v>16848464</v>
      </c>
      <c r="BO36" s="11">
        <v>2619</v>
      </c>
      <c r="BP36" s="11">
        <v>0</v>
      </c>
      <c r="BQ36" s="11">
        <v>0</v>
      </c>
      <c r="BR36" s="54">
        <f t="shared" ref="BR36:BR65" si="2">SUM(D36:BQ36)</f>
        <v>1403286349</v>
      </c>
    </row>
    <row r="37" spans="1:70" x14ac:dyDescent="0.25">
      <c r="A37" s="8"/>
      <c r="B37" s="9">
        <v>543</v>
      </c>
      <c r="C37" s="10" t="s">
        <v>33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111552697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4312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1306975</v>
      </c>
      <c r="Y37" s="11">
        <v>0</v>
      </c>
      <c r="Z37" s="11">
        <v>0</v>
      </c>
      <c r="AA37" s="11">
        <v>0</v>
      </c>
      <c r="AB37" s="11">
        <v>615936</v>
      </c>
      <c r="AC37" s="11">
        <v>0</v>
      </c>
      <c r="AD37" s="11">
        <v>149182</v>
      </c>
      <c r="AE37" s="11">
        <v>0</v>
      </c>
      <c r="AF37" s="11">
        <v>0</v>
      </c>
      <c r="AG37" s="11">
        <v>0</v>
      </c>
      <c r="AH37" s="11">
        <v>170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17629000</v>
      </c>
      <c r="AQ37" s="11">
        <v>0</v>
      </c>
      <c r="AR37" s="11">
        <v>0</v>
      </c>
      <c r="AS37" s="11">
        <v>125948699</v>
      </c>
      <c r="AT37" s="11">
        <v>255252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101989</v>
      </c>
      <c r="BE37" s="11">
        <v>0</v>
      </c>
      <c r="BF37" s="11">
        <v>1900415</v>
      </c>
      <c r="BG37" s="11">
        <v>15901</v>
      </c>
      <c r="BH37" s="11">
        <v>0</v>
      </c>
      <c r="BI37" s="11">
        <v>1245377</v>
      </c>
      <c r="BJ37" s="11">
        <v>0</v>
      </c>
      <c r="BK37" s="11">
        <v>0</v>
      </c>
      <c r="BL37" s="11">
        <v>0</v>
      </c>
      <c r="BM37" s="11">
        <v>0</v>
      </c>
      <c r="BN37" s="11">
        <v>1177089</v>
      </c>
      <c r="BO37" s="11">
        <v>0</v>
      </c>
      <c r="BP37" s="11">
        <v>0</v>
      </c>
      <c r="BQ37" s="11">
        <v>0</v>
      </c>
      <c r="BR37" s="54">
        <f t="shared" si="2"/>
        <v>261902994</v>
      </c>
    </row>
    <row r="38" spans="1:70" x14ac:dyDescent="0.25">
      <c r="A38" s="8"/>
      <c r="B38" s="9">
        <v>544</v>
      </c>
      <c r="C38" s="10" t="s">
        <v>34</v>
      </c>
      <c r="D38" s="11">
        <v>1152868</v>
      </c>
      <c r="E38" s="11">
        <v>0</v>
      </c>
      <c r="F38" s="11">
        <v>8960591</v>
      </c>
      <c r="G38" s="11">
        <v>0</v>
      </c>
      <c r="H38" s="11">
        <v>15742924</v>
      </c>
      <c r="I38" s="11">
        <v>264855057</v>
      </c>
      <c r="J38" s="11">
        <v>0</v>
      </c>
      <c r="K38" s="11">
        <v>0</v>
      </c>
      <c r="L38" s="11">
        <v>1770665</v>
      </c>
      <c r="M38" s="11">
        <v>73876</v>
      </c>
      <c r="N38" s="11">
        <v>13789059</v>
      </c>
      <c r="O38" s="11">
        <v>0</v>
      </c>
      <c r="P38" s="11">
        <v>0</v>
      </c>
      <c r="Q38" s="11">
        <v>0</v>
      </c>
      <c r="R38" s="11">
        <v>12377749</v>
      </c>
      <c r="S38" s="11">
        <v>2141426</v>
      </c>
      <c r="T38" s="11">
        <v>0</v>
      </c>
      <c r="U38" s="11">
        <v>227077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3293261</v>
      </c>
      <c r="AC38" s="11">
        <v>0</v>
      </c>
      <c r="AD38" s="11">
        <v>241472</v>
      </c>
      <c r="AE38" s="11">
        <v>0</v>
      </c>
      <c r="AF38" s="11">
        <v>0</v>
      </c>
      <c r="AG38" s="11">
        <v>495677</v>
      </c>
      <c r="AH38" s="11">
        <v>0</v>
      </c>
      <c r="AI38" s="11">
        <v>0</v>
      </c>
      <c r="AJ38" s="11">
        <v>0</v>
      </c>
      <c r="AK38" s="11">
        <v>26590701</v>
      </c>
      <c r="AL38" s="11">
        <v>0</v>
      </c>
      <c r="AM38" s="11">
        <v>0</v>
      </c>
      <c r="AN38" s="11">
        <v>457614</v>
      </c>
      <c r="AO38" s="11">
        <v>0</v>
      </c>
      <c r="AP38" s="11">
        <v>18273000</v>
      </c>
      <c r="AQ38" s="11">
        <v>642348</v>
      </c>
      <c r="AR38" s="11">
        <v>3700609</v>
      </c>
      <c r="AS38" s="11">
        <v>686136407</v>
      </c>
      <c r="AT38" s="11">
        <v>0</v>
      </c>
      <c r="AU38" s="11">
        <v>0</v>
      </c>
      <c r="AV38" s="11">
        <v>3644562</v>
      </c>
      <c r="AW38" s="11">
        <v>0</v>
      </c>
      <c r="AX38" s="11">
        <v>60606873</v>
      </c>
      <c r="AY38" s="11">
        <v>11793280</v>
      </c>
      <c r="AZ38" s="11">
        <v>130623557</v>
      </c>
      <c r="BA38" s="11">
        <v>18486993</v>
      </c>
      <c r="BB38" s="11">
        <v>0</v>
      </c>
      <c r="BC38" s="11">
        <v>2324341</v>
      </c>
      <c r="BD38" s="11">
        <v>30000</v>
      </c>
      <c r="BE38" s="11">
        <v>2576871</v>
      </c>
      <c r="BF38" s="11">
        <v>0</v>
      </c>
      <c r="BG38" s="11">
        <v>0</v>
      </c>
      <c r="BH38" s="11">
        <v>29118150</v>
      </c>
      <c r="BI38" s="11">
        <v>8846898</v>
      </c>
      <c r="BJ38" s="11">
        <v>0</v>
      </c>
      <c r="BK38" s="11">
        <v>0</v>
      </c>
      <c r="BL38" s="11">
        <v>0</v>
      </c>
      <c r="BM38" s="11">
        <v>0</v>
      </c>
      <c r="BN38" s="11">
        <v>31315997</v>
      </c>
      <c r="BO38" s="11">
        <v>0</v>
      </c>
      <c r="BP38" s="11">
        <v>0</v>
      </c>
      <c r="BQ38" s="11">
        <v>577988</v>
      </c>
      <c r="BR38" s="54">
        <f t="shared" si="2"/>
        <v>1360867891</v>
      </c>
    </row>
    <row r="39" spans="1:70" x14ac:dyDescent="0.25">
      <c r="A39" s="8"/>
      <c r="B39" s="9">
        <v>545</v>
      </c>
      <c r="C39" s="10" t="s">
        <v>35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590409</v>
      </c>
      <c r="J39" s="11">
        <v>0</v>
      </c>
      <c r="K39" s="11">
        <v>0</v>
      </c>
      <c r="L39" s="11">
        <v>0</v>
      </c>
      <c r="M39" s="11">
        <v>2100746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50757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1533715</v>
      </c>
      <c r="BO39" s="11">
        <v>0</v>
      </c>
      <c r="BP39" s="11">
        <v>0</v>
      </c>
      <c r="BQ39" s="11">
        <v>0</v>
      </c>
      <c r="BR39" s="54">
        <f t="shared" si="2"/>
        <v>4275627</v>
      </c>
    </row>
    <row r="40" spans="1:70" x14ac:dyDescent="0.25">
      <c r="A40" s="8"/>
      <c r="B40" s="9">
        <v>549</v>
      </c>
      <c r="C40" s="10" t="s">
        <v>36</v>
      </c>
      <c r="D40" s="11">
        <v>103559</v>
      </c>
      <c r="E40" s="11">
        <v>504</v>
      </c>
      <c r="F40" s="11">
        <v>0</v>
      </c>
      <c r="G40" s="11">
        <v>0</v>
      </c>
      <c r="H40" s="11">
        <v>0</v>
      </c>
      <c r="I40" s="11">
        <v>1977558</v>
      </c>
      <c r="J40" s="11">
        <v>0</v>
      </c>
      <c r="K40" s="11">
        <v>0</v>
      </c>
      <c r="L40" s="11">
        <v>5370</v>
      </c>
      <c r="M40" s="11">
        <v>681437</v>
      </c>
      <c r="N40" s="11">
        <v>568222</v>
      </c>
      <c r="O40" s="11">
        <v>0</v>
      </c>
      <c r="P40" s="11">
        <v>0</v>
      </c>
      <c r="Q40" s="11">
        <v>5068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14775</v>
      </c>
      <c r="Y40" s="11">
        <v>0</v>
      </c>
      <c r="Z40" s="11">
        <v>0</v>
      </c>
      <c r="AA40" s="11">
        <v>0</v>
      </c>
      <c r="AB40" s="11">
        <v>0</v>
      </c>
      <c r="AC40" s="11">
        <v>253696</v>
      </c>
      <c r="AD40" s="11">
        <v>1037395</v>
      </c>
      <c r="AE40" s="11">
        <v>500</v>
      </c>
      <c r="AF40" s="11">
        <v>0</v>
      </c>
      <c r="AG40" s="11">
        <v>0</v>
      </c>
      <c r="AH40" s="11">
        <v>14257</v>
      </c>
      <c r="AI40" s="11">
        <v>0</v>
      </c>
      <c r="AJ40" s="11">
        <v>8409054</v>
      </c>
      <c r="AK40" s="11">
        <v>0</v>
      </c>
      <c r="AL40" s="11">
        <v>0</v>
      </c>
      <c r="AM40" s="11">
        <v>751720</v>
      </c>
      <c r="AN40" s="11">
        <v>0</v>
      </c>
      <c r="AO40" s="11">
        <v>18549</v>
      </c>
      <c r="AP40" s="11">
        <v>463000</v>
      </c>
      <c r="AQ40" s="11">
        <v>817562</v>
      </c>
      <c r="AR40" s="11">
        <v>0</v>
      </c>
      <c r="AS40" s="11">
        <v>80367724</v>
      </c>
      <c r="AT40" s="11">
        <v>1216250</v>
      </c>
      <c r="AU40" s="11">
        <v>855490</v>
      </c>
      <c r="AV40" s="11">
        <v>0</v>
      </c>
      <c r="AW40" s="11">
        <v>40754</v>
      </c>
      <c r="AX40" s="11">
        <v>2582659</v>
      </c>
      <c r="AY40" s="11">
        <v>0</v>
      </c>
      <c r="AZ40" s="11">
        <v>0</v>
      </c>
      <c r="BA40" s="11">
        <v>87177</v>
      </c>
      <c r="BB40" s="11">
        <v>0</v>
      </c>
      <c r="BC40" s="11">
        <v>12742976</v>
      </c>
      <c r="BD40" s="11">
        <v>0</v>
      </c>
      <c r="BE40" s="11">
        <v>0</v>
      </c>
      <c r="BF40" s="11">
        <v>8566336</v>
      </c>
      <c r="BG40" s="11">
        <v>849</v>
      </c>
      <c r="BH40" s="11">
        <v>41349</v>
      </c>
      <c r="BI40" s="11">
        <v>459944</v>
      </c>
      <c r="BJ40" s="11">
        <v>1466304</v>
      </c>
      <c r="BK40" s="11">
        <v>0</v>
      </c>
      <c r="BL40" s="11">
        <v>0</v>
      </c>
      <c r="BM40" s="11">
        <v>1088518</v>
      </c>
      <c r="BN40" s="11">
        <v>61</v>
      </c>
      <c r="BO40" s="11">
        <v>0</v>
      </c>
      <c r="BP40" s="11">
        <v>0</v>
      </c>
      <c r="BQ40" s="11">
        <v>0</v>
      </c>
      <c r="BR40" s="54">
        <f t="shared" si="2"/>
        <v>124638617</v>
      </c>
    </row>
    <row r="41" spans="1:70" ht="15.75" x14ac:dyDescent="0.25">
      <c r="A41" s="13" t="s">
        <v>37</v>
      </c>
      <c r="B41" s="14"/>
      <c r="C41" s="15"/>
      <c r="D41" s="16">
        <v>11352574</v>
      </c>
      <c r="E41" s="16">
        <v>520734</v>
      </c>
      <c r="F41" s="16">
        <v>42004902</v>
      </c>
      <c r="G41" s="16">
        <v>1661479</v>
      </c>
      <c r="H41" s="16">
        <v>31692359</v>
      </c>
      <c r="I41" s="16">
        <v>24643456</v>
      </c>
      <c r="J41" s="16">
        <v>699470</v>
      </c>
      <c r="K41" s="16">
        <v>4426117</v>
      </c>
      <c r="L41" s="16">
        <v>6554917</v>
      </c>
      <c r="M41" s="16">
        <v>2175385</v>
      </c>
      <c r="N41" s="16">
        <v>9752282</v>
      </c>
      <c r="O41" s="16">
        <v>6528390</v>
      </c>
      <c r="P41" s="16">
        <v>882794</v>
      </c>
      <c r="Q41" s="16">
        <v>285819</v>
      </c>
      <c r="R41" s="16">
        <v>15548169</v>
      </c>
      <c r="S41" s="16">
        <v>2129707</v>
      </c>
      <c r="T41" s="16">
        <v>2252203</v>
      </c>
      <c r="U41" s="16">
        <v>1934563</v>
      </c>
      <c r="V41" s="16">
        <v>434164</v>
      </c>
      <c r="W41" s="16">
        <v>729890</v>
      </c>
      <c r="X41" s="16">
        <v>4728109</v>
      </c>
      <c r="Y41" s="16">
        <v>640201</v>
      </c>
      <c r="Z41" s="16">
        <v>2429838</v>
      </c>
      <c r="AA41" s="16">
        <v>1080577</v>
      </c>
      <c r="AB41" s="16">
        <v>4701497</v>
      </c>
      <c r="AC41" s="16">
        <v>3091151</v>
      </c>
      <c r="AD41" s="16">
        <v>83210958</v>
      </c>
      <c r="AE41" s="16">
        <v>721192</v>
      </c>
      <c r="AF41" s="16">
        <v>720010</v>
      </c>
      <c r="AG41" s="16">
        <v>1211368</v>
      </c>
      <c r="AH41" s="16">
        <v>445531</v>
      </c>
      <c r="AI41" s="16">
        <v>212426</v>
      </c>
      <c r="AJ41" s="16">
        <v>11405770</v>
      </c>
      <c r="AK41" s="16">
        <v>26894269</v>
      </c>
      <c r="AL41" s="16">
        <v>11723104</v>
      </c>
      <c r="AM41" s="16">
        <v>845810</v>
      </c>
      <c r="AN41" s="16">
        <v>52679</v>
      </c>
      <c r="AO41" s="16">
        <v>587060</v>
      </c>
      <c r="AP41" s="16">
        <v>23230000</v>
      </c>
      <c r="AQ41" s="16">
        <v>6392109</v>
      </c>
      <c r="AR41" s="16">
        <v>10093204</v>
      </c>
      <c r="AS41" s="16">
        <v>611952261</v>
      </c>
      <c r="AT41" s="16">
        <v>39798160</v>
      </c>
      <c r="AU41" s="16">
        <v>4483685</v>
      </c>
      <c r="AV41" s="16">
        <v>8468556</v>
      </c>
      <c r="AW41" s="16">
        <v>2180347</v>
      </c>
      <c r="AX41" s="16">
        <v>327524156</v>
      </c>
      <c r="AY41" s="16">
        <v>52597037</v>
      </c>
      <c r="AZ41" s="16">
        <v>102165486</v>
      </c>
      <c r="BA41" s="16">
        <v>25590069</v>
      </c>
      <c r="BB41" s="16">
        <v>104964553</v>
      </c>
      <c r="BC41" s="16">
        <v>23724987</v>
      </c>
      <c r="BD41" s="16">
        <v>1457615</v>
      </c>
      <c r="BE41" s="16">
        <v>10406709</v>
      </c>
      <c r="BF41" s="16">
        <v>9541090</v>
      </c>
      <c r="BG41" s="16">
        <v>4694135</v>
      </c>
      <c r="BH41" s="16">
        <v>13217869</v>
      </c>
      <c r="BI41" s="16">
        <v>8344847</v>
      </c>
      <c r="BJ41" s="16">
        <v>3107041</v>
      </c>
      <c r="BK41" s="16">
        <v>855061</v>
      </c>
      <c r="BL41" s="16">
        <v>6127445</v>
      </c>
      <c r="BM41" s="16">
        <v>316504</v>
      </c>
      <c r="BN41" s="16">
        <v>41591732</v>
      </c>
      <c r="BO41" s="16">
        <v>682136</v>
      </c>
      <c r="BP41" s="16">
        <v>27015365</v>
      </c>
      <c r="BQ41" s="16">
        <v>1851626</v>
      </c>
      <c r="BR41" s="55">
        <f t="shared" si="2"/>
        <v>1793284709</v>
      </c>
    </row>
    <row r="42" spans="1:70" x14ac:dyDescent="0.25">
      <c r="A42" s="8"/>
      <c r="B42" s="9">
        <v>551</v>
      </c>
      <c r="C42" s="10" t="s">
        <v>38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2405619</v>
      </c>
      <c r="J42" s="11">
        <v>0</v>
      </c>
      <c r="K42" s="11">
        <v>0</v>
      </c>
      <c r="L42" s="11">
        <v>0</v>
      </c>
      <c r="M42" s="11">
        <v>76047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190900</v>
      </c>
      <c r="AB42" s="11">
        <v>0</v>
      </c>
      <c r="AC42" s="11">
        <v>0</v>
      </c>
      <c r="AD42" s="11">
        <v>299120</v>
      </c>
      <c r="AE42" s="11">
        <v>0</v>
      </c>
      <c r="AF42" s="11">
        <v>0</v>
      </c>
      <c r="AG42" s="11">
        <v>62</v>
      </c>
      <c r="AH42" s="11">
        <v>424449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404000</v>
      </c>
      <c r="AQ42" s="11">
        <v>0</v>
      </c>
      <c r="AR42" s="11">
        <v>0</v>
      </c>
      <c r="AS42" s="11">
        <v>91512136</v>
      </c>
      <c r="AT42" s="11">
        <v>100125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623289</v>
      </c>
      <c r="BA42" s="11">
        <v>0</v>
      </c>
      <c r="BB42" s="11">
        <v>714697</v>
      </c>
      <c r="BC42" s="11">
        <v>0</v>
      </c>
      <c r="BD42" s="11">
        <v>9095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54">
        <f t="shared" si="2"/>
        <v>96759539</v>
      </c>
    </row>
    <row r="43" spans="1:70" x14ac:dyDescent="0.25">
      <c r="A43" s="8"/>
      <c r="B43" s="9">
        <v>552</v>
      </c>
      <c r="C43" s="10" t="s">
        <v>39</v>
      </c>
      <c r="D43" s="11">
        <v>8400992</v>
      </c>
      <c r="E43" s="11">
        <v>47026</v>
      </c>
      <c r="F43" s="11">
        <v>20438685</v>
      </c>
      <c r="G43" s="11">
        <v>79637</v>
      </c>
      <c r="H43" s="11">
        <v>16988406</v>
      </c>
      <c r="I43" s="11">
        <v>3632110</v>
      </c>
      <c r="J43" s="11">
        <v>29743</v>
      </c>
      <c r="K43" s="11">
        <v>1581734</v>
      </c>
      <c r="L43" s="11">
        <v>1498702</v>
      </c>
      <c r="M43" s="11">
        <v>734104</v>
      </c>
      <c r="N43" s="11">
        <v>0</v>
      </c>
      <c r="O43" s="11">
        <v>6143872</v>
      </c>
      <c r="P43" s="11">
        <v>291632</v>
      </c>
      <c r="Q43" s="11">
        <v>9698</v>
      </c>
      <c r="R43" s="11">
        <v>2142255</v>
      </c>
      <c r="S43" s="11">
        <v>0</v>
      </c>
      <c r="T43" s="11">
        <v>1234120</v>
      </c>
      <c r="U43" s="11">
        <v>157859</v>
      </c>
      <c r="V43" s="11">
        <v>66025</v>
      </c>
      <c r="W43" s="11">
        <v>108613</v>
      </c>
      <c r="X43" s="11">
        <v>1378644</v>
      </c>
      <c r="Y43" s="11">
        <v>95226</v>
      </c>
      <c r="Z43" s="11">
        <v>0</v>
      </c>
      <c r="AA43" s="11">
        <v>0</v>
      </c>
      <c r="AB43" s="11">
        <v>1195101</v>
      </c>
      <c r="AC43" s="11">
        <v>2002890</v>
      </c>
      <c r="AD43" s="11">
        <v>59158075</v>
      </c>
      <c r="AE43" s="11">
        <v>274858</v>
      </c>
      <c r="AF43" s="11">
        <v>226900</v>
      </c>
      <c r="AG43" s="11">
        <v>644986</v>
      </c>
      <c r="AH43" s="11">
        <v>0</v>
      </c>
      <c r="AI43" s="11">
        <v>1967</v>
      </c>
      <c r="AJ43" s="11">
        <v>3633801</v>
      </c>
      <c r="AK43" s="11">
        <v>17483147</v>
      </c>
      <c r="AL43" s="11">
        <v>3691880</v>
      </c>
      <c r="AM43" s="11">
        <v>268657</v>
      </c>
      <c r="AN43" s="11">
        <v>0</v>
      </c>
      <c r="AO43" s="11">
        <v>100783</v>
      </c>
      <c r="AP43" s="11">
        <v>13024000</v>
      </c>
      <c r="AQ43" s="11">
        <v>3353528</v>
      </c>
      <c r="AR43" s="11">
        <v>450000</v>
      </c>
      <c r="AS43" s="11">
        <v>0</v>
      </c>
      <c r="AT43" s="11">
        <v>31909440</v>
      </c>
      <c r="AU43" s="11">
        <v>4197560</v>
      </c>
      <c r="AV43" s="11">
        <v>6904306</v>
      </c>
      <c r="AW43" s="11">
        <v>578320</v>
      </c>
      <c r="AX43" s="11">
        <v>270648509</v>
      </c>
      <c r="AY43" s="11">
        <v>29370543</v>
      </c>
      <c r="AZ43" s="11">
        <v>29161225</v>
      </c>
      <c r="BA43" s="11">
        <v>2545340</v>
      </c>
      <c r="BB43" s="11">
        <v>70014511</v>
      </c>
      <c r="BC43" s="11">
        <v>13695480</v>
      </c>
      <c r="BD43" s="11">
        <v>1096399</v>
      </c>
      <c r="BE43" s="11">
        <v>1718261</v>
      </c>
      <c r="BF43" s="11">
        <v>3199779</v>
      </c>
      <c r="BG43" s="11">
        <v>919885</v>
      </c>
      <c r="BH43" s="11">
        <v>10232669</v>
      </c>
      <c r="BI43" s="11">
        <v>7221948</v>
      </c>
      <c r="BJ43" s="11">
        <v>1847072</v>
      </c>
      <c r="BK43" s="11">
        <v>521066</v>
      </c>
      <c r="BL43" s="11">
        <v>5324835</v>
      </c>
      <c r="BM43" s="11">
        <v>0</v>
      </c>
      <c r="BN43" s="11">
        <v>8361808</v>
      </c>
      <c r="BO43" s="11">
        <v>18954</v>
      </c>
      <c r="BP43" s="11">
        <v>24468692</v>
      </c>
      <c r="BQ43" s="11">
        <v>268975</v>
      </c>
      <c r="BR43" s="54">
        <f t="shared" si="2"/>
        <v>694795233</v>
      </c>
    </row>
    <row r="44" spans="1:70" x14ac:dyDescent="0.25">
      <c r="A44" s="8"/>
      <c r="B44" s="9">
        <v>553</v>
      </c>
      <c r="C44" s="10" t="s">
        <v>40</v>
      </c>
      <c r="D44" s="11">
        <v>222172</v>
      </c>
      <c r="E44" s="11">
        <v>33900</v>
      </c>
      <c r="F44" s="11">
        <v>337011</v>
      </c>
      <c r="G44" s="11">
        <v>26162</v>
      </c>
      <c r="H44" s="11">
        <v>273585</v>
      </c>
      <c r="I44" s="11">
        <v>653970</v>
      </c>
      <c r="J44" s="11">
        <v>29219</v>
      </c>
      <c r="K44" s="11">
        <v>397941</v>
      </c>
      <c r="L44" s="11">
        <v>224792</v>
      </c>
      <c r="M44" s="11">
        <v>71833</v>
      </c>
      <c r="N44" s="11">
        <v>311995</v>
      </c>
      <c r="O44" s="11">
        <v>21458</v>
      </c>
      <c r="P44" s="11">
        <v>19832</v>
      </c>
      <c r="Q44" s="11">
        <v>20640</v>
      </c>
      <c r="R44" s="11">
        <v>0</v>
      </c>
      <c r="S44" s="11">
        <v>101518</v>
      </c>
      <c r="T44" s="11">
        <v>55311</v>
      </c>
      <c r="U44" s="11">
        <v>148523</v>
      </c>
      <c r="V44" s="11">
        <v>18256</v>
      </c>
      <c r="W44" s="11">
        <v>3120</v>
      </c>
      <c r="X44" s="11">
        <v>34712</v>
      </c>
      <c r="Y44" s="11">
        <v>43838</v>
      </c>
      <c r="Z44" s="11">
        <v>0</v>
      </c>
      <c r="AA44" s="11">
        <v>66626</v>
      </c>
      <c r="AB44" s="11">
        <v>168047</v>
      </c>
      <c r="AC44" s="11">
        <v>182588</v>
      </c>
      <c r="AD44" s="11">
        <v>1306808</v>
      </c>
      <c r="AE44" s="11">
        <v>45420</v>
      </c>
      <c r="AF44" s="11">
        <v>246517</v>
      </c>
      <c r="AG44" s="11">
        <v>88400</v>
      </c>
      <c r="AH44" s="11">
        <v>8856</v>
      </c>
      <c r="AI44" s="11">
        <v>8433</v>
      </c>
      <c r="AJ44" s="11">
        <v>147490</v>
      </c>
      <c r="AK44" s="11">
        <v>228513</v>
      </c>
      <c r="AL44" s="11">
        <v>270958</v>
      </c>
      <c r="AM44" s="11">
        <v>95240</v>
      </c>
      <c r="AN44" s="11">
        <v>8679</v>
      </c>
      <c r="AO44" s="11">
        <v>33571</v>
      </c>
      <c r="AP44" s="11">
        <v>1044000</v>
      </c>
      <c r="AQ44" s="11">
        <v>664287</v>
      </c>
      <c r="AR44" s="11">
        <v>215841</v>
      </c>
      <c r="AS44" s="11">
        <v>0</v>
      </c>
      <c r="AT44" s="11">
        <v>802787</v>
      </c>
      <c r="AU44" s="11">
        <v>64624</v>
      </c>
      <c r="AV44" s="11">
        <v>200144</v>
      </c>
      <c r="AW44" s="11">
        <v>82591</v>
      </c>
      <c r="AX44" s="11">
        <v>514407</v>
      </c>
      <c r="AY44" s="11">
        <v>172718</v>
      </c>
      <c r="AZ44" s="11">
        <v>294708</v>
      </c>
      <c r="BA44" s="11">
        <v>365765</v>
      </c>
      <c r="BB44" s="11">
        <v>560754</v>
      </c>
      <c r="BC44" s="11">
        <v>385114</v>
      </c>
      <c r="BD44" s="11">
        <v>70627</v>
      </c>
      <c r="BE44" s="11">
        <v>297818</v>
      </c>
      <c r="BF44" s="11">
        <v>5454173</v>
      </c>
      <c r="BG44" s="11">
        <v>227810</v>
      </c>
      <c r="BH44" s="11">
        <v>698722</v>
      </c>
      <c r="BI44" s="11">
        <v>226170</v>
      </c>
      <c r="BJ44" s="11">
        <v>179937</v>
      </c>
      <c r="BK44" s="11">
        <v>60289</v>
      </c>
      <c r="BL44" s="11">
        <v>20764</v>
      </c>
      <c r="BM44" s="11">
        <v>6733</v>
      </c>
      <c r="BN44" s="11">
        <v>734139</v>
      </c>
      <c r="BO44" s="11">
        <v>23457</v>
      </c>
      <c r="BP44" s="11">
        <v>148442</v>
      </c>
      <c r="BQ44" s="11">
        <v>46111</v>
      </c>
      <c r="BR44" s="54">
        <f t="shared" si="2"/>
        <v>19518866</v>
      </c>
    </row>
    <row r="45" spans="1:70" x14ac:dyDescent="0.25">
      <c r="A45" s="8"/>
      <c r="B45" s="9">
        <v>554</v>
      </c>
      <c r="C45" s="10" t="s">
        <v>41</v>
      </c>
      <c r="D45" s="11">
        <v>2729410</v>
      </c>
      <c r="E45" s="11">
        <v>421320</v>
      </c>
      <c r="F45" s="11">
        <v>1627121</v>
      </c>
      <c r="G45" s="11">
        <v>934562</v>
      </c>
      <c r="H45" s="11">
        <v>2974699</v>
      </c>
      <c r="I45" s="11">
        <v>17951757</v>
      </c>
      <c r="J45" s="11">
        <v>600508</v>
      </c>
      <c r="K45" s="11">
        <v>2446442</v>
      </c>
      <c r="L45" s="11">
        <v>1177081</v>
      </c>
      <c r="M45" s="11">
        <v>1096262</v>
      </c>
      <c r="N45" s="11">
        <v>5959613</v>
      </c>
      <c r="O45" s="11">
        <v>363060</v>
      </c>
      <c r="P45" s="11">
        <v>571330</v>
      </c>
      <c r="Q45" s="11">
        <v>0</v>
      </c>
      <c r="R45" s="11">
        <v>3079013</v>
      </c>
      <c r="S45" s="11">
        <v>0</v>
      </c>
      <c r="T45" s="11">
        <v>0</v>
      </c>
      <c r="U45" s="11">
        <v>1628181</v>
      </c>
      <c r="V45" s="11">
        <v>349883</v>
      </c>
      <c r="W45" s="11">
        <v>607412</v>
      </c>
      <c r="X45" s="11">
        <v>2549939</v>
      </c>
      <c r="Y45" s="11">
        <v>501137</v>
      </c>
      <c r="Z45" s="11">
        <v>674639</v>
      </c>
      <c r="AA45" s="11">
        <v>823051</v>
      </c>
      <c r="AB45" s="11">
        <v>1474993</v>
      </c>
      <c r="AC45" s="11">
        <v>905509</v>
      </c>
      <c r="AD45" s="11">
        <v>18540414</v>
      </c>
      <c r="AE45" s="11">
        <v>0</v>
      </c>
      <c r="AF45" s="11">
        <v>36593</v>
      </c>
      <c r="AG45" s="11">
        <v>477920</v>
      </c>
      <c r="AH45" s="11">
        <v>7279</v>
      </c>
      <c r="AI45" s="11">
        <v>0</v>
      </c>
      <c r="AJ45" s="11">
        <v>7622028</v>
      </c>
      <c r="AK45" s="11">
        <v>8815076</v>
      </c>
      <c r="AL45" s="11">
        <v>778615</v>
      </c>
      <c r="AM45" s="11">
        <v>481913</v>
      </c>
      <c r="AN45" s="11">
        <v>44000</v>
      </c>
      <c r="AO45" s="11">
        <v>452706</v>
      </c>
      <c r="AP45" s="11">
        <v>4264000</v>
      </c>
      <c r="AQ45" s="11">
        <v>2374294</v>
      </c>
      <c r="AR45" s="11">
        <v>1257601</v>
      </c>
      <c r="AS45" s="11">
        <v>409273226</v>
      </c>
      <c r="AT45" s="11">
        <v>891764</v>
      </c>
      <c r="AU45" s="11">
        <v>221501</v>
      </c>
      <c r="AV45" s="11">
        <v>254360</v>
      </c>
      <c r="AW45" s="11">
        <v>1519436</v>
      </c>
      <c r="AX45" s="11">
        <v>49968036</v>
      </c>
      <c r="AY45" s="11">
        <v>19998311</v>
      </c>
      <c r="AZ45" s="11">
        <v>16215241</v>
      </c>
      <c r="BA45" s="11">
        <v>6671479</v>
      </c>
      <c r="BB45" s="11">
        <v>32788366</v>
      </c>
      <c r="BC45" s="11">
        <v>9622261</v>
      </c>
      <c r="BD45" s="11">
        <v>281494</v>
      </c>
      <c r="BE45" s="11">
        <v>8390630</v>
      </c>
      <c r="BF45" s="11">
        <v>887138</v>
      </c>
      <c r="BG45" s="11">
        <v>928330</v>
      </c>
      <c r="BH45" s="11">
        <v>1434013</v>
      </c>
      <c r="BI45" s="11">
        <v>363443</v>
      </c>
      <c r="BJ45" s="11">
        <v>748774</v>
      </c>
      <c r="BK45" s="11">
        <v>0</v>
      </c>
      <c r="BL45" s="11">
        <v>493898</v>
      </c>
      <c r="BM45" s="11">
        <v>309771</v>
      </c>
      <c r="BN45" s="11">
        <v>18828790</v>
      </c>
      <c r="BO45" s="11">
        <v>639725</v>
      </c>
      <c r="BP45" s="11">
        <v>2398231</v>
      </c>
      <c r="BQ45" s="11">
        <v>518901</v>
      </c>
      <c r="BR45" s="54">
        <f t="shared" si="2"/>
        <v>680246480</v>
      </c>
    </row>
    <row r="46" spans="1:70" x14ac:dyDescent="0.25">
      <c r="A46" s="8"/>
      <c r="B46" s="9">
        <v>559</v>
      </c>
      <c r="C46" s="10" t="s">
        <v>42</v>
      </c>
      <c r="D46" s="11">
        <v>0</v>
      </c>
      <c r="E46" s="11">
        <v>18488</v>
      </c>
      <c r="F46" s="11">
        <v>19602085</v>
      </c>
      <c r="G46" s="11">
        <v>621118</v>
      </c>
      <c r="H46" s="11">
        <v>11455669</v>
      </c>
      <c r="I46" s="11">
        <v>0</v>
      </c>
      <c r="J46" s="11">
        <v>40000</v>
      </c>
      <c r="K46" s="11">
        <v>0</v>
      </c>
      <c r="L46" s="11">
        <v>3654342</v>
      </c>
      <c r="M46" s="11">
        <v>197139</v>
      </c>
      <c r="N46" s="11">
        <v>3480674</v>
      </c>
      <c r="O46" s="11">
        <v>0</v>
      </c>
      <c r="P46" s="11">
        <v>0</v>
      </c>
      <c r="Q46" s="11">
        <v>255481</v>
      </c>
      <c r="R46" s="11">
        <v>10326901</v>
      </c>
      <c r="S46" s="11">
        <v>2028189</v>
      </c>
      <c r="T46" s="11">
        <v>962772</v>
      </c>
      <c r="U46" s="11">
        <v>0</v>
      </c>
      <c r="V46" s="11">
        <v>0</v>
      </c>
      <c r="W46" s="11">
        <v>10745</v>
      </c>
      <c r="X46" s="11">
        <v>764814</v>
      </c>
      <c r="Y46" s="11">
        <v>0</v>
      </c>
      <c r="Z46" s="11">
        <v>1755199</v>
      </c>
      <c r="AA46" s="11">
        <v>0</v>
      </c>
      <c r="AB46" s="11">
        <v>1863356</v>
      </c>
      <c r="AC46" s="11">
        <v>164</v>
      </c>
      <c r="AD46" s="11">
        <v>3906541</v>
      </c>
      <c r="AE46" s="11">
        <v>400914</v>
      </c>
      <c r="AF46" s="11">
        <v>210000</v>
      </c>
      <c r="AG46" s="11">
        <v>0</v>
      </c>
      <c r="AH46" s="11">
        <v>4947</v>
      </c>
      <c r="AI46" s="11">
        <v>202026</v>
      </c>
      <c r="AJ46" s="11">
        <v>2451</v>
      </c>
      <c r="AK46" s="11">
        <v>367533</v>
      </c>
      <c r="AL46" s="11">
        <v>6981651</v>
      </c>
      <c r="AM46" s="11">
        <v>0</v>
      </c>
      <c r="AN46" s="11">
        <v>0</v>
      </c>
      <c r="AO46" s="11">
        <v>0</v>
      </c>
      <c r="AP46" s="11">
        <v>4494000</v>
      </c>
      <c r="AQ46" s="11">
        <v>0</v>
      </c>
      <c r="AR46" s="11">
        <v>8169762</v>
      </c>
      <c r="AS46" s="11">
        <v>111166899</v>
      </c>
      <c r="AT46" s="11">
        <v>6094044</v>
      </c>
      <c r="AU46" s="11">
        <v>0</v>
      </c>
      <c r="AV46" s="11">
        <v>1109746</v>
      </c>
      <c r="AW46" s="11">
        <v>0</v>
      </c>
      <c r="AX46" s="11">
        <v>6393204</v>
      </c>
      <c r="AY46" s="11">
        <v>3055465</v>
      </c>
      <c r="AZ46" s="11">
        <v>55871023</v>
      </c>
      <c r="BA46" s="11">
        <v>16007485</v>
      </c>
      <c r="BB46" s="11">
        <v>886225</v>
      </c>
      <c r="BC46" s="11">
        <v>22132</v>
      </c>
      <c r="BD46" s="11">
        <v>0</v>
      </c>
      <c r="BE46" s="11">
        <v>0</v>
      </c>
      <c r="BF46" s="11">
        <v>0</v>
      </c>
      <c r="BG46" s="11">
        <v>2618110</v>
      </c>
      <c r="BH46" s="11">
        <v>852465</v>
      </c>
      <c r="BI46" s="11">
        <v>533286</v>
      </c>
      <c r="BJ46" s="11">
        <v>331258</v>
      </c>
      <c r="BK46" s="11">
        <v>273706</v>
      </c>
      <c r="BL46" s="11">
        <v>287948</v>
      </c>
      <c r="BM46" s="11">
        <v>0</v>
      </c>
      <c r="BN46" s="11">
        <v>13666995</v>
      </c>
      <c r="BO46" s="11">
        <v>0</v>
      </c>
      <c r="BP46" s="11">
        <v>0</v>
      </c>
      <c r="BQ46" s="11">
        <v>1017639</v>
      </c>
      <c r="BR46" s="54">
        <f t="shared" si="2"/>
        <v>301964591</v>
      </c>
    </row>
    <row r="47" spans="1:70" ht="15.75" x14ac:dyDescent="0.25">
      <c r="A47" s="13" t="s">
        <v>43</v>
      </c>
      <c r="B47" s="14"/>
      <c r="C47" s="15"/>
      <c r="D47" s="16">
        <v>16929087</v>
      </c>
      <c r="E47" s="16">
        <v>1559071</v>
      </c>
      <c r="F47" s="16">
        <v>10184176</v>
      </c>
      <c r="G47" s="16">
        <v>932863</v>
      </c>
      <c r="H47" s="16">
        <v>56464287</v>
      </c>
      <c r="I47" s="16">
        <v>173894012</v>
      </c>
      <c r="J47" s="16">
        <v>401801</v>
      </c>
      <c r="K47" s="16">
        <v>21469608</v>
      </c>
      <c r="L47" s="16">
        <v>10823420</v>
      </c>
      <c r="M47" s="16">
        <v>11918650</v>
      </c>
      <c r="N47" s="16">
        <v>20465372</v>
      </c>
      <c r="O47" s="16">
        <v>3294449</v>
      </c>
      <c r="P47" s="16">
        <v>1826224</v>
      </c>
      <c r="Q47" s="16">
        <v>808331</v>
      </c>
      <c r="R47" s="16">
        <v>28769602</v>
      </c>
      <c r="S47" s="16">
        <v>18295814</v>
      </c>
      <c r="T47" s="16">
        <v>12514052</v>
      </c>
      <c r="U47" s="16">
        <v>3789274</v>
      </c>
      <c r="V47" s="16">
        <v>735700</v>
      </c>
      <c r="W47" s="16">
        <v>257425</v>
      </c>
      <c r="X47" s="16">
        <v>1501792</v>
      </c>
      <c r="Y47" s="16">
        <v>636887</v>
      </c>
      <c r="Z47" s="16">
        <v>1188846</v>
      </c>
      <c r="AA47" s="16">
        <v>1319519</v>
      </c>
      <c r="AB47" s="16">
        <v>6577173</v>
      </c>
      <c r="AC47" s="16">
        <v>7387680</v>
      </c>
      <c r="AD47" s="16">
        <v>244579532</v>
      </c>
      <c r="AE47" s="16">
        <v>591954</v>
      </c>
      <c r="AF47" s="16">
        <v>11452394</v>
      </c>
      <c r="AG47" s="16">
        <v>1420052</v>
      </c>
      <c r="AH47" s="16">
        <v>565526</v>
      </c>
      <c r="AI47" s="16">
        <v>426468</v>
      </c>
      <c r="AJ47" s="16">
        <v>10356925</v>
      </c>
      <c r="AK47" s="16">
        <v>52082125</v>
      </c>
      <c r="AL47" s="16">
        <v>10870760</v>
      </c>
      <c r="AM47" s="16">
        <v>2194574</v>
      </c>
      <c r="AN47" s="16">
        <v>260484</v>
      </c>
      <c r="AO47" s="16">
        <v>613479</v>
      </c>
      <c r="AP47" s="16">
        <v>37830000</v>
      </c>
      <c r="AQ47" s="16">
        <v>19095345</v>
      </c>
      <c r="AR47" s="16">
        <v>6695898</v>
      </c>
      <c r="AS47" s="16">
        <v>2530763600</v>
      </c>
      <c r="AT47" s="16">
        <v>31723367</v>
      </c>
      <c r="AU47" s="16">
        <v>5572910</v>
      </c>
      <c r="AV47" s="16">
        <v>5250443</v>
      </c>
      <c r="AW47" s="16">
        <v>2598588</v>
      </c>
      <c r="AX47" s="16">
        <v>335419266</v>
      </c>
      <c r="AY47" s="16">
        <v>20277198</v>
      </c>
      <c r="AZ47" s="16">
        <v>93823739</v>
      </c>
      <c r="BA47" s="16">
        <v>17739944</v>
      </c>
      <c r="BB47" s="16">
        <v>64771560</v>
      </c>
      <c r="BC47" s="16">
        <v>69311686</v>
      </c>
      <c r="BD47" s="16">
        <v>2389653</v>
      </c>
      <c r="BE47" s="16">
        <v>14948210</v>
      </c>
      <c r="BF47" s="16">
        <v>17077723</v>
      </c>
      <c r="BG47" s="16">
        <v>5956332</v>
      </c>
      <c r="BH47" s="16">
        <v>22144427</v>
      </c>
      <c r="BI47" s="16">
        <v>21755965</v>
      </c>
      <c r="BJ47" s="16">
        <v>5647068</v>
      </c>
      <c r="BK47" s="16">
        <v>1591259</v>
      </c>
      <c r="BL47" s="16">
        <v>1328975</v>
      </c>
      <c r="BM47" s="16">
        <v>327388</v>
      </c>
      <c r="BN47" s="16">
        <v>24710754</v>
      </c>
      <c r="BO47" s="16">
        <v>982924</v>
      </c>
      <c r="BP47" s="16">
        <v>2644698</v>
      </c>
      <c r="BQ47" s="16">
        <v>708181</v>
      </c>
      <c r="BR47" s="55">
        <f t="shared" si="2"/>
        <v>4112446489</v>
      </c>
    </row>
    <row r="48" spans="1:70" x14ac:dyDescent="0.25">
      <c r="A48" s="8"/>
      <c r="B48" s="9">
        <v>561</v>
      </c>
      <c r="C48" s="10" t="s">
        <v>44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317752</v>
      </c>
      <c r="N48" s="11">
        <v>0</v>
      </c>
      <c r="O48" s="11">
        <v>0</v>
      </c>
      <c r="P48" s="11">
        <v>628514</v>
      </c>
      <c r="Q48" s="11">
        <v>0</v>
      </c>
      <c r="R48" s="11">
        <v>0</v>
      </c>
      <c r="S48" s="11">
        <v>1313486</v>
      </c>
      <c r="T48" s="11">
        <v>11927036</v>
      </c>
      <c r="U48" s="11">
        <v>681880</v>
      </c>
      <c r="V48" s="11">
        <v>0</v>
      </c>
      <c r="W48" s="11">
        <v>0</v>
      </c>
      <c r="X48" s="11">
        <v>735788</v>
      </c>
      <c r="Y48" s="11">
        <v>0</v>
      </c>
      <c r="Z48" s="11">
        <v>0</v>
      </c>
      <c r="AA48" s="11">
        <v>0</v>
      </c>
      <c r="AB48" s="11">
        <v>0</v>
      </c>
      <c r="AC48" s="11">
        <v>33303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4677701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2274079463</v>
      </c>
      <c r="AT48" s="11">
        <v>645</v>
      </c>
      <c r="AU48" s="11">
        <v>38597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39557454</v>
      </c>
      <c r="BD48" s="11">
        <v>0</v>
      </c>
      <c r="BE48" s="11">
        <v>350155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487477</v>
      </c>
      <c r="BM48" s="11">
        <v>0</v>
      </c>
      <c r="BN48" s="11">
        <v>0</v>
      </c>
      <c r="BO48" s="11">
        <v>0</v>
      </c>
      <c r="BP48" s="11">
        <v>0</v>
      </c>
      <c r="BQ48" s="11">
        <v>80000</v>
      </c>
      <c r="BR48" s="54">
        <f t="shared" si="2"/>
        <v>2334909251</v>
      </c>
    </row>
    <row r="49" spans="1:70" x14ac:dyDescent="0.25">
      <c r="A49" s="8"/>
      <c r="B49" s="9">
        <v>562</v>
      </c>
      <c r="C49" s="10" t="s">
        <v>45</v>
      </c>
      <c r="D49" s="11">
        <v>7887680</v>
      </c>
      <c r="E49" s="11">
        <v>504471</v>
      </c>
      <c r="F49" s="11">
        <v>1853597</v>
      </c>
      <c r="G49" s="11">
        <v>132139</v>
      </c>
      <c r="H49" s="11">
        <v>27991199</v>
      </c>
      <c r="I49" s="11">
        <v>86788474</v>
      </c>
      <c r="J49" s="11">
        <v>86957</v>
      </c>
      <c r="K49" s="11">
        <v>5906693</v>
      </c>
      <c r="L49" s="11">
        <v>1939016</v>
      </c>
      <c r="M49" s="11">
        <v>350000</v>
      </c>
      <c r="N49" s="11">
        <v>5226075</v>
      </c>
      <c r="O49" s="11">
        <v>2098758</v>
      </c>
      <c r="P49" s="11">
        <v>293074</v>
      </c>
      <c r="Q49" s="11">
        <v>515694</v>
      </c>
      <c r="R49" s="11">
        <v>27249186</v>
      </c>
      <c r="S49" s="11">
        <v>643322</v>
      </c>
      <c r="T49" s="11">
        <v>445564</v>
      </c>
      <c r="U49" s="11">
        <v>2687375</v>
      </c>
      <c r="V49" s="11">
        <v>245454</v>
      </c>
      <c r="W49" s="11">
        <v>188865</v>
      </c>
      <c r="X49" s="11">
        <v>700664</v>
      </c>
      <c r="Y49" s="11">
        <v>518086</v>
      </c>
      <c r="Z49" s="11">
        <v>740963</v>
      </c>
      <c r="AA49" s="11">
        <v>201651</v>
      </c>
      <c r="AB49" s="11">
        <v>5740703</v>
      </c>
      <c r="AC49" s="11">
        <v>283410</v>
      </c>
      <c r="AD49" s="11">
        <v>138695083</v>
      </c>
      <c r="AE49" s="11">
        <v>553354</v>
      </c>
      <c r="AF49" s="11">
        <v>892771</v>
      </c>
      <c r="AG49" s="11">
        <v>464792</v>
      </c>
      <c r="AH49" s="11">
        <v>86962</v>
      </c>
      <c r="AI49" s="11">
        <v>277622</v>
      </c>
      <c r="AJ49" s="11">
        <v>3218028</v>
      </c>
      <c r="AK49" s="11">
        <v>8146886</v>
      </c>
      <c r="AL49" s="11">
        <v>4590086</v>
      </c>
      <c r="AM49" s="11">
        <v>1145013</v>
      </c>
      <c r="AN49" s="11">
        <v>114457</v>
      </c>
      <c r="AO49" s="11">
        <v>189274</v>
      </c>
      <c r="AP49" s="11">
        <v>9047000</v>
      </c>
      <c r="AQ49" s="11">
        <v>7067805</v>
      </c>
      <c r="AR49" s="11">
        <v>1067740</v>
      </c>
      <c r="AS49" s="11">
        <v>54606068</v>
      </c>
      <c r="AT49" s="11">
        <v>24411011</v>
      </c>
      <c r="AU49" s="11">
        <v>3705333</v>
      </c>
      <c r="AV49" s="11">
        <v>2000862</v>
      </c>
      <c r="AW49" s="11">
        <v>601673</v>
      </c>
      <c r="AX49" s="11">
        <v>45516822</v>
      </c>
      <c r="AY49" s="11">
        <v>4875186</v>
      </c>
      <c r="AZ49" s="11">
        <v>37437905</v>
      </c>
      <c r="BA49" s="11">
        <v>11089826</v>
      </c>
      <c r="BB49" s="11">
        <v>44594180</v>
      </c>
      <c r="BC49" s="11">
        <v>9404468</v>
      </c>
      <c r="BD49" s="11">
        <v>2098379</v>
      </c>
      <c r="BE49" s="11">
        <v>4003424</v>
      </c>
      <c r="BF49" s="11">
        <v>4364287</v>
      </c>
      <c r="BG49" s="11">
        <v>5786693</v>
      </c>
      <c r="BH49" s="11">
        <v>6538292</v>
      </c>
      <c r="BI49" s="11">
        <v>10645317</v>
      </c>
      <c r="BJ49" s="11">
        <v>3640929</v>
      </c>
      <c r="BK49" s="11">
        <v>585074</v>
      </c>
      <c r="BL49" s="11">
        <v>137057</v>
      </c>
      <c r="BM49" s="11">
        <v>71378</v>
      </c>
      <c r="BN49" s="11">
        <v>9521734</v>
      </c>
      <c r="BO49" s="11">
        <v>870268</v>
      </c>
      <c r="BP49" s="11">
        <v>2479521</v>
      </c>
      <c r="BQ49" s="11">
        <v>507447</v>
      </c>
      <c r="BR49" s="54">
        <f t="shared" si="2"/>
        <v>646269077</v>
      </c>
    </row>
    <row r="50" spans="1:70" x14ac:dyDescent="0.25">
      <c r="A50" s="8"/>
      <c r="B50" s="9">
        <v>563</v>
      </c>
      <c r="C50" s="10" t="s">
        <v>46</v>
      </c>
      <c r="D50" s="11">
        <v>1394988</v>
      </c>
      <c r="E50" s="11">
        <v>0</v>
      </c>
      <c r="F50" s="11">
        <v>0</v>
      </c>
      <c r="G50" s="11">
        <v>7500</v>
      </c>
      <c r="H50" s="11">
        <v>2403601</v>
      </c>
      <c r="I50" s="11">
        <v>4139770</v>
      </c>
      <c r="J50" s="11">
        <v>10508</v>
      </c>
      <c r="K50" s="11">
        <v>1567798</v>
      </c>
      <c r="L50" s="11">
        <v>531570</v>
      </c>
      <c r="M50" s="11">
        <v>0</v>
      </c>
      <c r="N50" s="11">
        <v>2335934</v>
      </c>
      <c r="O50" s="11">
        <v>240528</v>
      </c>
      <c r="P50" s="11">
        <v>568</v>
      </c>
      <c r="Q50" s="11">
        <v>51866</v>
      </c>
      <c r="R50" s="11">
        <v>44607</v>
      </c>
      <c r="S50" s="11">
        <v>0</v>
      </c>
      <c r="T50" s="11">
        <v>24400</v>
      </c>
      <c r="U50" s="11">
        <v>141750</v>
      </c>
      <c r="V50" s="11">
        <v>58533</v>
      </c>
      <c r="W50" s="11">
        <v>0</v>
      </c>
      <c r="X50" s="11">
        <v>21605</v>
      </c>
      <c r="Y50" s="11">
        <v>26801</v>
      </c>
      <c r="Z50" s="11">
        <v>35000</v>
      </c>
      <c r="AA50" s="11">
        <v>0</v>
      </c>
      <c r="AB50" s="11">
        <v>525000</v>
      </c>
      <c r="AC50" s="11">
        <v>511704</v>
      </c>
      <c r="AD50" s="11">
        <v>9478594</v>
      </c>
      <c r="AE50" s="11">
        <v>0</v>
      </c>
      <c r="AF50" s="11">
        <v>343727</v>
      </c>
      <c r="AG50" s="11">
        <v>44513</v>
      </c>
      <c r="AH50" s="11">
        <v>39200</v>
      </c>
      <c r="AI50" s="11">
        <v>18967</v>
      </c>
      <c r="AJ50" s="11">
        <v>1223987</v>
      </c>
      <c r="AK50" s="11">
        <v>0</v>
      </c>
      <c r="AL50" s="11">
        <v>611005</v>
      </c>
      <c r="AM50" s="11">
        <v>93000</v>
      </c>
      <c r="AN50" s="11">
        <v>8500</v>
      </c>
      <c r="AO50" s="11">
        <v>38683</v>
      </c>
      <c r="AP50" s="11">
        <v>1980000</v>
      </c>
      <c r="AQ50" s="11">
        <v>1251447</v>
      </c>
      <c r="AR50" s="11">
        <v>0</v>
      </c>
      <c r="AS50" s="11">
        <v>1574157</v>
      </c>
      <c r="AT50" s="11">
        <v>1518263</v>
      </c>
      <c r="AU50" s="11">
        <v>32000</v>
      </c>
      <c r="AV50" s="11">
        <v>830457</v>
      </c>
      <c r="AW50" s="11">
        <v>113426</v>
      </c>
      <c r="AX50" s="11">
        <v>17114245</v>
      </c>
      <c r="AY50" s="11">
        <v>0</v>
      </c>
      <c r="AZ50" s="11">
        <v>4164841</v>
      </c>
      <c r="BA50" s="11">
        <v>0</v>
      </c>
      <c r="BB50" s="11">
        <v>6933678</v>
      </c>
      <c r="BC50" s="11">
        <v>1002352</v>
      </c>
      <c r="BD50" s="11">
        <v>267662</v>
      </c>
      <c r="BE50" s="11">
        <v>11109</v>
      </c>
      <c r="BF50" s="11">
        <v>0</v>
      </c>
      <c r="BG50" s="11">
        <v>0</v>
      </c>
      <c r="BH50" s="11">
        <v>535230</v>
      </c>
      <c r="BI50" s="11">
        <v>0</v>
      </c>
      <c r="BJ50" s="11">
        <v>137637</v>
      </c>
      <c r="BK50" s="11">
        <v>30000</v>
      </c>
      <c r="BL50" s="11">
        <v>0</v>
      </c>
      <c r="BM50" s="11">
        <v>26250</v>
      </c>
      <c r="BN50" s="11">
        <v>3793555</v>
      </c>
      <c r="BO50" s="11">
        <v>0</v>
      </c>
      <c r="BP50" s="11">
        <v>75000</v>
      </c>
      <c r="BQ50" s="11">
        <v>107112</v>
      </c>
      <c r="BR50" s="54">
        <f t="shared" si="2"/>
        <v>67472628</v>
      </c>
    </row>
    <row r="51" spans="1:70" x14ac:dyDescent="0.25">
      <c r="A51" s="8"/>
      <c r="B51" s="9">
        <v>564</v>
      </c>
      <c r="C51" s="10" t="s">
        <v>47</v>
      </c>
      <c r="D51" s="11">
        <v>3968133</v>
      </c>
      <c r="E51" s="11">
        <v>126399</v>
      </c>
      <c r="F51" s="11">
        <v>0</v>
      </c>
      <c r="G51" s="11">
        <v>0</v>
      </c>
      <c r="H51" s="11">
        <v>6224968</v>
      </c>
      <c r="I51" s="11">
        <v>77052061</v>
      </c>
      <c r="J51" s="11">
        <v>296136</v>
      </c>
      <c r="K51" s="11">
        <v>12370058</v>
      </c>
      <c r="L51" s="11">
        <v>2197557</v>
      </c>
      <c r="M51" s="11">
        <v>9586837</v>
      </c>
      <c r="N51" s="11">
        <v>12544090</v>
      </c>
      <c r="O51" s="11">
        <v>875163</v>
      </c>
      <c r="P51" s="11">
        <v>459737</v>
      </c>
      <c r="Q51" s="11">
        <v>0</v>
      </c>
      <c r="R51" s="11">
        <v>103000</v>
      </c>
      <c r="S51" s="11">
        <v>617233</v>
      </c>
      <c r="T51" s="11">
        <v>0</v>
      </c>
      <c r="U51" s="11">
        <v>278269</v>
      </c>
      <c r="V51" s="11">
        <v>374392</v>
      </c>
      <c r="W51" s="11">
        <v>0</v>
      </c>
      <c r="X51" s="11">
        <v>43735</v>
      </c>
      <c r="Y51" s="11">
        <v>71000</v>
      </c>
      <c r="Z51" s="11">
        <v>248552</v>
      </c>
      <c r="AA51" s="11">
        <v>1117868</v>
      </c>
      <c r="AB51" s="11">
        <v>278767</v>
      </c>
      <c r="AC51" s="11">
        <v>2203334</v>
      </c>
      <c r="AD51" s="11">
        <v>11583851</v>
      </c>
      <c r="AE51" s="11">
        <v>27500</v>
      </c>
      <c r="AF51" s="11">
        <v>5135540</v>
      </c>
      <c r="AG51" s="11">
        <v>8208</v>
      </c>
      <c r="AH51" s="11">
        <v>439364</v>
      </c>
      <c r="AI51" s="11">
        <v>0</v>
      </c>
      <c r="AJ51" s="11">
        <v>5183396</v>
      </c>
      <c r="AK51" s="11">
        <v>33101437</v>
      </c>
      <c r="AL51" s="11">
        <v>3403224</v>
      </c>
      <c r="AM51" s="11">
        <v>916032</v>
      </c>
      <c r="AN51" s="11">
        <v>127382</v>
      </c>
      <c r="AO51" s="11">
        <v>385522</v>
      </c>
      <c r="AP51" s="11">
        <v>6333000</v>
      </c>
      <c r="AQ51" s="11">
        <v>10468520</v>
      </c>
      <c r="AR51" s="11">
        <v>4217576</v>
      </c>
      <c r="AS51" s="11">
        <v>0</v>
      </c>
      <c r="AT51" s="11">
        <v>2530867</v>
      </c>
      <c r="AU51" s="11">
        <v>1327258</v>
      </c>
      <c r="AV51" s="11">
        <v>2419124</v>
      </c>
      <c r="AW51" s="11">
        <v>843109</v>
      </c>
      <c r="AX51" s="11">
        <v>159346967</v>
      </c>
      <c r="AY51" s="11">
        <v>12430074</v>
      </c>
      <c r="AZ51" s="11">
        <v>4508357</v>
      </c>
      <c r="BA51" s="11">
        <v>4827444</v>
      </c>
      <c r="BB51" s="11">
        <v>8316606</v>
      </c>
      <c r="BC51" s="11">
        <v>16904981</v>
      </c>
      <c r="BD51" s="11">
        <v>14000</v>
      </c>
      <c r="BE51" s="11">
        <v>10032118</v>
      </c>
      <c r="BF51" s="11">
        <v>12688436</v>
      </c>
      <c r="BG51" s="11">
        <v>0</v>
      </c>
      <c r="BH51" s="11">
        <v>234300</v>
      </c>
      <c r="BI51" s="11">
        <v>10943201</v>
      </c>
      <c r="BJ51" s="11">
        <v>895267</v>
      </c>
      <c r="BK51" s="11">
        <v>969685</v>
      </c>
      <c r="BL51" s="11">
        <v>437805</v>
      </c>
      <c r="BM51" s="11">
        <v>228465</v>
      </c>
      <c r="BN51" s="11">
        <v>10010988</v>
      </c>
      <c r="BO51" s="11">
        <v>111756</v>
      </c>
      <c r="BP51" s="11">
        <v>55077</v>
      </c>
      <c r="BQ51" s="11">
        <v>0</v>
      </c>
      <c r="BR51" s="54">
        <f t="shared" si="2"/>
        <v>472443726</v>
      </c>
    </row>
    <row r="52" spans="1:70" x14ac:dyDescent="0.25">
      <c r="A52" s="8"/>
      <c r="B52" s="9">
        <v>565</v>
      </c>
      <c r="C52" s="10" t="s">
        <v>48</v>
      </c>
      <c r="D52" s="11">
        <v>0</v>
      </c>
      <c r="E52" s="11">
        <v>0</v>
      </c>
      <c r="F52" s="11">
        <v>0</v>
      </c>
      <c r="G52" s="11">
        <v>0</v>
      </c>
      <c r="H52" s="11">
        <v>79854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12000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84000</v>
      </c>
      <c r="AQ52" s="11">
        <v>0</v>
      </c>
      <c r="AR52" s="11">
        <v>0</v>
      </c>
      <c r="AS52" s="11">
        <v>654769</v>
      </c>
      <c r="AT52" s="11">
        <v>0</v>
      </c>
      <c r="AU52" s="11">
        <v>32400</v>
      </c>
      <c r="AV52" s="11">
        <v>0</v>
      </c>
      <c r="AW52" s="11">
        <v>0</v>
      </c>
      <c r="AX52" s="11">
        <v>0</v>
      </c>
      <c r="AY52" s="11">
        <v>0</v>
      </c>
      <c r="AZ52" s="11">
        <v>892101</v>
      </c>
      <c r="BA52" s="11">
        <v>0</v>
      </c>
      <c r="BB52" s="11">
        <v>0</v>
      </c>
      <c r="BC52" s="11">
        <v>0</v>
      </c>
      <c r="BD52" s="11">
        <v>0</v>
      </c>
      <c r="BE52" s="11">
        <v>0</v>
      </c>
      <c r="BF52" s="11">
        <v>0</v>
      </c>
      <c r="BG52" s="11">
        <v>0</v>
      </c>
      <c r="BH52" s="11">
        <v>60515</v>
      </c>
      <c r="BI52" s="11">
        <v>0</v>
      </c>
      <c r="BJ52" s="11">
        <v>0</v>
      </c>
      <c r="BK52" s="11">
        <v>0</v>
      </c>
      <c r="BL52" s="11">
        <v>0</v>
      </c>
      <c r="BM52" s="11">
        <v>0</v>
      </c>
      <c r="BN52" s="11">
        <v>0</v>
      </c>
      <c r="BO52" s="11">
        <v>0</v>
      </c>
      <c r="BP52" s="11">
        <v>0</v>
      </c>
      <c r="BQ52" s="11">
        <v>0</v>
      </c>
      <c r="BR52" s="54">
        <f t="shared" si="2"/>
        <v>1815639</v>
      </c>
    </row>
    <row r="53" spans="1:70" x14ac:dyDescent="0.25">
      <c r="A53" s="8"/>
      <c r="B53" s="9">
        <v>569</v>
      </c>
      <c r="C53" s="10" t="s">
        <v>49</v>
      </c>
      <c r="D53" s="11">
        <v>3678286</v>
      </c>
      <c r="E53" s="11">
        <v>928201</v>
      </c>
      <c r="F53" s="11">
        <v>8330579</v>
      </c>
      <c r="G53" s="11">
        <v>793224</v>
      </c>
      <c r="H53" s="11">
        <v>19764665</v>
      </c>
      <c r="I53" s="11">
        <v>5913707</v>
      </c>
      <c r="J53" s="11">
        <v>8200</v>
      </c>
      <c r="K53" s="11">
        <v>1625059</v>
      </c>
      <c r="L53" s="11">
        <v>6155277</v>
      </c>
      <c r="M53" s="11">
        <v>1664061</v>
      </c>
      <c r="N53" s="11">
        <v>359273</v>
      </c>
      <c r="O53" s="11">
        <v>80000</v>
      </c>
      <c r="P53" s="11">
        <v>444331</v>
      </c>
      <c r="Q53" s="11">
        <v>240771</v>
      </c>
      <c r="R53" s="11">
        <v>1372809</v>
      </c>
      <c r="S53" s="11">
        <v>15721773</v>
      </c>
      <c r="T53" s="11">
        <v>117052</v>
      </c>
      <c r="U53" s="11">
        <v>0</v>
      </c>
      <c r="V53" s="11">
        <v>57321</v>
      </c>
      <c r="W53" s="11">
        <v>68560</v>
      </c>
      <c r="X53" s="11">
        <v>0</v>
      </c>
      <c r="Y53" s="11">
        <v>9000</v>
      </c>
      <c r="Z53" s="11">
        <v>164331</v>
      </c>
      <c r="AA53" s="11">
        <v>0</v>
      </c>
      <c r="AB53" s="11">
        <v>32703</v>
      </c>
      <c r="AC53" s="11">
        <v>4355929</v>
      </c>
      <c r="AD53" s="11">
        <v>84822004</v>
      </c>
      <c r="AE53" s="11">
        <v>11100</v>
      </c>
      <c r="AF53" s="11">
        <v>5080356</v>
      </c>
      <c r="AG53" s="11">
        <v>902539</v>
      </c>
      <c r="AH53" s="11">
        <v>0</v>
      </c>
      <c r="AI53" s="11">
        <v>129879</v>
      </c>
      <c r="AJ53" s="11">
        <v>731514</v>
      </c>
      <c r="AK53" s="11">
        <v>6156101</v>
      </c>
      <c r="AL53" s="11">
        <v>2266445</v>
      </c>
      <c r="AM53" s="11">
        <v>40529</v>
      </c>
      <c r="AN53" s="11">
        <v>10145</v>
      </c>
      <c r="AO53" s="11">
        <v>0</v>
      </c>
      <c r="AP53" s="11">
        <v>20386000</v>
      </c>
      <c r="AQ53" s="11">
        <v>307573</v>
      </c>
      <c r="AR53" s="11">
        <v>1410582</v>
      </c>
      <c r="AS53" s="11">
        <v>199849143</v>
      </c>
      <c r="AT53" s="11">
        <v>3262581</v>
      </c>
      <c r="AU53" s="11">
        <v>437322</v>
      </c>
      <c r="AV53" s="11">
        <v>0</v>
      </c>
      <c r="AW53" s="11">
        <v>1040380</v>
      </c>
      <c r="AX53" s="11">
        <v>113441232</v>
      </c>
      <c r="AY53" s="11">
        <v>2971938</v>
      </c>
      <c r="AZ53" s="11">
        <v>46820535</v>
      </c>
      <c r="BA53" s="11">
        <v>1822674</v>
      </c>
      <c r="BB53" s="11">
        <v>4927096</v>
      </c>
      <c r="BC53" s="11">
        <v>2442431</v>
      </c>
      <c r="BD53" s="11">
        <v>9612</v>
      </c>
      <c r="BE53" s="11">
        <v>551404</v>
      </c>
      <c r="BF53" s="11">
        <v>25000</v>
      </c>
      <c r="BG53" s="11">
        <v>169639</v>
      </c>
      <c r="BH53" s="11">
        <v>14776090</v>
      </c>
      <c r="BI53" s="11">
        <v>167447</v>
      </c>
      <c r="BJ53" s="11">
        <v>973235</v>
      </c>
      <c r="BK53" s="11">
        <v>6500</v>
      </c>
      <c r="BL53" s="11">
        <v>266636</v>
      </c>
      <c r="BM53" s="11">
        <v>1295</v>
      </c>
      <c r="BN53" s="11">
        <v>1384477</v>
      </c>
      <c r="BO53" s="11">
        <v>900</v>
      </c>
      <c r="BP53" s="11">
        <v>35100</v>
      </c>
      <c r="BQ53" s="11">
        <v>13622</v>
      </c>
      <c r="BR53" s="54">
        <f t="shared" si="2"/>
        <v>589536168</v>
      </c>
    </row>
    <row r="54" spans="1:70" ht="15.75" x14ac:dyDescent="0.25">
      <c r="A54" s="13" t="s">
        <v>50</v>
      </c>
      <c r="B54" s="14"/>
      <c r="C54" s="15"/>
      <c r="D54" s="16">
        <v>2632905</v>
      </c>
      <c r="E54" s="16">
        <v>669357</v>
      </c>
      <c r="F54" s="16">
        <v>13843979</v>
      </c>
      <c r="G54" s="16">
        <v>1012682</v>
      </c>
      <c r="H54" s="16">
        <v>53647277</v>
      </c>
      <c r="I54" s="16">
        <v>320581737</v>
      </c>
      <c r="J54" s="16">
        <v>1788926</v>
      </c>
      <c r="K54" s="16">
        <v>39422585</v>
      </c>
      <c r="L54" s="16">
        <v>5931699</v>
      </c>
      <c r="M54" s="16">
        <v>5097762</v>
      </c>
      <c r="N54" s="16">
        <v>107664792</v>
      </c>
      <c r="O54" s="16">
        <v>3217824</v>
      </c>
      <c r="P54" s="16">
        <v>1144170</v>
      </c>
      <c r="Q54" s="16">
        <v>474855</v>
      </c>
      <c r="R54" s="16">
        <v>15120854</v>
      </c>
      <c r="S54" s="16">
        <v>4626490</v>
      </c>
      <c r="T54" s="16">
        <v>1145448</v>
      </c>
      <c r="U54" s="16">
        <v>3807566</v>
      </c>
      <c r="V54" s="16">
        <v>674085</v>
      </c>
      <c r="W54" s="16">
        <v>328777</v>
      </c>
      <c r="X54" s="16">
        <v>1411268</v>
      </c>
      <c r="Y54" s="16">
        <v>1070517</v>
      </c>
      <c r="Z54" s="16">
        <v>1138032</v>
      </c>
      <c r="AA54" s="16">
        <v>947223</v>
      </c>
      <c r="AB54" s="16">
        <v>5713029</v>
      </c>
      <c r="AC54" s="16">
        <v>3214311</v>
      </c>
      <c r="AD54" s="16">
        <v>118060722</v>
      </c>
      <c r="AE54" s="16">
        <v>1073113</v>
      </c>
      <c r="AF54" s="16">
        <v>26222358</v>
      </c>
      <c r="AG54" s="16">
        <v>1370728</v>
      </c>
      <c r="AH54" s="16">
        <v>824529</v>
      </c>
      <c r="AI54" s="16">
        <v>640379</v>
      </c>
      <c r="AJ54" s="16">
        <v>14587844</v>
      </c>
      <c r="AK54" s="16">
        <v>74248131</v>
      </c>
      <c r="AL54" s="16">
        <v>16043913</v>
      </c>
      <c r="AM54" s="16">
        <v>1500102</v>
      </c>
      <c r="AN54" s="16">
        <v>637361</v>
      </c>
      <c r="AO54" s="16">
        <v>905055</v>
      </c>
      <c r="AP54" s="16">
        <v>31776000</v>
      </c>
      <c r="AQ54" s="16">
        <v>12591320</v>
      </c>
      <c r="AR54" s="16">
        <v>25113905</v>
      </c>
      <c r="AS54" s="16">
        <v>431720385</v>
      </c>
      <c r="AT54" s="16">
        <v>11165575</v>
      </c>
      <c r="AU54" s="16">
        <v>2499854</v>
      </c>
      <c r="AV54" s="16">
        <v>19374909</v>
      </c>
      <c r="AW54" s="16">
        <v>2234168</v>
      </c>
      <c r="AX54" s="16">
        <v>58099888</v>
      </c>
      <c r="AY54" s="16">
        <v>30132331</v>
      </c>
      <c r="AZ54" s="16">
        <v>126565288</v>
      </c>
      <c r="BA54" s="16">
        <v>45889005</v>
      </c>
      <c r="BB54" s="16">
        <v>34556377</v>
      </c>
      <c r="BC54" s="16">
        <v>17122560</v>
      </c>
      <c r="BD54" s="16">
        <v>2131840</v>
      </c>
      <c r="BE54" s="16">
        <v>44736129</v>
      </c>
      <c r="BF54" s="16">
        <v>63102439</v>
      </c>
      <c r="BG54" s="16">
        <v>6220761</v>
      </c>
      <c r="BH54" s="16">
        <v>55164324</v>
      </c>
      <c r="BI54" s="16">
        <v>18211934</v>
      </c>
      <c r="BJ54" s="16">
        <v>4759313</v>
      </c>
      <c r="BK54" s="16">
        <v>5609662</v>
      </c>
      <c r="BL54" s="16">
        <v>892276</v>
      </c>
      <c r="BM54" s="16">
        <v>277706</v>
      </c>
      <c r="BN54" s="16">
        <v>48578267</v>
      </c>
      <c r="BO54" s="16">
        <v>2254259</v>
      </c>
      <c r="BP54" s="16">
        <v>6297814</v>
      </c>
      <c r="BQ54" s="16">
        <v>1105487</v>
      </c>
      <c r="BR54" s="55">
        <f t="shared" si="2"/>
        <v>1960626161</v>
      </c>
    </row>
    <row r="55" spans="1:70" x14ac:dyDescent="0.25">
      <c r="A55" s="8"/>
      <c r="B55" s="9">
        <v>571</v>
      </c>
      <c r="C55" s="10" t="s">
        <v>51</v>
      </c>
      <c r="D55" s="11">
        <v>0</v>
      </c>
      <c r="E55" s="11">
        <v>178454</v>
      </c>
      <c r="F55" s="11">
        <v>4972946</v>
      </c>
      <c r="G55" s="11">
        <v>897273</v>
      </c>
      <c r="H55" s="11">
        <v>19077703</v>
      </c>
      <c r="I55" s="11">
        <v>71718951</v>
      </c>
      <c r="J55" s="11">
        <v>653919</v>
      </c>
      <c r="K55" s="11">
        <v>5017784</v>
      </c>
      <c r="L55" s="11">
        <v>4260369</v>
      </c>
      <c r="M55" s="11">
        <v>2966507</v>
      </c>
      <c r="N55" s="11">
        <v>5812482</v>
      </c>
      <c r="O55" s="11">
        <v>1522464</v>
      </c>
      <c r="P55" s="11">
        <v>266243</v>
      </c>
      <c r="Q55" s="11">
        <v>253997</v>
      </c>
      <c r="R55" s="11">
        <v>5614405</v>
      </c>
      <c r="S55" s="11">
        <v>1284214</v>
      </c>
      <c r="T55" s="11">
        <v>274099</v>
      </c>
      <c r="U55" s="11">
        <v>1085827</v>
      </c>
      <c r="V55" s="11">
        <v>187438</v>
      </c>
      <c r="W55" s="11">
        <v>0</v>
      </c>
      <c r="X55" s="11">
        <v>154542</v>
      </c>
      <c r="Y55" s="11">
        <v>670657</v>
      </c>
      <c r="Z55" s="11">
        <v>1091416</v>
      </c>
      <c r="AA55" s="11">
        <v>116898</v>
      </c>
      <c r="AB55" s="11">
        <v>2868909</v>
      </c>
      <c r="AC55" s="11">
        <v>986066</v>
      </c>
      <c r="AD55" s="11">
        <v>53342478</v>
      </c>
      <c r="AE55" s="11">
        <v>135925</v>
      </c>
      <c r="AF55" s="11">
        <v>3676492</v>
      </c>
      <c r="AG55" s="11">
        <v>525659</v>
      </c>
      <c r="AH55" s="11">
        <v>695088</v>
      </c>
      <c r="AI55" s="11">
        <v>153136</v>
      </c>
      <c r="AJ55" s="11">
        <v>4841435</v>
      </c>
      <c r="AK55" s="11">
        <v>31155321</v>
      </c>
      <c r="AL55" s="11">
        <v>6277359</v>
      </c>
      <c r="AM55" s="11">
        <v>376260</v>
      </c>
      <c r="AN55" s="11">
        <v>149611</v>
      </c>
      <c r="AO55" s="11">
        <v>736039</v>
      </c>
      <c r="AP55" s="11">
        <v>8041000</v>
      </c>
      <c r="AQ55" s="11">
        <v>5979279</v>
      </c>
      <c r="AR55" s="11">
        <v>4377395</v>
      </c>
      <c r="AS55" s="11">
        <v>78138297</v>
      </c>
      <c r="AT55" s="11">
        <v>3505237</v>
      </c>
      <c r="AU55" s="11">
        <v>1715200</v>
      </c>
      <c r="AV55" s="11">
        <v>927594</v>
      </c>
      <c r="AW55" s="11">
        <v>497236</v>
      </c>
      <c r="AX55" s="11">
        <v>0</v>
      </c>
      <c r="AY55" s="11">
        <v>6682837</v>
      </c>
      <c r="AZ55" s="11">
        <v>46282445</v>
      </c>
      <c r="BA55" s="11">
        <v>14164612</v>
      </c>
      <c r="BB55" s="11">
        <v>7596846</v>
      </c>
      <c r="BC55" s="11">
        <v>4575791</v>
      </c>
      <c r="BD55" s="11">
        <v>721587</v>
      </c>
      <c r="BE55" s="11">
        <v>6086566</v>
      </c>
      <c r="BF55" s="11">
        <v>377407</v>
      </c>
      <c r="BG55" s="11">
        <v>2360391</v>
      </c>
      <c r="BH55" s="11">
        <v>13966881</v>
      </c>
      <c r="BI55" s="11">
        <v>6822113</v>
      </c>
      <c r="BJ55" s="11">
        <v>3170947</v>
      </c>
      <c r="BK55" s="11">
        <v>3582684</v>
      </c>
      <c r="BL55" s="11">
        <v>269500</v>
      </c>
      <c r="BM55" s="11">
        <v>246450</v>
      </c>
      <c r="BN55" s="11">
        <v>18138342</v>
      </c>
      <c r="BO55" s="11">
        <v>418302</v>
      </c>
      <c r="BP55" s="11">
        <v>920064</v>
      </c>
      <c r="BQ55" s="11">
        <v>647934</v>
      </c>
      <c r="BR55" s="54">
        <f t="shared" si="2"/>
        <v>474211303</v>
      </c>
    </row>
    <row r="56" spans="1:70" x14ac:dyDescent="0.25">
      <c r="A56" s="8"/>
      <c r="B56" s="9">
        <v>572</v>
      </c>
      <c r="C56" s="10" t="s">
        <v>52</v>
      </c>
      <c r="D56" s="11">
        <v>2301330</v>
      </c>
      <c r="E56" s="11">
        <v>352374</v>
      </c>
      <c r="F56" s="11">
        <v>8871033</v>
      </c>
      <c r="G56" s="11">
        <v>115164</v>
      </c>
      <c r="H56" s="11">
        <v>33791924</v>
      </c>
      <c r="I56" s="11">
        <v>57212685</v>
      </c>
      <c r="J56" s="11">
        <v>1135007</v>
      </c>
      <c r="K56" s="11">
        <v>25695082</v>
      </c>
      <c r="L56" s="11">
        <v>1671330</v>
      </c>
      <c r="M56" s="11">
        <v>1953457</v>
      </c>
      <c r="N56" s="11">
        <v>96889941</v>
      </c>
      <c r="O56" s="11">
        <v>1338288</v>
      </c>
      <c r="P56" s="11">
        <v>558285</v>
      </c>
      <c r="Q56" s="11">
        <v>220858</v>
      </c>
      <c r="R56" s="11">
        <v>3637136</v>
      </c>
      <c r="S56" s="11">
        <v>3295552</v>
      </c>
      <c r="T56" s="11">
        <v>871349</v>
      </c>
      <c r="U56" s="11">
        <v>607220</v>
      </c>
      <c r="V56" s="11">
        <v>486647</v>
      </c>
      <c r="W56" s="11">
        <v>328777</v>
      </c>
      <c r="X56" s="11">
        <v>1059491</v>
      </c>
      <c r="Y56" s="11">
        <v>324233</v>
      </c>
      <c r="Z56" s="11">
        <v>43562</v>
      </c>
      <c r="AA56" s="11">
        <v>830325</v>
      </c>
      <c r="AB56" s="11">
        <v>2836704</v>
      </c>
      <c r="AC56" s="11">
        <v>2227460</v>
      </c>
      <c r="AD56" s="11">
        <v>58189196</v>
      </c>
      <c r="AE56" s="11">
        <v>932272</v>
      </c>
      <c r="AF56" s="11">
        <v>21628583</v>
      </c>
      <c r="AG56" s="11">
        <v>844871</v>
      </c>
      <c r="AH56" s="11">
        <v>129441</v>
      </c>
      <c r="AI56" s="11">
        <v>444418</v>
      </c>
      <c r="AJ56" s="11">
        <v>9543309</v>
      </c>
      <c r="AK56" s="11">
        <v>43038767</v>
      </c>
      <c r="AL56" s="11">
        <v>8500655</v>
      </c>
      <c r="AM56" s="11">
        <v>1123842</v>
      </c>
      <c r="AN56" s="11">
        <v>44436</v>
      </c>
      <c r="AO56" s="11">
        <v>1572</v>
      </c>
      <c r="AP56" s="11">
        <v>18677000</v>
      </c>
      <c r="AQ56" s="11">
        <v>5882080</v>
      </c>
      <c r="AR56" s="11">
        <v>20736510</v>
      </c>
      <c r="AS56" s="11">
        <v>232911395</v>
      </c>
      <c r="AT56" s="11">
        <v>7530877</v>
      </c>
      <c r="AU56" s="11">
        <v>780874</v>
      </c>
      <c r="AV56" s="11">
        <v>7353687</v>
      </c>
      <c r="AW56" s="11">
        <v>1724743</v>
      </c>
      <c r="AX56" s="11">
        <v>49764164</v>
      </c>
      <c r="AY56" s="11">
        <v>9439252</v>
      </c>
      <c r="AZ56" s="11">
        <v>80282843</v>
      </c>
      <c r="BA56" s="11">
        <v>31724393</v>
      </c>
      <c r="BB56" s="11">
        <v>26439581</v>
      </c>
      <c r="BC56" s="11">
        <v>12016278</v>
      </c>
      <c r="BD56" s="11">
        <v>1410253</v>
      </c>
      <c r="BE56" s="11">
        <v>29132346</v>
      </c>
      <c r="BF56" s="11">
        <v>62689412</v>
      </c>
      <c r="BG56" s="11">
        <v>3860370</v>
      </c>
      <c r="BH56" s="11">
        <v>38387802</v>
      </c>
      <c r="BI56" s="11">
        <v>11065169</v>
      </c>
      <c r="BJ56" s="11">
        <v>548267</v>
      </c>
      <c r="BK56" s="11">
        <v>1884010</v>
      </c>
      <c r="BL56" s="11">
        <v>456215</v>
      </c>
      <c r="BM56" s="11">
        <v>31256</v>
      </c>
      <c r="BN56" s="11">
        <v>20153512</v>
      </c>
      <c r="BO56" s="11">
        <v>1681658</v>
      </c>
      <c r="BP56" s="11">
        <v>5302750</v>
      </c>
      <c r="BQ56" s="11">
        <v>0</v>
      </c>
      <c r="BR56" s="54">
        <f t="shared" si="2"/>
        <v>1074943273</v>
      </c>
    </row>
    <row r="57" spans="1:70" x14ac:dyDescent="0.25">
      <c r="A57" s="8"/>
      <c r="B57" s="9">
        <v>573</v>
      </c>
      <c r="C57" s="10" t="s">
        <v>53</v>
      </c>
      <c r="D57" s="11">
        <v>370</v>
      </c>
      <c r="E57" s="11">
        <v>0</v>
      </c>
      <c r="F57" s="11">
        <v>0</v>
      </c>
      <c r="G57" s="11">
        <v>0</v>
      </c>
      <c r="H57" s="11">
        <v>0</v>
      </c>
      <c r="I57" s="11">
        <v>6280784</v>
      </c>
      <c r="J57" s="11">
        <v>0</v>
      </c>
      <c r="K57" s="11">
        <v>0</v>
      </c>
      <c r="L57" s="11">
        <v>0</v>
      </c>
      <c r="M57" s="11">
        <v>175297</v>
      </c>
      <c r="N57" s="11">
        <v>2428169</v>
      </c>
      <c r="O57" s="11">
        <v>278286</v>
      </c>
      <c r="P57" s="11">
        <v>0</v>
      </c>
      <c r="Q57" s="11">
        <v>0</v>
      </c>
      <c r="R57" s="11">
        <v>1662</v>
      </c>
      <c r="S57" s="11">
        <v>0</v>
      </c>
      <c r="T57" s="11">
        <v>0</v>
      </c>
      <c r="U57" s="11">
        <v>81858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7416</v>
      </c>
      <c r="AC57" s="11">
        <v>0</v>
      </c>
      <c r="AD57" s="11">
        <v>298992</v>
      </c>
      <c r="AE57" s="11">
        <v>0</v>
      </c>
      <c r="AF57" s="11">
        <v>0</v>
      </c>
      <c r="AG57" s="11">
        <v>198</v>
      </c>
      <c r="AH57" s="11">
        <v>0</v>
      </c>
      <c r="AI57" s="11">
        <v>0</v>
      </c>
      <c r="AJ57" s="11">
        <v>0</v>
      </c>
      <c r="AK57" s="11">
        <v>0</v>
      </c>
      <c r="AL57" s="11">
        <v>1265899</v>
      </c>
      <c r="AM57" s="11">
        <v>0</v>
      </c>
      <c r="AN57" s="11">
        <v>91528</v>
      </c>
      <c r="AO57" s="11">
        <v>35454</v>
      </c>
      <c r="AP57" s="11">
        <v>1345000</v>
      </c>
      <c r="AQ57" s="11">
        <v>752</v>
      </c>
      <c r="AR57" s="11">
        <v>0</v>
      </c>
      <c r="AS57" s="11">
        <v>59671091</v>
      </c>
      <c r="AT57" s="11">
        <v>0</v>
      </c>
      <c r="AU57" s="11">
        <v>2466</v>
      </c>
      <c r="AV57" s="11">
        <v>0</v>
      </c>
      <c r="AW57" s="11">
        <v>0</v>
      </c>
      <c r="AX57" s="11">
        <v>8335724</v>
      </c>
      <c r="AY57" s="11">
        <v>0</v>
      </c>
      <c r="AZ57" s="11">
        <v>0</v>
      </c>
      <c r="BA57" s="11">
        <v>0</v>
      </c>
      <c r="BB57" s="11">
        <v>510114</v>
      </c>
      <c r="BC57" s="11">
        <v>0</v>
      </c>
      <c r="BD57" s="11">
        <v>0</v>
      </c>
      <c r="BE57" s="11">
        <v>9296475</v>
      </c>
      <c r="BF57" s="11">
        <v>0</v>
      </c>
      <c r="BG57" s="11">
        <v>0</v>
      </c>
      <c r="BH57" s="11">
        <v>2319041</v>
      </c>
      <c r="BI57" s="11">
        <v>0</v>
      </c>
      <c r="BJ57" s="11">
        <v>3492</v>
      </c>
      <c r="BK57" s="11">
        <v>18000</v>
      </c>
      <c r="BL57" s="11">
        <v>5974</v>
      </c>
      <c r="BM57" s="11">
        <v>0</v>
      </c>
      <c r="BN57" s="11">
        <v>823636</v>
      </c>
      <c r="BO57" s="11">
        <v>154299</v>
      </c>
      <c r="BP57" s="11">
        <v>0</v>
      </c>
      <c r="BQ57" s="11">
        <v>160750</v>
      </c>
      <c r="BR57" s="54">
        <f t="shared" si="2"/>
        <v>93592727</v>
      </c>
    </row>
    <row r="58" spans="1:70" x14ac:dyDescent="0.25">
      <c r="A58" s="8"/>
      <c r="B58" s="9">
        <v>574</v>
      </c>
      <c r="C58" s="10" t="s">
        <v>54</v>
      </c>
      <c r="D58" s="11">
        <v>0</v>
      </c>
      <c r="E58" s="11">
        <v>0</v>
      </c>
      <c r="F58" s="11">
        <v>0</v>
      </c>
      <c r="G58" s="11">
        <v>245</v>
      </c>
      <c r="H58" s="11">
        <v>0</v>
      </c>
      <c r="I58" s="11">
        <v>0</v>
      </c>
      <c r="J58" s="11">
        <v>0</v>
      </c>
      <c r="K58" s="11">
        <v>81723</v>
      </c>
      <c r="L58" s="11">
        <v>0</v>
      </c>
      <c r="M58" s="11">
        <v>0</v>
      </c>
      <c r="N58" s="11">
        <v>0</v>
      </c>
      <c r="O58" s="11">
        <v>17500</v>
      </c>
      <c r="P58" s="11">
        <v>0</v>
      </c>
      <c r="Q58" s="11">
        <v>0</v>
      </c>
      <c r="R58" s="11">
        <v>0</v>
      </c>
      <c r="S58" s="11">
        <v>27853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75627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199915</v>
      </c>
      <c r="AK58" s="11">
        <v>24500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244475</v>
      </c>
      <c r="AT58" s="11">
        <v>0</v>
      </c>
      <c r="AU58" s="11">
        <v>0</v>
      </c>
      <c r="AV58" s="11">
        <v>0</v>
      </c>
      <c r="AW58" s="11">
        <v>0</v>
      </c>
      <c r="AX58" s="11">
        <v>0</v>
      </c>
      <c r="AY58" s="11">
        <v>142985</v>
      </c>
      <c r="AZ58" s="11">
        <v>0</v>
      </c>
      <c r="BA58" s="11">
        <v>0</v>
      </c>
      <c r="BB58" s="11">
        <v>0</v>
      </c>
      <c r="BC58" s="11">
        <v>0</v>
      </c>
      <c r="BD58" s="11">
        <v>0</v>
      </c>
      <c r="BE58" s="11">
        <v>0</v>
      </c>
      <c r="BF58" s="11">
        <v>0</v>
      </c>
      <c r="BG58" s="11">
        <v>0</v>
      </c>
      <c r="BH58" s="11">
        <v>0</v>
      </c>
      <c r="BI58" s="11">
        <v>0</v>
      </c>
      <c r="BJ58" s="11">
        <v>0</v>
      </c>
      <c r="BK58" s="11">
        <v>9883</v>
      </c>
      <c r="BL58" s="11">
        <v>179</v>
      </c>
      <c r="BM58" s="11">
        <v>0</v>
      </c>
      <c r="BN58" s="11">
        <v>184755</v>
      </c>
      <c r="BO58" s="11">
        <v>0</v>
      </c>
      <c r="BP58" s="11">
        <v>0</v>
      </c>
      <c r="BQ58" s="11">
        <v>121832</v>
      </c>
      <c r="BR58" s="54">
        <f t="shared" si="2"/>
        <v>1131472</v>
      </c>
    </row>
    <row r="59" spans="1:70" x14ac:dyDescent="0.25">
      <c r="A59" s="8"/>
      <c r="B59" s="9">
        <v>575</v>
      </c>
      <c r="C59" s="10" t="s">
        <v>55</v>
      </c>
      <c r="D59" s="11">
        <v>331205</v>
      </c>
      <c r="E59" s="11">
        <v>0</v>
      </c>
      <c r="F59" s="11">
        <v>0</v>
      </c>
      <c r="G59" s="11">
        <v>0</v>
      </c>
      <c r="H59" s="11">
        <v>777650</v>
      </c>
      <c r="I59" s="11">
        <v>153715569</v>
      </c>
      <c r="J59" s="11">
        <v>0</v>
      </c>
      <c r="K59" s="11">
        <v>8602996</v>
      </c>
      <c r="L59" s="11">
        <v>0</v>
      </c>
      <c r="M59" s="11">
        <v>2501</v>
      </c>
      <c r="N59" s="11">
        <v>2534200</v>
      </c>
      <c r="O59" s="11">
        <v>61286</v>
      </c>
      <c r="P59" s="11">
        <v>319642</v>
      </c>
      <c r="Q59" s="11">
        <v>0</v>
      </c>
      <c r="R59" s="11">
        <v>5686072</v>
      </c>
      <c r="S59" s="11">
        <v>18871</v>
      </c>
      <c r="T59" s="11">
        <v>0</v>
      </c>
      <c r="U59" s="11">
        <v>1837882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1880593</v>
      </c>
      <c r="AE59" s="11">
        <v>4916</v>
      </c>
      <c r="AF59" s="11">
        <v>917283</v>
      </c>
      <c r="AG59" s="11">
        <v>0</v>
      </c>
      <c r="AH59" s="11">
        <v>0</v>
      </c>
      <c r="AI59" s="11">
        <v>42825</v>
      </c>
      <c r="AJ59" s="11">
        <v>3185</v>
      </c>
      <c r="AK59" s="11">
        <v>29543</v>
      </c>
      <c r="AL59" s="11">
        <v>0</v>
      </c>
      <c r="AM59" s="11">
        <v>0</v>
      </c>
      <c r="AN59" s="11">
        <v>0</v>
      </c>
      <c r="AO59" s="11">
        <v>131990</v>
      </c>
      <c r="AP59" s="11">
        <v>3640000</v>
      </c>
      <c r="AQ59" s="11">
        <v>729209</v>
      </c>
      <c r="AR59" s="11">
        <v>0</v>
      </c>
      <c r="AS59" s="11">
        <v>10746178</v>
      </c>
      <c r="AT59" s="11">
        <v>10061</v>
      </c>
      <c r="AU59" s="11">
        <v>0</v>
      </c>
      <c r="AV59" s="11">
        <v>11093628</v>
      </c>
      <c r="AW59" s="11">
        <v>12189</v>
      </c>
      <c r="AX59" s="11">
        <v>0</v>
      </c>
      <c r="AY59" s="11">
        <v>13867257</v>
      </c>
      <c r="AZ59" s="11">
        <v>0</v>
      </c>
      <c r="BA59" s="11">
        <v>0</v>
      </c>
      <c r="BB59" s="11">
        <v>9836</v>
      </c>
      <c r="BC59" s="11">
        <v>0</v>
      </c>
      <c r="BD59" s="11">
        <v>0</v>
      </c>
      <c r="BE59" s="11">
        <v>220742</v>
      </c>
      <c r="BF59" s="11">
        <v>0</v>
      </c>
      <c r="BG59" s="11">
        <v>0</v>
      </c>
      <c r="BH59" s="11">
        <v>0</v>
      </c>
      <c r="BI59" s="11">
        <v>0</v>
      </c>
      <c r="BJ59" s="11">
        <v>238596</v>
      </c>
      <c r="BK59" s="11">
        <v>115085</v>
      </c>
      <c r="BL59" s="11">
        <v>160108</v>
      </c>
      <c r="BM59" s="11">
        <v>0</v>
      </c>
      <c r="BN59" s="11">
        <v>6700367</v>
      </c>
      <c r="BO59" s="11">
        <v>0</v>
      </c>
      <c r="BP59" s="11">
        <v>0</v>
      </c>
      <c r="BQ59" s="11">
        <v>174905</v>
      </c>
      <c r="BR59" s="54">
        <f t="shared" si="2"/>
        <v>224616370</v>
      </c>
    </row>
    <row r="60" spans="1:70" x14ac:dyDescent="0.25">
      <c r="A60" s="8"/>
      <c r="B60" s="9">
        <v>579</v>
      </c>
      <c r="C60" s="10" t="s">
        <v>56</v>
      </c>
      <c r="D60" s="11">
        <v>0</v>
      </c>
      <c r="E60" s="11">
        <v>138529</v>
      </c>
      <c r="F60" s="11">
        <v>0</v>
      </c>
      <c r="G60" s="11">
        <v>0</v>
      </c>
      <c r="H60" s="11">
        <v>0</v>
      </c>
      <c r="I60" s="11">
        <v>31653748</v>
      </c>
      <c r="J60" s="11">
        <v>0</v>
      </c>
      <c r="K60" s="11">
        <v>25000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181579</v>
      </c>
      <c r="S60" s="11">
        <v>0</v>
      </c>
      <c r="T60" s="11">
        <v>0</v>
      </c>
      <c r="U60" s="11">
        <v>194779</v>
      </c>
      <c r="V60" s="11">
        <v>0</v>
      </c>
      <c r="W60" s="11">
        <v>0</v>
      </c>
      <c r="X60" s="11">
        <v>197235</v>
      </c>
      <c r="Y60" s="11">
        <v>0</v>
      </c>
      <c r="Z60" s="11">
        <v>3054</v>
      </c>
      <c r="AA60" s="11">
        <v>0</v>
      </c>
      <c r="AB60" s="11">
        <v>0</v>
      </c>
      <c r="AC60" s="11">
        <v>785</v>
      </c>
      <c r="AD60" s="11">
        <v>4349463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351786</v>
      </c>
      <c r="AO60" s="11">
        <v>0</v>
      </c>
      <c r="AP60" s="11">
        <v>73000</v>
      </c>
      <c r="AQ60" s="11">
        <v>0</v>
      </c>
      <c r="AR60" s="11">
        <v>0</v>
      </c>
      <c r="AS60" s="11">
        <v>50008949</v>
      </c>
      <c r="AT60" s="11">
        <v>119400</v>
      </c>
      <c r="AU60" s="11">
        <v>1314</v>
      </c>
      <c r="AV60" s="11">
        <v>0</v>
      </c>
      <c r="AW60" s="11">
        <v>0</v>
      </c>
      <c r="AX60" s="11">
        <v>0</v>
      </c>
      <c r="AY60" s="11">
        <v>0</v>
      </c>
      <c r="AZ60" s="11">
        <v>0</v>
      </c>
      <c r="BA60" s="11">
        <v>0</v>
      </c>
      <c r="BB60" s="11">
        <v>0</v>
      </c>
      <c r="BC60" s="11">
        <v>530491</v>
      </c>
      <c r="BD60" s="11">
        <v>0</v>
      </c>
      <c r="BE60" s="11">
        <v>0</v>
      </c>
      <c r="BF60" s="11">
        <v>35620</v>
      </c>
      <c r="BG60" s="11">
        <v>0</v>
      </c>
      <c r="BH60" s="11">
        <v>490600</v>
      </c>
      <c r="BI60" s="11">
        <v>324652</v>
      </c>
      <c r="BJ60" s="11">
        <v>798011</v>
      </c>
      <c r="BK60" s="11">
        <v>0</v>
      </c>
      <c r="BL60" s="11">
        <v>300</v>
      </c>
      <c r="BM60" s="11">
        <v>0</v>
      </c>
      <c r="BN60" s="11">
        <v>2577655</v>
      </c>
      <c r="BO60" s="11">
        <v>0</v>
      </c>
      <c r="BP60" s="11">
        <v>75000</v>
      </c>
      <c r="BQ60" s="11">
        <v>66</v>
      </c>
      <c r="BR60" s="54">
        <f t="shared" si="2"/>
        <v>92131016</v>
      </c>
    </row>
    <row r="61" spans="1:70" ht="15.75" x14ac:dyDescent="0.25">
      <c r="A61" s="13" t="s">
        <v>57</v>
      </c>
      <c r="B61" s="14"/>
      <c r="C61" s="15"/>
      <c r="D61" s="16">
        <v>75929708</v>
      </c>
      <c r="E61" s="16">
        <v>9195120</v>
      </c>
      <c r="F61" s="16">
        <v>91010490</v>
      </c>
      <c r="G61" s="16">
        <v>18279384</v>
      </c>
      <c r="H61" s="16">
        <v>55991644</v>
      </c>
      <c r="I61" s="16">
        <v>725310127</v>
      </c>
      <c r="J61" s="16">
        <v>891080</v>
      </c>
      <c r="K61" s="16">
        <v>122711102</v>
      </c>
      <c r="L61" s="16">
        <v>23869949</v>
      </c>
      <c r="M61" s="16">
        <v>189857924</v>
      </c>
      <c r="N61" s="16">
        <v>172356688</v>
      </c>
      <c r="O61" s="16">
        <v>29159116</v>
      </c>
      <c r="P61" s="16">
        <v>10806910</v>
      </c>
      <c r="Q61" s="16">
        <v>2729668</v>
      </c>
      <c r="R61" s="16">
        <v>31960826</v>
      </c>
      <c r="S61" s="16">
        <v>13111663</v>
      </c>
      <c r="T61" s="16">
        <v>5062482</v>
      </c>
      <c r="U61" s="16">
        <v>22042274</v>
      </c>
      <c r="V61" s="16">
        <v>845658</v>
      </c>
      <c r="W61" s="16">
        <v>3539115</v>
      </c>
      <c r="X61" s="16">
        <v>6866518</v>
      </c>
      <c r="Y61" s="16">
        <v>748782</v>
      </c>
      <c r="Z61" s="16">
        <v>3064709</v>
      </c>
      <c r="AA61" s="16">
        <v>20911851</v>
      </c>
      <c r="AB61" s="16">
        <v>17988362</v>
      </c>
      <c r="AC61" s="16">
        <v>3130908</v>
      </c>
      <c r="AD61" s="16">
        <v>1049219947</v>
      </c>
      <c r="AE61" s="16">
        <v>1244489</v>
      </c>
      <c r="AF61" s="16">
        <v>18779742</v>
      </c>
      <c r="AG61" s="16">
        <v>15294531</v>
      </c>
      <c r="AH61" s="16">
        <v>8571893</v>
      </c>
      <c r="AI61" s="16">
        <v>4901055</v>
      </c>
      <c r="AJ61" s="16">
        <v>66350325</v>
      </c>
      <c r="AK61" s="16">
        <v>390085007</v>
      </c>
      <c r="AL61" s="16">
        <v>160087899</v>
      </c>
      <c r="AM61" s="16">
        <v>5326835</v>
      </c>
      <c r="AN61" s="16">
        <v>796850</v>
      </c>
      <c r="AO61" s="16">
        <v>16749314</v>
      </c>
      <c r="AP61" s="16">
        <v>233810000</v>
      </c>
      <c r="AQ61" s="16">
        <v>64622147</v>
      </c>
      <c r="AR61" s="16">
        <v>17021301</v>
      </c>
      <c r="AS61" s="16">
        <v>1767588974</v>
      </c>
      <c r="AT61" s="16">
        <v>118882423</v>
      </c>
      <c r="AU61" s="16">
        <v>20135884</v>
      </c>
      <c r="AV61" s="16">
        <v>13138904</v>
      </c>
      <c r="AW61" s="16">
        <v>2158921</v>
      </c>
      <c r="AX61" s="16">
        <v>712142780</v>
      </c>
      <c r="AY61" s="16">
        <v>354623055</v>
      </c>
      <c r="AZ61" s="16">
        <v>437550380</v>
      </c>
      <c r="BA61" s="16">
        <v>474264747</v>
      </c>
      <c r="BB61" s="16">
        <v>35839438</v>
      </c>
      <c r="BC61" s="16">
        <v>85748538</v>
      </c>
      <c r="BD61" s="16">
        <v>6539210</v>
      </c>
      <c r="BE61" s="16">
        <v>41687992</v>
      </c>
      <c r="BF61" s="16">
        <v>69974838</v>
      </c>
      <c r="BG61" s="16">
        <v>29475985</v>
      </c>
      <c r="BH61" s="16">
        <v>258527580</v>
      </c>
      <c r="BI61" s="16">
        <v>56899000</v>
      </c>
      <c r="BJ61" s="16">
        <v>35969156</v>
      </c>
      <c r="BK61" s="16">
        <v>20155997</v>
      </c>
      <c r="BL61" s="16">
        <v>10968572</v>
      </c>
      <c r="BM61" s="16">
        <v>1082563</v>
      </c>
      <c r="BN61" s="16">
        <v>81054096</v>
      </c>
      <c r="BO61" s="16">
        <v>68357822</v>
      </c>
      <c r="BP61" s="16">
        <v>15345076</v>
      </c>
      <c r="BQ61" s="16">
        <v>3192954</v>
      </c>
      <c r="BR61" s="55">
        <f t="shared" si="2"/>
        <v>8431538278</v>
      </c>
    </row>
    <row r="62" spans="1:70" x14ac:dyDescent="0.25">
      <c r="A62" s="8"/>
      <c r="B62" s="9">
        <v>581</v>
      </c>
      <c r="C62" s="10" t="s">
        <v>58</v>
      </c>
      <c r="D62" s="11">
        <v>75929708</v>
      </c>
      <c r="E62" s="11">
        <v>7842863</v>
      </c>
      <c r="F62" s="11">
        <v>18673330</v>
      </c>
      <c r="G62" s="11">
        <v>18279384</v>
      </c>
      <c r="H62" s="11">
        <v>55991644</v>
      </c>
      <c r="I62" s="11">
        <v>465634474</v>
      </c>
      <c r="J62" s="11">
        <v>891080</v>
      </c>
      <c r="K62" s="11">
        <v>118059637</v>
      </c>
      <c r="L62" s="11">
        <v>23551537</v>
      </c>
      <c r="M62" s="11">
        <v>189857924</v>
      </c>
      <c r="N62" s="11">
        <v>172356688</v>
      </c>
      <c r="O62" s="11">
        <v>29155619</v>
      </c>
      <c r="P62" s="11">
        <v>10793795</v>
      </c>
      <c r="Q62" s="11">
        <v>2729668</v>
      </c>
      <c r="R62" s="11">
        <v>31960826</v>
      </c>
      <c r="S62" s="11">
        <v>3346635</v>
      </c>
      <c r="T62" s="11">
        <v>4605071</v>
      </c>
      <c r="U62" s="11">
        <v>22042274</v>
      </c>
      <c r="V62" s="11">
        <v>840167</v>
      </c>
      <c r="W62" s="11">
        <v>3451901</v>
      </c>
      <c r="X62" s="11">
        <v>6866518</v>
      </c>
      <c r="Y62" s="11">
        <v>748782</v>
      </c>
      <c r="Z62" s="11">
        <v>3061229</v>
      </c>
      <c r="AA62" s="11">
        <v>20911851</v>
      </c>
      <c r="AB62" s="11">
        <v>17988362</v>
      </c>
      <c r="AC62" s="11">
        <v>3130908</v>
      </c>
      <c r="AD62" s="11">
        <v>1027130672</v>
      </c>
      <c r="AE62" s="11">
        <v>1244489</v>
      </c>
      <c r="AF62" s="11">
        <v>18779742</v>
      </c>
      <c r="AG62" s="11">
        <v>15002530</v>
      </c>
      <c r="AH62" s="11">
        <v>8571893</v>
      </c>
      <c r="AI62" s="11">
        <v>4901055</v>
      </c>
      <c r="AJ62" s="11">
        <v>46184718</v>
      </c>
      <c r="AK62" s="11">
        <v>176639269</v>
      </c>
      <c r="AL62" s="11">
        <v>155406091</v>
      </c>
      <c r="AM62" s="11">
        <v>5326835</v>
      </c>
      <c r="AN62" s="11">
        <v>796850</v>
      </c>
      <c r="AO62" s="11">
        <v>16569325</v>
      </c>
      <c r="AP62" s="11">
        <v>159981000</v>
      </c>
      <c r="AQ62" s="11">
        <v>64622147</v>
      </c>
      <c r="AR62" s="11">
        <v>16942335</v>
      </c>
      <c r="AS62" s="11">
        <v>1286931974</v>
      </c>
      <c r="AT62" s="11">
        <v>118882423</v>
      </c>
      <c r="AU62" s="11">
        <v>19813687</v>
      </c>
      <c r="AV62" s="11">
        <v>13138904</v>
      </c>
      <c r="AW62" s="11">
        <v>2099306</v>
      </c>
      <c r="AX62" s="11">
        <v>469067531</v>
      </c>
      <c r="AY62" s="11">
        <v>354623055</v>
      </c>
      <c r="AZ62" s="11">
        <v>319858704</v>
      </c>
      <c r="BA62" s="11">
        <v>474264747</v>
      </c>
      <c r="BB62" s="11">
        <v>24605243</v>
      </c>
      <c r="BC62" s="11">
        <v>43240650</v>
      </c>
      <c r="BD62" s="11">
        <v>6051108</v>
      </c>
      <c r="BE62" s="11">
        <v>35273194</v>
      </c>
      <c r="BF62" s="11">
        <v>69974838</v>
      </c>
      <c r="BG62" s="11">
        <v>29475985</v>
      </c>
      <c r="BH62" s="11">
        <v>152451900</v>
      </c>
      <c r="BI62" s="11">
        <v>56313394</v>
      </c>
      <c r="BJ62" s="11">
        <v>35969156</v>
      </c>
      <c r="BK62" s="11">
        <v>20155897</v>
      </c>
      <c r="BL62" s="11">
        <v>10968572</v>
      </c>
      <c r="BM62" s="11">
        <v>1082563</v>
      </c>
      <c r="BN62" s="11">
        <v>79670741</v>
      </c>
      <c r="BO62" s="11">
        <v>68357822</v>
      </c>
      <c r="BP62" s="11">
        <v>15345076</v>
      </c>
      <c r="BQ62" s="11">
        <v>3192954</v>
      </c>
      <c r="BR62" s="54">
        <f t="shared" si="2"/>
        <v>6737610250</v>
      </c>
    </row>
    <row r="63" spans="1:70" x14ac:dyDescent="0.25">
      <c r="A63" s="8"/>
      <c r="B63" s="9">
        <v>583</v>
      </c>
      <c r="C63" s="10" t="s">
        <v>59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457411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3480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  <c r="AV63" s="11">
        <v>0</v>
      </c>
      <c r="AW63" s="11">
        <v>0</v>
      </c>
      <c r="AX63" s="11">
        <v>0</v>
      </c>
      <c r="AY63" s="11">
        <v>0</v>
      </c>
      <c r="AZ63" s="11">
        <v>0</v>
      </c>
      <c r="BA63" s="11">
        <v>0</v>
      </c>
      <c r="BB63" s="11">
        <v>0</v>
      </c>
      <c r="BC63" s="11">
        <v>0</v>
      </c>
      <c r="BD63" s="11">
        <v>0</v>
      </c>
      <c r="BE63" s="11">
        <v>0</v>
      </c>
      <c r="BF63" s="11">
        <v>0</v>
      </c>
      <c r="BG63" s="11">
        <v>0</v>
      </c>
      <c r="BH63" s="11">
        <v>0</v>
      </c>
      <c r="BI63" s="11">
        <v>0</v>
      </c>
      <c r="BJ63" s="11">
        <v>0</v>
      </c>
      <c r="BK63" s="11">
        <v>0</v>
      </c>
      <c r="BL63" s="11">
        <v>0</v>
      </c>
      <c r="BM63" s="11">
        <v>0</v>
      </c>
      <c r="BN63" s="11">
        <v>0</v>
      </c>
      <c r="BO63" s="11">
        <v>0</v>
      </c>
      <c r="BP63" s="11">
        <v>0</v>
      </c>
      <c r="BQ63" s="11">
        <v>0</v>
      </c>
      <c r="BR63" s="54">
        <f t="shared" si="2"/>
        <v>460891</v>
      </c>
    </row>
    <row r="64" spans="1:70" x14ac:dyDescent="0.25">
      <c r="A64" s="8"/>
      <c r="B64" s="9">
        <v>584</v>
      </c>
      <c r="C64" s="10" t="s">
        <v>209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2920653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9125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0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>
        <v>0</v>
      </c>
      <c r="BQ64" s="11">
        <v>0</v>
      </c>
      <c r="BR64" s="54">
        <f t="shared" si="2"/>
        <v>2929778</v>
      </c>
    </row>
    <row r="65" spans="1:70" x14ac:dyDescent="0.25">
      <c r="A65" s="8"/>
      <c r="B65" s="9">
        <v>585</v>
      </c>
      <c r="C65" s="10" t="s">
        <v>60</v>
      </c>
      <c r="D65" s="11">
        <v>0</v>
      </c>
      <c r="E65" s="11">
        <v>0</v>
      </c>
      <c r="F65" s="11">
        <v>72337160</v>
      </c>
      <c r="G65" s="11">
        <v>0</v>
      </c>
      <c r="H65" s="11">
        <v>0</v>
      </c>
      <c r="I65" s="11">
        <v>119279000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19769371</v>
      </c>
      <c r="AK65" s="11">
        <v>188694346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  <c r="AV65" s="11">
        <v>0</v>
      </c>
      <c r="AW65" s="11">
        <v>0</v>
      </c>
      <c r="AX65" s="11">
        <v>0</v>
      </c>
      <c r="AY65" s="11">
        <v>0</v>
      </c>
      <c r="AZ65" s="11">
        <v>69317980</v>
      </c>
      <c r="BA65" s="11">
        <v>0</v>
      </c>
      <c r="BB65" s="11">
        <v>0</v>
      </c>
      <c r="BC65" s="11">
        <v>41955000</v>
      </c>
      <c r="BD65" s="11">
        <v>0</v>
      </c>
      <c r="BE65" s="11">
        <v>0</v>
      </c>
      <c r="BF65" s="11">
        <v>0</v>
      </c>
      <c r="BG65" s="11">
        <v>0</v>
      </c>
      <c r="BH65" s="11">
        <v>0</v>
      </c>
      <c r="BI65" s="11">
        <v>0</v>
      </c>
      <c r="BJ65" s="11">
        <v>0</v>
      </c>
      <c r="BK65" s="11">
        <v>0</v>
      </c>
      <c r="BL65" s="11">
        <v>0</v>
      </c>
      <c r="BM65" s="11">
        <v>0</v>
      </c>
      <c r="BN65" s="11">
        <v>0</v>
      </c>
      <c r="BO65" s="11">
        <v>0</v>
      </c>
      <c r="BP65" s="11">
        <v>0</v>
      </c>
      <c r="BQ65" s="11">
        <v>0</v>
      </c>
      <c r="BR65" s="54">
        <f t="shared" si="2"/>
        <v>511352857</v>
      </c>
    </row>
    <row r="66" spans="1:70" x14ac:dyDescent="0.25">
      <c r="A66" s="8"/>
      <c r="B66" s="9">
        <v>587</v>
      </c>
      <c r="C66" s="10" t="s">
        <v>61</v>
      </c>
      <c r="D66" s="11">
        <v>0</v>
      </c>
      <c r="E66" s="11">
        <v>79461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331920</v>
      </c>
      <c r="L66" s="11">
        <v>0</v>
      </c>
      <c r="M66" s="11">
        <v>0</v>
      </c>
      <c r="N66" s="11">
        <v>0</v>
      </c>
      <c r="O66" s="11">
        <v>0</v>
      </c>
      <c r="P66" s="11">
        <v>13115</v>
      </c>
      <c r="Q66" s="11">
        <v>0</v>
      </c>
      <c r="R66" s="11">
        <v>0</v>
      </c>
      <c r="S66" s="11">
        <v>109069</v>
      </c>
      <c r="T66" s="11">
        <v>0</v>
      </c>
      <c r="U66" s="11">
        <v>0</v>
      </c>
      <c r="V66" s="11">
        <v>4905</v>
      </c>
      <c r="W66" s="11">
        <v>87214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1115637</v>
      </c>
      <c r="AE66" s="11">
        <v>0</v>
      </c>
      <c r="AF66" s="11">
        <v>0</v>
      </c>
      <c r="AG66" s="11">
        <v>152604</v>
      </c>
      <c r="AH66" s="11">
        <v>0</v>
      </c>
      <c r="AI66" s="11">
        <v>0</v>
      </c>
      <c r="AJ66" s="11">
        <v>396236</v>
      </c>
      <c r="AK66" s="11">
        <v>0</v>
      </c>
      <c r="AL66" s="11">
        <v>0</v>
      </c>
      <c r="AM66" s="11">
        <v>0</v>
      </c>
      <c r="AN66" s="11">
        <v>0</v>
      </c>
      <c r="AO66" s="11">
        <v>170864</v>
      </c>
      <c r="AP66" s="11">
        <v>366000</v>
      </c>
      <c r="AQ66" s="11">
        <v>0</v>
      </c>
      <c r="AR66" s="11">
        <v>26798</v>
      </c>
      <c r="AS66" s="11">
        <v>0</v>
      </c>
      <c r="AT66" s="11">
        <v>0</v>
      </c>
      <c r="AU66" s="11">
        <v>77841</v>
      </c>
      <c r="AV66" s="11">
        <v>0</v>
      </c>
      <c r="AW66" s="11">
        <v>59615</v>
      </c>
      <c r="AX66" s="11">
        <v>7251225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85606</v>
      </c>
      <c r="BJ66" s="11">
        <v>0</v>
      </c>
      <c r="BK66" s="11">
        <v>0</v>
      </c>
      <c r="BL66" s="11">
        <v>0</v>
      </c>
      <c r="BM66" s="11">
        <v>0</v>
      </c>
      <c r="BN66" s="11">
        <v>154477</v>
      </c>
      <c r="BO66" s="11">
        <v>0</v>
      </c>
      <c r="BP66" s="11">
        <v>0</v>
      </c>
      <c r="BQ66" s="11">
        <v>0</v>
      </c>
      <c r="BR66" s="54">
        <f t="shared" ref="BR66:BR145" si="3">SUM(D66:BQ66)</f>
        <v>10482587</v>
      </c>
    </row>
    <row r="67" spans="1:70" x14ac:dyDescent="0.25">
      <c r="A67" s="8"/>
      <c r="B67" s="9">
        <v>588</v>
      </c>
      <c r="C67" s="10" t="s">
        <v>62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  <c r="AV67" s="11">
        <v>0</v>
      </c>
      <c r="AW67" s="11">
        <v>0</v>
      </c>
      <c r="AX67" s="11">
        <v>0</v>
      </c>
      <c r="AY67" s="11">
        <v>0</v>
      </c>
      <c r="AZ67" s="11">
        <v>0</v>
      </c>
      <c r="BA67" s="11">
        <v>0</v>
      </c>
      <c r="BB67" s="11">
        <v>0</v>
      </c>
      <c r="BC67" s="11">
        <v>552888</v>
      </c>
      <c r="BD67" s="11">
        <v>0</v>
      </c>
      <c r="BE67" s="11">
        <v>0</v>
      </c>
      <c r="BF67" s="11">
        <v>0</v>
      </c>
      <c r="BG67" s="11">
        <v>0</v>
      </c>
      <c r="BH67" s="11">
        <v>0</v>
      </c>
      <c r="BI67" s="11">
        <v>0</v>
      </c>
      <c r="BJ67" s="11">
        <v>0</v>
      </c>
      <c r="BK67" s="11">
        <v>0</v>
      </c>
      <c r="BL67" s="11">
        <v>0</v>
      </c>
      <c r="BM67" s="11">
        <v>0</v>
      </c>
      <c r="BN67" s="11">
        <v>0</v>
      </c>
      <c r="BO67" s="11">
        <v>0</v>
      </c>
      <c r="BP67" s="11">
        <v>0</v>
      </c>
      <c r="BQ67" s="11">
        <v>0</v>
      </c>
      <c r="BR67" s="54">
        <f t="shared" si="3"/>
        <v>552888</v>
      </c>
    </row>
    <row r="68" spans="1:70" x14ac:dyDescent="0.25">
      <c r="A68" s="8"/>
      <c r="B68" s="9">
        <v>590</v>
      </c>
      <c r="C68" s="10" t="s">
        <v>63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19250000</v>
      </c>
      <c r="J68" s="11">
        <v>0</v>
      </c>
      <c r="K68" s="11">
        <v>1574778</v>
      </c>
      <c r="L68" s="11">
        <v>318412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9655959</v>
      </c>
      <c r="T68" s="11">
        <v>0</v>
      </c>
      <c r="U68" s="11">
        <v>0</v>
      </c>
      <c r="V68" s="11">
        <v>586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838442</v>
      </c>
      <c r="AE68" s="11">
        <v>0</v>
      </c>
      <c r="AF68" s="11">
        <v>0</v>
      </c>
      <c r="AG68" s="11">
        <v>139397</v>
      </c>
      <c r="AH68" s="11">
        <v>0</v>
      </c>
      <c r="AI68" s="11">
        <v>0</v>
      </c>
      <c r="AJ68" s="11">
        <v>0</v>
      </c>
      <c r="AK68" s="11">
        <v>0</v>
      </c>
      <c r="AL68" s="11">
        <v>840363</v>
      </c>
      <c r="AM68" s="11">
        <v>0</v>
      </c>
      <c r="AN68" s="11">
        <v>0</v>
      </c>
      <c r="AO68" s="11">
        <v>0</v>
      </c>
      <c r="AP68" s="11">
        <v>73463000</v>
      </c>
      <c r="AQ68" s="11">
        <v>0</v>
      </c>
      <c r="AR68" s="11">
        <v>52168</v>
      </c>
      <c r="AS68" s="11">
        <v>0</v>
      </c>
      <c r="AT68" s="11">
        <v>0</v>
      </c>
      <c r="AU68" s="11">
        <v>244356</v>
      </c>
      <c r="AV68" s="11">
        <v>0</v>
      </c>
      <c r="AW68" s="11">
        <v>0</v>
      </c>
      <c r="AX68" s="11">
        <v>201064321</v>
      </c>
      <c r="AY68" s="11">
        <v>0</v>
      </c>
      <c r="AZ68" s="11">
        <v>42748473</v>
      </c>
      <c r="BA68" s="11">
        <v>0</v>
      </c>
      <c r="BB68" s="11">
        <v>0</v>
      </c>
      <c r="BC68" s="11">
        <v>0</v>
      </c>
      <c r="BD68" s="11">
        <v>0</v>
      </c>
      <c r="BE68" s="11">
        <v>0</v>
      </c>
      <c r="BF68" s="11">
        <v>0</v>
      </c>
      <c r="BG68" s="11">
        <v>0</v>
      </c>
      <c r="BH68" s="11">
        <v>106075680</v>
      </c>
      <c r="BI68" s="11">
        <v>500000</v>
      </c>
      <c r="BJ68" s="11">
        <v>0</v>
      </c>
      <c r="BK68" s="11">
        <v>0</v>
      </c>
      <c r="BL68" s="11">
        <v>0</v>
      </c>
      <c r="BM68" s="11">
        <v>0</v>
      </c>
      <c r="BN68" s="11">
        <v>0</v>
      </c>
      <c r="BO68" s="11">
        <v>0</v>
      </c>
      <c r="BP68" s="11">
        <v>0</v>
      </c>
      <c r="BQ68" s="11">
        <v>0</v>
      </c>
      <c r="BR68" s="54">
        <f t="shared" si="3"/>
        <v>456765935</v>
      </c>
    </row>
    <row r="69" spans="1:70" x14ac:dyDescent="0.25">
      <c r="A69" s="8"/>
      <c r="B69" s="9">
        <v>591</v>
      </c>
      <c r="C69" s="10" t="s">
        <v>64</v>
      </c>
      <c r="D69" s="11">
        <v>0</v>
      </c>
      <c r="E69" s="11">
        <v>1272796</v>
      </c>
      <c r="F69" s="11">
        <v>0</v>
      </c>
      <c r="G69" s="11">
        <v>0</v>
      </c>
      <c r="H69" s="11">
        <v>0</v>
      </c>
      <c r="I69" s="11">
        <v>118226000</v>
      </c>
      <c r="J69" s="11">
        <v>0</v>
      </c>
      <c r="K69" s="11">
        <v>2744767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20135196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24751392</v>
      </c>
      <c r="AL69" s="11">
        <v>2506320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480657000</v>
      </c>
      <c r="AT69" s="11">
        <v>0</v>
      </c>
      <c r="AU69" s="11">
        <v>0</v>
      </c>
      <c r="AV69" s="11">
        <v>0</v>
      </c>
      <c r="AW69" s="11">
        <v>0</v>
      </c>
      <c r="AX69" s="11">
        <v>34759703</v>
      </c>
      <c r="AY69" s="11">
        <v>0</v>
      </c>
      <c r="AZ69" s="11">
        <v>5625223</v>
      </c>
      <c r="BA69" s="11">
        <v>0</v>
      </c>
      <c r="BB69" s="11">
        <v>11234195</v>
      </c>
      <c r="BC69" s="11">
        <v>0</v>
      </c>
      <c r="BD69" s="11">
        <v>488102</v>
      </c>
      <c r="BE69" s="11">
        <v>6414798</v>
      </c>
      <c r="BF69" s="11">
        <v>0</v>
      </c>
      <c r="BG69" s="11">
        <v>0</v>
      </c>
      <c r="BH69" s="11">
        <v>0</v>
      </c>
      <c r="BI69" s="11">
        <v>0</v>
      </c>
      <c r="BJ69" s="11">
        <v>0</v>
      </c>
      <c r="BK69" s="11">
        <v>0</v>
      </c>
      <c r="BL69" s="11">
        <v>0</v>
      </c>
      <c r="BM69" s="11">
        <v>0</v>
      </c>
      <c r="BN69" s="11">
        <v>1228878</v>
      </c>
      <c r="BO69" s="11">
        <v>0</v>
      </c>
      <c r="BP69" s="11">
        <v>0</v>
      </c>
      <c r="BQ69" s="11">
        <v>0</v>
      </c>
      <c r="BR69" s="54">
        <f t="shared" si="3"/>
        <v>710044370</v>
      </c>
    </row>
    <row r="70" spans="1:70" x14ac:dyDescent="0.25">
      <c r="A70" s="8"/>
      <c r="B70" s="9">
        <v>593</v>
      </c>
      <c r="C70" s="10" t="s">
        <v>65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3497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1335125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100</v>
      </c>
      <c r="BL70" s="11">
        <v>0</v>
      </c>
      <c r="BM70" s="11">
        <v>0</v>
      </c>
      <c r="BN70" s="11">
        <v>0</v>
      </c>
      <c r="BO70" s="11">
        <v>0</v>
      </c>
      <c r="BP70" s="11">
        <v>0</v>
      </c>
      <c r="BQ70" s="11">
        <v>0</v>
      </c>
      <c r="BR70" s="54">
        <f t="shared" si="3"/>
        <v>1338722</v>
      </c>
    </row>
    <row r="71" spans="1:70" ht="15.75" x14ac:dyDescent="0.25">
      <c r="A71" s="13" t="s">
        <v>66</v>
      </c>
      <c r="B71" s="14"/>
      <c r="C71" s="15"/>
      <c r="D71" s="16">
        <v>17510914</v>
      </c>
      <c r="E71" s="16">
        <v>1213926</v>
      </c>
      <c r="F71" s="16">
        <v>12484198</v>
      </c>
      <c r="G71" s="16">
        <v>1581996</v>
      </c>
      <c r="H71" s="16">
        <v>24441464</v>
      </c>
      <c r="I71" s="16">
        <v>52507156</v>
      </c>
      <c r="J71" s="16">
        <v>604804</v>
      </c>
      <c r="K71" s="16">
        <v>7189261</v>
      </c>
      <c r="L71" s="16">
        <v>3725544</v>
      </c>
      <c r="M71" s="16">
        <v>8188990</v>
      </c>
      <c r="N71" s="16">
        <v>10344738</v>
      </c>
      <c r="O71" s="16">
        <v>2476248</v>
      </c>
      <c r="P71" s="16">
        <v>1301561</v>
      </c>
      <c r="Q71" s="16">
        <v>897032</v>
      </c>
      <c r="R71" s="16">
        <v>14388858</v>
      </c>
      <c r="S71" s="16">
        <v>3822530</v>
      </c>
      <c r="T71" s="16">
        <v>1715282</v>
      </c>
      <c r="U71" s="16">
        <v>1772475</v>
      </c>
      <c r="V71" s="16">
        <v>895288</v>
      </c>
      <c r="W71" s="16">
        <v>546625</v>
      </c>
      <c r="X71" s="16">
        <v>754626</v>
      </c>
      <c r="Y71" s="16">
        <v>733467</v>
      </c>
      <c r="Z71" s="16">
        <v>55547</v>
      </c>
      <c r="AA71" s="16">
        <v>269628</v>
      </c>
      <c r="AB71" s="16">
        <v>8123431</v>
      </c>
      <c r="AC71" s="16">
        <v>4674599</v>
      </c>
      <c r="AD71" s="16">
        <v>67891766</v>
      </c>
      <c r="AE71" s="16">
        <v>1247924</v>
      </c>
      <c r="AF71" s="16">
        <v>6536101</v>
      </c>
      <c r="AG71" s="16">
        <v>2547435</v>
      </c>
      <c r="AH71" s="16">
        <v>1135533</v>
      </c>
      <c r="AI71" s="16">
        <v>84265</v>
      </c>
      <c r="AJ71" s="16">
        <v>9867463</v>
      </c>
      <c r="AK71" s="16">
        <v>44436658</v>
      </c>
      <c r="AL71" s="16">
        <v>17489435</v>
      </c>
      <c r="AM71" s="16">
        <v>3199909</v>
      </c>
      <c r="AN71" s="16">
        <v>2200</v>
      </c>
      <c r="AO71" s="16">
        <v>789295</v>
      </c>
      <c r="AP71" s="16">
        <v>13971000</v>
      </c>
      <c r="AQ71" s="16">
        <v>13029862</v>
      </c>
      <c r="AR71" s="16">
        <v>9763651</v>
      </c>
      <c r="AS71" s="16">
        <v>110108470</v>
      </c>
      <c r="AT71" s="16">
        <v>9542156</v>
      </c>
      <c r="AU71" s="16">
        <v>3854323</v>
      </c>
      <c r="AV71" s="16">
        <v>8315668</v>
      </c>
      <c r="AW71" s="16">
        <v>2488931</v>
      </c>
      <c r="AX71" s="16">
        <v>58649133</v>
      </c>
      <c r="AY71" s="16">
        <v>22816804</v>
      </c>
      <c r="AZ71" s="16">
        <v>77037882</v>
      </c>
      <c r="BA71" s="16">
        <v>23612387</v>
      </c>
      <c r="BB71" s="16">
        <v>78783112</v>
      </c>
      <c r="BC71" s="16">
        <v>31855677</v>
      </c>
      <c r="BD71" s="16">
        <v>3444607</v>
      </c>
      <c r="BE71" s="16">
        <v>8264324</v>
      </c>
      <c r="BF71" s="16">
        <v>18513096</v>
      </c>
      <c r="BG71" s="16">
        <v>6137529</v>
      </c>
      <c r="BH71" s="16">
        <v>17894614</v>
      </c>
      <c r="BI71" s="16">
        <v>18791789</v>
      </c>
      <c r="BJ71" s="16">
        <v>7703093</v>
      </c>
      <c r="BK71" s="16">
        <v>1940698</v>
      </c>
      <c r="BL71" s="16">
        <v>770481</v>
      </c>
      <c r="BM71" s="16">
        <v>850885</v>
      </c>
      <c r="BN71" s="16">
        <v>40847588</v>
      </c>
      <c r="BO71" s="16">
        <v>681452</v>
      </c>
      <c r="BP71" s="16">
        <v>676505</v>
      </c>
      <c r="BQ71" s="16">
        <v>1138807</v>
      </c>
      <c r="BR71" s="55">
        <f t="shared" si="3"/>
        <v>928932696</v>
      </c>
    </row>
    <row r="72" spans="1:70" x14ac:dyDescent="0.25">
      <c r="A72" s="8"/>
      <c r="B72" s="9">
        <v>600</v>
      </c>
      <c r="C72" s="10" t="s">
        <v>213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88154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  <c r="AV72" s="11">
        <v>0</v>
      </c>
      <c r="AW72" s="11">
        <v>0</v>
      </c>
      <c r="AX72" s="11">
        <v>0</v>
      </c>
      <c r="AY72" s="11">
        <v>0</v>
      </c>
      <c r="AZ72" s="11">
        <v>0</v>
      </c>
      <c r="BA72" s="11">
        <v>0</v>
      </c>
      <c r="BB72" s="11">
        <v>0</v>
      </c>
      <c r="BC72" s="11">
        <v>0</v>
      </c>
      <c r="BD72" s="11">
        <v>0</v>
      </c>
      <c r="BE72" s="11">
        <v>0</v>
      </c>
      <c r="BF72" s="11">
        <v>0</v>
      </c>
      <c r="BG72" s="11">
        <v>0</v>
      </c>
      <c r="BH72" s="11">
        <v>0</v>
      </c>
      <c r="BI72" s="11">
        <v>0</v>
      </c>
      <c r="BJ72" s="11">
        <v>0</v>
      </c>
      <c r="BK72" s="11">
        <v>0</v>
      </c>
      <c r="BL72" s="11">
        <v>0</v>
      </c>
      <c r="BM72" s="11">
        <v>0</v>
      </c>
      <c r="BN72" s="11">
        <v>0</v>
      </c>
      <c r="BO72" s="11">
        <v>0</v>
      </c>
      <c r="BP72" s="11">
        <v>0</v>
      </c>
      <c r="BQ72" s="11">
        <v>0</v>
      </c>
      <c r="BR72" s="54">
        <f t="shared" si="3"/>
        <v>88154</v>
      </c>
    </row>
    <row r="73" spans="1:70" x14ac:dyDescent="0.25">
      <c r="A73" s="8"/>
      <c r="B73" s="9">
        <v>601</v>
      </c>
      <c r="C73" s="10" t="s">
        <v>150</v>
      </c>
      <c r="D73" s="11">
        <v>423758</v>
      </c>
      <c r="E73" s="11">
        <v>303263</v>
      </c>
      <c r="F73" s="11">
        <v>0</v>
      </c>
      <c r="G73" s="11">
        <v>55661</v>
      </c>
      <c r="H73" s="11">
        <v>290299</v>
      </c>
      <c r="I73" s="11">
        <v>184721</v>
      </c>
      <c r="J73" s="11">
        <v>8019</v>
      </c>
      <c r="K73" s="11">
        <v>663247</v>
      </c>
      <c r="L73" s="11">
        <v>0</v>
      </c>
      <c r="M73" s="11">
        <v>105576</v>
      </c>
      <c r="N73" s="11">
        <v>0</v>
      </c>
      <c r="O73" s="11">
        <v>243206</v>
      </c>
      <c r="P73" s="11">
        <v>139799</v>
      </c>
      <c r="Q73" s="11">
        <v>30693</v>
      </c>
      <c r="R73" s="11">
        <v>185915</v>
      </c>
      <c r="S73" s="11">
        <v>46842</v>
      </c>
      <c r="T73" s="11">
        <v>0</v>
      </c>
      <c r="U73" s="11">
        <v>27660</v>
      </c>
      <c r="V73" s="11">
        <v>399989</v>
      </c>
      <c r="W73" s="11">
        <v>168940</v>
      </c>
      <c r="X73" s="11">
        <v>4737</v>
      </c>
      <c r="Y73" s="11">
        <v>191478</v>
      </c>
      <c r="Z73" s="11">
        <v>0</v>
      </c>
      <c r="AA73" s="11">
        <v>0</v>
      </c>
      <c r="AB73" s="11">
        <v>483357</v>
      </c>
      <c r="AC73" s="11">
        <v>15048</v>
      </c>
      <c r="AD73" s="11">
        <v>1356820</v>
      </c>
      <c r="AE73" s="11">
        <v>566110</v>
      </c>
      <c r="AF73" s="11">
        <v>76732</v>
      </c>
      <c r="AG73" s="11">
        <v>75463</v>
      </c>
      <c r="AH73" s="11">
        <v>0</v>
      </c>
      <c r="AI73" s="11">
        <v>0</v>
      </c>
      <c r="AJ73" s="11">
        <v>53921</v>
      </c>
      <c r="AK73" s="11">
        <v>1906530</v>
      </c>
      <c r="AL73" s="11">
        <v>222813</v>
      </c>
      <c r="AM73" s="11">
        <v>2879</v>
      </c>
      <c r="AN73" s="11">
        <v>0</v>
      </c>
      <c r="AO73" s="11">
        <v>0</v>
      </c>
      <c r="AP73" s="11">
        <v>313000</v>
      </c>
      <c r="AQ73" s="11">
        <v>512158</v>
      </c>
      <c r="AR73" s="11">
        <v>0</v>
      </c>
      <c r="AS73" s="11">
        <v>4149668</v>
      </c>
      <c r="AT73" s="11">
        <v>114118</v>
      </c>
      <c r="AU73" s="11">
        <v>0</v>
      </c>
      <c r="AV73" s="11">
        <v>19069</v>
      </c>
      <c r="AW73" s="11">
        <v>54792</v>
      </c>
      <c r="AX73" s="11">
        <v>0</v>
      </c>
      <c r="AY73" s="11">
        <v>8521618</v>
      </c>
      <c r="AZ73" s="11">
        <v>3119587</v>
      </c>
      <c r="BA73" s="11">
        <v>73656</v>
      </c>
      <c r="BB73" s="11">
        <v>0</v>
      </c>
      <c r="BC73" s="11">
        <v>595882</v>
      </c>
      <c r="BD73" s="11">
        <v>299794</v>
      </c>
      <c r="BE73" s="11">
        <v>459769</v>
      </c>
      <c r="BF73" s="11">
        <v>5975065</v>
      </c>
      <c r="BG73" s="11">
        <v>0</v>
      </c>
      <c r="BH73" s="11">
        <v>1121009</v>
      </c>
      <c r="BI73" s="11">
        <v>0</v>
      </c>
      <c r="BJ73" s="11">
        <v>13259</v>
      </c>
      <c r="BK73" s="11">
        <v>0</v>
      </c>
      <c r="BL73" s="11">
        <v>193356</v>
      </c>
      <c r="BM73" s="11">
        <v>38188</v>
      </c>
      <c r="BN73" s="11">
        <v>47417</v>
      </c>
      <c r="BO73" s="11">
        <v>509462</v>
      </c>
      <c r="BP73" s="11">
        <v>0</v>
      </c>
      <c r="BQ73" s="11">
        <v>218399</v>
      </c>
      <c r="BR73" s="54">
        <f t="shared" si="3"/>
        <v>34582742</v>
      </c>
    </row>
    <row r="74" spans="1:70" x14ac:dyDescent="0.25">
      <c r="A74" s="8"/>
      <c r="B74" s="9">
        <v>602</v>
      </c>
      <c r="C74" s="10" t="s">
        <v>151</v>
      </c>
      <c r="D74" s="11">
        <v>63211</v>
      </c>
      <c r="E74" s="11">
        <v>28591</v>
      </c>
      <c r="F74" s="11">
        <v>510825</v>
      </c>
      <c r="G74" s="11">
        <v>23619</v>
      </c>
      <c r="H74" s="11">
        <v>164124</v>
      </c>
      <c r="I74" s="11">
        <v>1914249</v>
      </c>
      <c r="J74" s="11">
        <v>23592</v>
      </c>
      <c r="K74" s="11">
        <v>312119</v>
      </c>
      <c r="L74" s="11">
        <v>234187</v>
      </c>
      <c r="M74" s="11">
        <v>0</v>
      </c>
      <c r="N74" s="11">
        <v>798803</v>
      </c>
      <c r="O74" s="11">
        <v>112055</v>
      </c>
      <c r="P74" s="11">
        <v>0</v>
      </c>
      <c r="Q74" s="11">
        <v>14530</v>
      </c>
      <c r="R74" s="11">
        <v>495117</v>
      </c>
      <c r="S74" s="11">
        <v>56598</v>
      </c>
      <c r="T74" s="11">
        <v>2845</v>
      </c>
      <c r="U74" s="11">
        <v>50448</v>
      </c>
      <c r="V74" s="11">
        <v>13</v>
      </c>
      <c r="W74" s="11">
        <v>232007</v>
      </c>
      <c r="X74" s="11">
        <v>8981</v>
      </c>
      <c r="Y74" s="11">
        <v>48313</v>
      </c>
      <c r="Z74" s="11">
        <v>0</v>
      </c>
      <c r="AA74" s="11">
        <v>70621</v>
      </c>
      <c r="AB74" s="11">
        <v>10322</v>
      </c>
      <c r="AC74" s="11">
        <v>17363</v>
      </c>
      <c r="AD74" s="11">
        <v>2672010</v>
      </c>
      <c r="AE74" s="11">
        <v>0</v>
      </c>
      <c r="AF74" s="11">
        <v>300209</v>
      </c>
      <c r="AG74" s="11">
        <v>51364</v>
      </c>
      <c r="AH74" s="11">
        <v>0</v>
      </c>
      <c r="AI74" s="11">
        <v>0</v>
      </c>
      <c r="AJ74" s="11">
        <v>0</v>
      </c>
      <c r="AK74" s="11">
        <v>948442</v>
      </c>
      <c r="AL74" s="11">
        <v>111787</v>
      </c>
      <c r="AM74" s="11">
        <v>19429</v>
      </c>
      <c r="AN74" s="11">
        <v>0</v>
      </c>
      <c r="AO74" s="11">
        <v>0</v>
      </c>
      <c r="AP74" s="11">
        <v>297000</v>
      </c>
      <c r="AQ74" s="11">
        <v>2320734</v>
      </c>
      <c r="AR74" s="11">
        <v>313261</v>
      </c>
      <c r="AS74" s="11">
        <v>7416956</v>
      </c>
      <c r="AT74" s="11">
        <v>328656</v>
      </c>
      <c r="AU74" s="11">
        <v>27828</v>
      </c>
      <c r="AV74" s="11">
        <v>521297</v>
      </c>
      <c r="AW74" s="11">
        <v>78315</v>
      </c>
      <c r="AX74" s="11">
        <v>41469</v>
      </c>
      <c r="AY74" s="11">
        <v>3283</v>
      </c>
      <c r="AZ74" s="11">
        <v>346865</v>
      </c>
      <c r="BA74" s="11">
        <v>25134</v>
      </c>
      <c r="BB74" s="11">
        <v>0</v>
      </c>
      <c r="BC74" s="11">
        <v>107145</v>
      </c>
      <c r="BD74" s="11">
        <v>60637</v>
      </c>
      <c r="BE74" s="11">
        <v>21403</v>
      </c>
      <c r="BF74" s="11">
        <v>0</v>
      </c>
      <c r="BG74" s="11">
        <v>121149</v>
      </c>
      <c r="BH74" s="11">
        <v>1473468</v>
      </c>
      <c r="BI74" s="11">
        <v>109841</v>
      </c>
      <c r="BJ74" s="11">
        <v>0</v>
      </c>
      <c r="BK74" s="11">
        <v>167950</v>
      </c>
      <c r="BL74" s="11">
        <v>61069</v>
      </c>
      <c r="BM74" s="11">
        <v>15986</v>
      </c>
      <c r="BN74" s="11">
        <v>560266</v>
      </c>
      <c r="BO74" s="11">
        <v>17855</v>
      </c>
      <c r="BP74" s="11">
        <v>237359</v>
      </c>
      <c r="BQ74" s="11">
        <v>13699</v>
      </c>
      <c r="BR74" s="54">
        <f t="shared" si="3"/>
        <v>23984399</v>
      </c>
    </row>
    <row r="75" spans="1:70" x14ac:dyDescent="0.25">
      <c r="A75" s="8"/>
      <c r="B75" s="9">
        <v>603</v>
      </c>
      <c r="C75" s="10" t="s">
        <v>152</v>
      </c>
      <c r="D75" s="11">
        <v>99946</v>
      </c>
      <c r="E75" s="11">
        <v>17803</v>
      </c>
      <c r="F75" s="11">
        <v>317697</v>
      </c>
      <c r="G75" s="11">
        <v>977</v>
      </c>
      <c r="H75" s="11">
        <v>0</v>
      </c>
      <c r="I75" s="11">
        <v>961574</v>
      </c>
      <c r="J75" s="11">
        <v>5191</v>
      </c>
      <c r="K75" s="11">
        <v>218785</v>
      </c>
      <c r="L75" s="11">
        <v>75104</v>
      </c>
      <c r="M75" s="11">
        <v>0</v>
      </c>
      <c r="N75" s="11">
        <v>138325</v>
      </c>
      <c r="O75" s="11">
        <v>32244</v>
      </c>
      <c r="P75" s="11">
        <v>0</v>
      </c>
      <c r="Q75" s="11">
        <v>8427</v>
      </c>
      <c r="R75" s="11">
        <v>168520</v>
      </c>
      <c r="S75" s="11">
        <v>32770</v>
      </c>
      <c r="T75" s="11">
        <v>2812</v>
      </c>
      <c r="U75" s="11">
        <v>39565</v>
      </c>
      <c r="V75" s="11">
        <v>90</v>
      </c>
      <c r="W75" s="11">
        <v>7773</v>
      </c>
      <c r="X75" s="11">
        <v>2440</v>
      </c>
      <c r="Y75" s="11">
        <v>11688</v>
      </c>
      <c r="Z75" s="11">
        <v>0</v>
      </c>
      <c r="AA75" s="11">
        <v>38777</v>
      </c>
      <c r="AB75" s="11">
        <v>1675</v>
      </c>
      <c r="AC75" s="11">
        <v>5371</v>
      </c>
      <c r="AD75" s="11">
        <v>1489338</v>
      </c>
      <c r="AE75" s="11">
        <v>0</v>
      </c>
      <c r="AF75" s="11">
        <v>89939</v>
      </c>
      <c r="AG75" s="11">
        <v>85743</v>
      </c>
      <c r="AH75" s="11">
        <v>0</v>
      </c>
      <c r="AI75" s="11">
        <v>0</v>
      </c>
      <c r="AJ75" s="11">
        <v>0</v>
      </c>
      <c r="AK75" s="11">
        <v>1047082</v>
      </c>
      <c r="AL75" s="11">
        <v>158558</v>
      </c>
      <c r="AM75" s="11">
        <v>14065</v>
      </c>
      <c r="AN75" s="11">
        <v>0</v>
      </c>
      <c r="AO75" s="11">
        <v>0</v>
      </c>
      <c r="AP75" s="11">
        <v>112000</v>
      </c>
      <c r="AQ75" s="11">
        <v>338503</v>
      </c>
      <c r="AR75" s="11">
        <v>164716</v>
      </c>
      <c r="AS75" s="11">
        <v>3749706</v>
      </c>
      <c r="AT75" s="11">
        <v>470584</v>
      </c>
      <c r="AU75" s="11">
        <v>15068</v>
      </c>
      <c r="AV75" s="11">
        <v>138396</v>
      </c>
      <c r="AW75" s="11">
        <v>23986</v>
      </c>
      <c r="AX75" s="11">
        <v>123390</v>
      </c>
      <c r="AY75" s="11">
        <v>6982</v>
      </c>
      <c r="AZ75" s="11">
        <v>233794</v>
      </c>
      <c r="BA75" s="11">
        <v>341786</v>
      </c>
      <c r="BB75" s="11">
        <v>1172323</v>
      </c>
      <c r="BC75" s="11">
        <v>93595</v>
      </c>
      <c r="BD75" s="11">
        <v>11491</v>
      </c>
      <c r="BE75" s="11">
        <v>17636</v>
      </c>
      <c r="BF75" s="11">
        <v>0</v>
      </c>
      <c r="BG75" s="11">
        <v>4319</v>
      </c>
      <c r="BH75" s="11">
        <v>1142032</v>
      </c>
      <c r="BI75" s="11">
        <v>59088</v>
      </c>
      <c r="BJ75" s="11">
        <v>46233</v>
      </c>
      <c r="BK75" s="11">
        <v>36264</v>
      </c>
      <c r="BL75" s="11">
        <v>18120</v>
      </c>
      <c r="BM75" s="11">
        <v>2692</v>
      </c>
      <c r="BN75" s="11">
        <v>632634</v>
      </c>
      <c r="BO75" s="11">
        <v>13265</v>
      </c>
      <c r="BP75" s="11">
        <v>7421</v>
      </c>
      <c r="BQ75" s="11">
        <v>19243</v>
      </c>
      <c r="BR75" s="54">
        <f t="shared" si="3"/>
        <v>14067546</v>
      </c>
    </row>
    <row r="76" spans="1:70" x14ac:dyDescent="0.25">
      <c r="A76" s="8"/>
      <c r="B76" s="9">
        <v>604</v>
      </c>
      <c r="C76" s="10" t="s">
        <v>153</v>
      </c>
      <c r="D76" s="11">
        <v>592047</v>
      </c>
      <c r="E76" s="11">
        <v>219629</v>
      </c>
      <c r="F76" s="11">
        <v>2123849</v>
      </c>
      <c r="G76" s="11">
        <v>464267</v>
      </c>
      <c r="H76" s="11">
        <v>4133123</v>
      </c>
      <c r="I76" s="11">
        <v>6520112</v>
      </c>
      <c r="J76" s="11">
        <v>191819</v>
      </c>
      <c r="K76" s="11">
        <v>398617</v>
      </c>
      <c r="L76" s="11">
        <v>983650</v>
      </c>
      <c r="M76" s="11">
        <v>1565573</v>
      </c>
      <c r="N76" s="11">
        <v>903473</v>
      </c>
      <c r="O76" s="11">
        <v>503106</v>
      </c>
      <c r="P76" s="11">
        <v>737835</v>
      </c>
      <c r="Q76" s="11">
        <v>48092</v>
      </c>
      <c r="R76" s="11">
        <v>1203102</v>
      </c>
      <c r="S76" s="11">
        <v>371479</v>
      </c>
      <c r="T76" s="11">
        <v>155354</v>
      </c>
      <c r="U76" s="11">
        <v>228087</v>
      </c>
      <c r="V76" s="11">
        <v>201552</v>
      </c>
      <c r="W76" s="11">
        <v>0</v>
      </c>
      <c r="X76" s="11">
        <v>217254</v>
      </c>
      <c r="Y76" s="11">
        <v>123545</v>
      </c>
      <c r="Z76" s="11">
        <v>0</v>
      </c>
      <c r="AA76" s="11">
        <v>0</v>
      </c>
      <c r="AB76" s="11">
        <v>1549969</v>
      </c>
      <c r="AC76" s="11">
        <v>333615</v>
      </c>
      <c r="AD76" s="11">
        <v>28191057</v>
      </c>
      <c r="AE76" s="11">
        <v>451261</v>
      </c>
      <c r="AF76" s="11">
        <v>589139</v>
      </c>
      <c r="AG76" s="11">
        <v>225661</v>
      </c>
      <c r="AH76" s="11">
        <v>586322</v>
      </c>
      <c r="AI76" s="11">
        <v>0</v>
      </c>
      <c r="AJ76" s="11">
        <v>1040065</v>
      </c>
      <c r="AK76" s="11">
        <v>0</v>
      </c>
      <c r="AL76" s="11">
        <v>5519510</v>
      </c>
      <c r="AM76" s="11">
        <v>256651</v>
      </c>
      <c r="AN76" s="11">
        <v>2200</v>
      </c>
      <c r="AO76" s="11">
        <v>152940</v>
      </c>
      <c r="AP76" s="11">
        <v>0</v>
      </c>
      <c r="AQ76" s="11">
        <v>1366238</v>
      </c>
      <c r="AR76" s="11">
        <v>449321</v>
      </c>
      <c r="AS76" s="11">
        <v>8033582</v>
      </c>
      <c r="AT76" s="11">
        <v>730545</v>
      </c>
      <c r="AU76" s="11">
        <v>297379</v>
      </c>
      <c r="AV76" s="11">
        <v>3970586</v>
      </c>
      <c r="AW76" s="11">
        <v>52422</v>
      </c>
      <c r="AX76" s="11">
        <v>8414030</v>
      </c>
      <c r="AY76" s="11">
        <v>0</v>
      </c>
      <c r="AZ76" s="11">
        <v>2565795</v>
      </c>
      <c r="BA76" s="11">
        <v>0</v>
      </c>
      <c r="BB76" s="11">
        <v>1551418</v>
      </c>
      <c r="BC76" s="11">
        <v>1113379</v>
      </c>
      <c r="BD76" s="11">
        <v>269978</v>
      </c>
      <c r="BE76" s="11">
        <v>1218653</v>
      </c>
      <c r="BF76" s="11">
        <v>6626960</v>
      </c>
      <c r="BG76" s="11">
        <v>0</v>
      </c>
      <c r="BH76" s="11">
        <v>8672299</v>
      </c>
      <c r="BI76" s="11">
        <v>1359651</v>
      </c>
      <c r="BJ76" s="11">
        <v>454953</v>
      </c>
      <c r="BK76" s="11">
        <v>1464230</v>
      </c>
      <c r="BL76" s="11">
        <v>110746</v>
      </c>
      <c r="BM76" s="11">
        <v>230141</v>
      </c>
      <c r="BN76" s="11">
        <v>4610333</v>
      </c>
      <c r="BO76" s="11">
        <v>3732</v>
      </c>
      <c r="BP76" s="11">
        <v>0</v>
      </c>
      <c r="BQ76" s="11">
        <v>371297</v>
      </c>
      <c r="BR76" s="54">
        <f t="shared" si="3"/>
        <v>114721623</v>
      </c>
    </row>
    <row r="77" spans="1:70" x14ac:dyDescent="0.25">
      <c r="A77" s="8"/>
      <c r="B77" s="9">
        <v>605</v>
      </c>
      <c r="C77" s="10" t="s">
        <v>154</v>
      </c>
      <c r="D77" s="11">
        <v>0</v>
      </c>
      <c r="E77" s="11">
        <v>1105</v>
      </c>
      <c r="F77" s="11">
        <v>74121</v>
      </c>
      <c r="G77" s="11">
        <v>0</v>
      </c>
      <c r="H77" s="11">
        <v>0</v>
      </c>
      <c r="I77" s="11">
        <v>334239</v>
      </c>
      <c r="J77" s="11">
        <v>7604</v>
      </c>
      <c r="K77" s="11">
        <v>42454</v>
      </c>
      <c r="L77" s="11">
        <v>430364</v>
      </c>
      <c r="M77" s="11">
        <v>0</v>
      </c>
      <c r="N77" s="11">
        <v>49670</v>
      </c>
      <c r="O77" s="11">
        <v>44119</v>
      </c>
      <c r="P77" s="11">
        <v>0</v>
      </c>
      <c r="Q77" s="11">
        <v>4335</v>
      </c>
      <c r="R77" s="11">
        <v>19831</v>
      </c>
      <c r="S77" s="11">
        <v>0</v>
      </c>
      <c r="T77" s="11">
        <v>12810</v>
      </c>
      <c r="U77" s="11">
        <v>29567</v>
      </c>
      <c r="V77" s="11">
        <v>0</v>
      </c>
      <c r="W77" s="11">
        <v>5347</v>
      </c>
      <c r="X77" s="11">
        <v>0</v>
      </c>
      <c r="Y77" s="11">
        <v>0</v>
      </c>
      <c r="Z77" s="11">
        <v>0</v>
      </c>
      <c r="AA77" s="11">
        <v>11017</v>
      </c>
      <c r="AB77" s="11">
        <v>42236</v>
      </c>
      <c r="AC77" s="11">
        <v>0</v>
      </c>
      <c r="AD77" s="11">
        <v>0</v>
      </c>
      <c r="AE77" s="11">
        <v>0</v>
      </c>
      <c r="AF77" s="11">
        <v>260323</v>
      </c>
      <c r="AG77" s="11">
        <v>4046</v>
      </c>
      <c r="AH77" s="11">
        <v>0</v>
      </c>
      <c r="AI77" s="11">
        <v>0</v>
      </c>
      <c r="AJ77" s="11">
        <v>0</v>
      </c>
      <c r="AK77" s="11">
        <v>8207</v>
      </c>
      <c r="AL77" s="11">
        <v>0</v>
      </c>
      <c r="AM77" s="11">
        <v>0</v>
      </c>
      <c r="AN77" s="11">
        <v>0</v>
      </c>
      <c r="AO77" s="11">
        <v>8087</v>
      </c>
      <c r="AP77" s="11">
        <v>2000</v>
      </c>
      <c r="AQ77" s="11">
        <v>418038</v>
      </c>
      <c r="AR77" s="11">
        <v>534527</v>
      </c>
      <c r="AS77" s="11">
        <v>153610</v>
      </c>
      <c r="AT77" s="11">
        <v>163281</v>
      </c>
      <c r="AU77" s="11">
        <v>55168</v>
      </c>
      <c r="AV77" s="11">
        <v>0</v>
      </c>
      <c r="AW77" s="11">
        <v>0</v>
      </c>
      <c r="AX77" s="11">
        <v>0</v>
      </c>
      <c r="AY77" s="11">
        <v>0</v>
      </c>
      <c r="AZ77" s="11">
        <v>360748</v>
      </c>
      <c r="BA77" s="11">
        <v>0</v>
      </c>
      <c r="BB77" s="11">
        <v>0</v>
      </c>
      <c r="BC77" s="11">
        <v>0</v>
      </c>
      <c r="BD77" s="11">
        <v>22413</v>
      </c>
      <c r="BE77" s="11">
        <v>0</v>
      </c>
      <c r="BF77" s="11">
        <v>4815552</v>
      </c>
      <c r="BG77" s="11">
        <v>0</v>
      </c>
      <c r="BH77" s="11">
        <v>0</v>
      </c>
      <c r="BI77" s="11">
        <v>101367</v>
      </c>
      <c r="BJ77" s="11">
        <v>11951</v>
      </c>
      <c r="BK77" s="11">
        <v>161577</v>
      </c>
      <c r="BL77" s="11">
        <v>805</v>
      </c>
      <c r="BM77" s="11">
        <v>6624</v>
      </c>
      <c r="BN77" s="11">
        <v>0</v>
      </c>
      <c r="BO77" s="11">
        <v>1615</v>
      </c>
      <c r="BP77" s="11">
        <v>431725</v>
      </c>
      <c r="BQ77" s="11">
        <v>0</v>
      </c>
      <c r="BR77" s="54">
        <f t="shared" si="3"/>
        <v>8630483</v>
      </c>
    </row>
    <row r="78" spans="1:70" x14ac:dyDescent="0.25">
      <c r="A78" s="8"/>
      <c r="B78" s="9">
        <v>606</v>
      </c>
      <c r="C78" s="10" t="s">
        <v>155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10867</v>
      </c>
      <c r="X78" s="11">
        <v>0</v>
      </c>
      <c r="Y78" s="11">
        <v>2500</v>
      </c>
      <c r="Z78" s="11">
        <v>0</v>
      </c>
      <c r="AA78" s="11">
        <v>15798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25377</v>
      </c>
      <c r="AN78" s="11">
        <v>0</v>
      </c>
      <c r="AO78" s="11">
        <v>0</v>
      </c>
      <c r="AP78" s="11">
        <v>0</v>
      </c>
      <c r="AQ78" s="11">
        <v>40469</v>
      </c>
      <c r="AR78" s="11">
        <v>0</v>
      </c>
      <c r="AS78" s="11">
        <v>185327</v>
      </c>
      <c r="AT78" s="11">
        <v>0</v>
      </c>
      <c r="AU78" s="11">
        <v>0</v>
      </c>
      <c r="AV78" s="11">
        <v>0</v>
      </c>
      <c r="AW78" s="11">
        <v>0</v>
      </c>
      <c r="AX78" s="11">
        <v>0</v>
      </c>
      <c r="AY78" s="11">
        <v>0</v>
      </c>
      <c r="AZ78" s="11">
        <v>0</v>
      </c>
      <c r="BA78" s="11">
        <v>0</v>
      </c>
      <c r="BB78" s="11">
        <v>702686</v>
      </c>
      <c r="BC78" s="11">
        <v>0</v>
      </c>
      <c r="BD78" s="11">
        <v>0</v>
      </c>
      <c r="BE78" s="11">
        <v>0</v>
      </c>
      <c r="BF78" s="11">
        <v>0</v>
      </c>
      <c r="BG78" s="11">
        <v>0</v>
      </c>
      <c r="BH78" s="11">
        <v>0</v>
      </c>
      <c r="BI78" s="11">
        <v>0</v>
      </c>
      <c r="BJ78" s="11">
        <v>0</v>
      </c>
      <c r="BK78" s="11">
        <v>0</v>
      </c>
      <c r="BL78" s="11">
        <v>0</v>
      </c>
      <c r="BM78" s="11">
        <v>0</v>
      </c>
      <c r="BN78" s="11">
        <v>0</v>
      </c>
      <c r="BO78" s="11">
        <v>0</v>
      </c>
      <c r="BP78" s="11">
        <v>0</v>
      </c>
      <c r="BQ78" s="11">
        <v>0</v>
      </c>
      <c r="BR78" s="54">
        <f t="shared" si="3"/>
        <v>983024</v>
      </c>
    </row>
    <row r="79" spans="1:70" x14ac:dyDescent="0.25">
      <c r="A79" s="8"/>
      <c r="B79" s="9">
        <v>607</v>
      </c>
      <c r="C79" s="10" t="s">
        <v>156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675292</v>
      </c>
      <c r="J79" s="11">
        <v>0</v>
      </c>
      <c r="K79" s="11">
        <v>50135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95546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43406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144569</v>
      </c>
      <c r="AR79" s="11">
        <v>997</v>
      </c>
      <c r="AS79" s="11">
        <v>0</v>
      </c>
      <c r="AT79" s="11">
        <v>0</v>
      </c>
      <c r="AU79" s="11">
        <v>0</v>
      </c>
      <c r="AV79" s="11">
        <v>0</v>
      </c>
      <c r="AW79" s="11">
        <v>0</v>
      </c>
      <c r="AX79" s="11">
        <v>0</v>
      </c>
      <c r="AY79" s="11">
        <v>0</v>
      </c>
      <c r="AZ79" s="11">
        <v>0</v>
      </c>
      <c r="BA79" s="11">
        <v>0</v>
      </c>
      <c r="BB79" s="11">
        <v>0</v>
      </c>
      <c r="BC79" s="11">
        <v>0</v>
      </c>
      <c r="BD79" s="11">
        <v>0</v>
      </c>
      <c r="BE79" s="11">
        <v>0</v>
      </c>
      <c r="BF79" s="11">
        <v>0</v>
      </c>
      <c r="BG79" s="11">
        <v>0</v>
      </c>
      <c r="BH79" s="11">
        <v>0</v>
      </c>
      <c r="BI79" s="11">
        <v>0</v>
      </c>
      <c r="BJ79" s="11">
        <v>0</v>
      </c>
      <c r="BK79" s="11">
        <v>0</v>
      </c>
      <c r="BL79" s="11">
        <v>0</v>
      </c>
      <c r="BM79" s="11">
        <v>0</v>
      </c>
      <c r="BN79" s="11">
        <v>65233</v>
      </c>
      <c r="BO79" s="11">
        <v>0</v>
      </c>
      <c r="BP79" s="11">
        <v>0</v>
      </c>
      <c r="BQ79" s="11">
        <v>0</v>
      </c>
      <c r="BR79" s="54">
        <f t="shared" si="3"/>
        <v>1075178</v>
      </c>
    </row>
    <row r="80" spans="1:70" x14ac:dyDescent="0.25">
      <c r="A80" s="8"/>
      <c r="B80" s="9">
        <v>608</v>
      </c>
      <c r="C80" s="10" t="s">
        <v>157</v>
      </c>
      <c r="D80" s="11">
        <v>203107</v>
      </c>
      <c r="E80" s="11">
        <v>0</v>
      </c>
      <c r="F80" s="11">
        <v>751121</v>
      </c>
      <c r="G80" s="11">
        <v>28923</v>
      </c>
      <c r="H80" s="11">
        <v>253382</v>
      </c>
      <c r="I80" s="11">
        <v>545105</v>
      </c>
      <c r="J80" s="11">
        <v>7918</v>
      </c>
      <c r="K80" s="11">
        <v>159355</v>
      </c>
      <c r="L80" s="11">
        <v>19359</v>
      </c>
      <c r="M80" s="11">
        <v>499287</v>
      </c>
      <c r="N80" s="11">
        <v>0</v>
      </c>
      <c r="O80" s="11">
        <v>49859</v>
      </c>
      <c r="P80" s="11">
        <v>0</v>
      </c>
      <c r="Q80" s="11">
        <v>13937</v>
      </c>
      <c r="R80" s="11">
        <v>225306</v>
      </c>
      <c r="S80" s="11">
        <v>59652</v>
      </c>
      <c r="T80" s="11">
        <v>13104</v>
      </c>
      <c r="U80" s="11">
        <v>29197</v>
      </c>
      <c r="V80" s="11">
        <v>7413</v>
      </c>
      <c r="W80" s="11">
        <v>2920</v>
      </c>
      <c r="X80" s="11">
        <v>17523</v>
      </c>
      <c r="Y80" s="11">
        <v>6008</v>
      </c>
      <c r="Z80" s="11">
        <v>0</v>
      </c>
      <c r="AA80" s="11">
        <v>0</v>
      </c>
      <c r="AB80" s="11">
        <v>132520</v>
      </c>
      <c r="AC80" s="11">
        <v>75670</v>
      </c>
      <c r="AD80" s="11">
        <v>76220</v>
      </c>
      <c r="AE80" s="11">
        <v>0</v>
      </c>
      <c r="AF80" s="11">
        <v>140238</v>
      </c>
      <c r="AG80" s="11">
        <v>16752</v>
      </c>
      <c r="AH80" s="11">
        <v>31371</v>
      </c>
      <c r="AI80" s="11">
        <v>0</v>
      </c>
      <c r="AJ80" s="11">
        <v>189368</v>
      </c>
      <c r="AK80" s="11">
        <v>202843</v>
      </c>
      <c r="AL80" s="11">
        <v>153114</v>
      </c>
      <c r="AM80" s="11">
        <v>62347</v>
      </c>
      <c r="AN80" s="11">
        <v>0</v>
      </c>
      <c r="AO80" s="11">
        <v>0</v>
      </c>
      <c r="AP80" s="11">
        <v>75000</v>
      </c>
      <c r="AQ80" s="11">
        <v>158164</v>
      </c>
      <c r="AR80" s="11">
        <v>139349</v>
      </c>
      <c r="AS80" s="11">
        <v>1283975</v>
      </c>
      <c r="AT80" s="11">
        <v>119038</v>
      </c>
      <c r="AU80" s="11">
        <v>70303</v>
      </c>
      <c r="AV80" s="11">
        <v>0</v>
      </c>
      <c r="AW80" s="11">
        <v>16099</v>
      </c>
      <c r="AX80" s="11">
        <v>850348</v>
      </c>
      <c r="AY80" s="11">
        <v>384718</v>
      </c>
      <c r="AZ80" s="11">
        <v>616011</v>
      </c>
      <c r="BA80" s="11">
        <v>0</v>
      </c>
      <c r="BB80" s="11">
        <v>435076</v>
      </c>
      <c r="BC80" s="11">
        <v>235155</v>
      </c>
      <c r="BD80" s="11">
        <v>95741</v>
      </c>
      <c r="BE80" s="11">
        <v>65095</v>
      </c>
      <c r="BF80" s="11">
        <v>0</v>
      </c>
      <c r="BG80" s="11">
        <v>0</v>
      </c>
      <c r="BH80" s="11">
        <v>0</v>
      </c>
      <c r="BI80" s="11">
        <v>118688</v>
      </c>
      <c r="BJ80" s="11">
        <v>57565</v>
      </c>
      <c r="BK80" s="11">
        <v>0</v>
      </c>
      <c r="BL80" s="11">
        <v>11162</v>
      </c>
      <c r="BM80" s="11">
        <v>7961</v>
      </c>
      <c r="BN80" s="11">
        <v>273712</v>
      </c>
      <c r="BO80" s="11">
        <v>0</v>
      </c>
      <c r="BP80" s="11">
        <v>0</v>
      </c>
      <c r="BQ80" s="11">
        <v>33289</v>
      </c>
      <c r="BR80" s="54">
        <f t="shared" si="3"/>
        <v>9019368</v>
      </c>
    </row>
    <row r="81" spans="1:70" x14ac:dyDescent="0.25">
      <c r="A81" s="8"/>
      <c r="B81" s="9">
        <v>609</v>
      </c>
      <c r="C81" s="10" t="s">
        <v>158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0</v>
      </c>
      <c r="AD81" s="11">
        <v>188026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  <c r="AV81" s="11">
        <v>0</v>
      </c>
      <c r="AW81" s="11">
        <v>0</v>
      </c>
      <c r="AX81" s="11">
        <v>102228</v>
      </c>
      <c r="AY81" s="11">
        <v>0</v>
      </c>
      <c r="AZ81" s="11">
        <v>0</v>
      </c>
      <c r="BA81" s="11">
        <v>0</v>
      </c>
      <c r="BB81" s="11">
        <v>744532</v>
      </c>
      <c r="BC81" s="11">
        <v>0</v>
      </c>
      <c r="BD81" s="11">
        <v>0</v>
      </c>
      <c r="BE81" s="11">
        <v>0</v>
      </c>
      <c r="BF81" s="11">
        <v>0</v>
      </c>
      <c r="BG81" s="11">
        <v>0</v>
      </c>
      <c r="BH81" s="11">
        <v>0</v>
      </c>
      <c r="BI81" s="11">
        <v>0</v>
      </c>
      <c r="BJ81" s="11">
        <v>0</v>
      </c>
      <c r="BK81" s="11">
        <v>0</v>
      </c>
      <c r="BL81" s="11">
        <v>0</v>
      </c>
      <c r="BM81" s="11">
        <v>0</v>
      </c>
      <c r="BN81" s="11">
        <v>0</v>
      </c>
      <c r="BO81" s="11">
        <v>0</v>
      </c>
      <c r="BP81" s="11">
        <v>0</v>
      </c>
      <c r="BQ81" s="11">
        <v>0</v>
      </c>
      <c r="BR81" s="54">
        <f t="shared" si="3"/>
        <v>1034786</v>
      </c>
    </row>
    <row r="82" spans="1:70" x14ac:dyDescent="0.25">
      <c r="A82" s="8"/>
      <c r="B82" s="9">
        <v>611</v>
      </c>
      <c r="C82" s="10" t="s">
        <v>67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28792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6395</v>
      </c>
      <c r="AF82" s="11">
        <v>0</v>
      </c>
      <c r="AG82" s="11">
        <v>32203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475035</v>
      </c>
      <c r="AT82" s="11">
        <v>0</v>
      </c>
      <c r="AU82" s="11">
        <v>0</v>
      </c>
      <c r="AV82" s="11">
        <v>0</v>
      </c>
      <c r="AW82" s="11">
        <v>0</v>
      </c>
      <c r="AX82" s="11">
        <v>181618</v>
      </c>
      <c r="AY82" s="11">
        <v>0</v>
      </c>
      <c r="AZ82" s="11">
        <v>0</v>
      </c>
      <c r="BA82" s="11">
        <v>0</v>
      </c>
      <c r="BB82" s="11">
        <v>0</v>
      </c>
      <c r="BC82" s="11">
        <v>0</v>
      </c>
      <c r="BD82" s="11">
        <v>0</v>
      </c>
      <c r="BE82" s="11">
        <v>0</v>
      </c>
      <c r="BF82" s="11">
        <v>0</v>
      </c>
      <c r="BG82" s="11">
        <v>0</v>
      </c>
      <c r="BH82" s="11">
        <v>0</v>
      </c>
      <c r="BI82" s="11">
        <v>0</v>
      </c>
      <c r="BJ82" s="11">
        <v>0</v>
      </c>
      <c r="BK82" s="11">
        <v>0</v>
      </c>
      <c r="BL82" s="11">
        <v>0</v>
      </c>
      <c r="BM82" s="11">
        <v>0</v>
      </c>
      <c r="BN82" s="11">
        <v>0</v>
      </c>
      <c r="BO82" s="11">
        <v>0</v>
      </c>
      <c r="BP82" s="11">
        <v>0</v>
      </c>
      <c r="BQ82" s="11">
        <v>0</v>
      </c>
      <c r="BR82" s="54">
        <f t="shared" ref="BR82:BR99" si="4">SUM(D82:BQ82)</f>
        <v>724043</v>
      </c>
    </row>
    <row r="83" spans="1:70" x14ac:dyDescent="0.25">
      <c r="A83" s="8"/>
      <c r="B83" s="9">
        <v>614</v>
      </c>
      <c r="C83" s="10" t="s">
        <v>159</v>
      </c>
      <c r="D83" s="11">
        <v>1119876</v>
      </c>
      <c r="E83" s="11">
        <v>73200</v>
      </c>
      <c r="F83" s="11">
        <v>2406352</v>
      </c>
      <c r="G83" s="11">
        <v>104168</v>
      </c>
      <c r="H83" s="11">
        <v>1083091</v>
      </c>
      <c r="I83" s="11">
        <v>6046604</v>
      </c>
      <c r="J83" s="11">
        <v>53300</v>
      </c>
      <c r="K83" s="11">
        <v>245090</v>
      </c>
      <c r="L83" s="11">
        <v>213794</v>
      </c>
      <c r="M83" s="11">
        <v>428810</v>
      </c>
      <c r="N83" s="11">
        <v>0</v>
      </c>
      <c r="O83" s="11">
        <v>215755</v>
      </c>
      <c r="P83" s="11">
        <v>0</v>
      </c>
      <c r="Q83" s="11">
        <v>84877</v>
      </c>
      <c r="R83" s="11">
        <v>977678</v>
      </c>
      <c r="S83" s="11">
        <v>237204</v>
      </c>
      <c r="T83" s="11">
        <v>89571</v>
      </c>
      <c r="U83" s="11">
        <v>117017</v>
      </c>
      <c r="V83" s="11">
        <v>42293</v>
      </c>
      <c r="W83" s="11">
        <v>1825</v>
      </c>
      <c r="X83" s="11">
        <v>53792</v>
      </c>
      <c r="Y83" s="11">
        <v>67120</v>
      </c>
      <c r="Z83" s="11">
        <v>0</v>
      </c>
      <c r="AA83" s="11">
        <v>0</v>
      </c>
      <c r="AB83" s="11">
        <v>435488</v>
      </c>
      <c r="AC83" s="11">
        <v>276058</v>
      </c>
      <c r="AD83" s="11">
        <v>0</v>
      </c>
      <c r="AE83" s="11">
        <v>0</v>
      </c>
      <c r="AF83" s="11">
        <v>400483</v>
      </c>
      <c r="AG83" s="11">
        <v>117012</v>
      </c>
      <c r="AH83" s="11">
        <v>77662</v>
      </c>
      <c r="AI83" s="11">
        <v>0</v>
      </c>
      <c r="AJ83" s="11">
        <v>865162</v>
      </c>
      <c r="AK83" s="11">
        <v>1109877</v>
      </c>
      <c r="AL83" s="11">
        <v>420865</v>
      </c>
      <c r="AM83" s="11">
        <v>79688</v>
      </c>
      <c r="AN83" s="11">
        <v>0</v>
      </c>
      <c r="AO83" s="11">
        <v>94143</v>
      </c>
      <c r="AP83" s="11">
        <v>0</v>
      </c>
      <c r="AQ83" s="11">
        <v>1178696</v>
      </c>
      <c r="AR83" s="11">
        <v>342061</v>
      </c>
      <c r="AS83" s="11">
        <v>11885451</v>
      </c>
      <c r="AT83" s="11">
        <v>613316</v>
      </c>
      <c r="AU83" s="11">
        <v>189881</v>
      </c>
      <c r="AV83" s="11">
        <v>0</v>
      </c>
      <c r="AW83" s="11">
        <v>365116</v>
      </c>
      <c r="AX83" s="11">
        <v>1974212</v>
      </c>
      <c r="AY83" s="11">
        <v>2848621</v>
      </c>
      <c r="AZ83" s="11">
        <v>3917526</v>
      </c>
      <c r="BA83" s="11">
        <v>5637259</v>
      </c>
      <c r="BB83" s="11">
        <v>3609060</v>
      </c>
      <c r="BC83" s="11">
        <v>2377498</v>
      </c>
      <c r="BD83" s="11">
        <v>301471</v>
      </c>
      <c r="BE83" s="11">
        <v>359831</v>
      </c>
      <c r="BF83" s="11">
        <v>0</v>
      </c>
      <c r="BG83" s="11">
        <v>3771433</v>
      </c>
      <c r="BH83" s="11">
        <v>4832</v>
      </c>
      <c r="BI83" s="11">
        <v>1164548</v>
      </c>
      <c r="BJ83" s="11">
        <v>431544</v>
      </c>
      <c r="BK83" s="11">
        <v>0</v>
      </c>
      <c r="BL83" s="11">
        <v>129123</v>
      </c>
      <c r="BM83" s="11">
        <v>65941</v>
      </c>
      <c r="BN83" s="11">
        <v>1623402</v>
      </c>
      <c r="BO83" s="11">
        <v>0</v>
      </c>
      <c r="BP83" s="11">
        <v>0</v>
      </c>
      <c r="BQ83" s="11">
        <v>71520</v>
      </c>
      <c r="BR83" s="54">
        <f t="shared" si="4"/>
        <v>60400197</v>
      </c>
    </row>
    <row r="84" spans="1:70" x14ac:dyDescent="0.25">
      <c r="A84" s="8"/>
      <c r="B84" s="9">
        <v>615</v>
      </c>
      <c r="C84" s="10" t="s">
        <v>160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387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54126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>
        <v>1275</v>
      </c>
      <c r="AU84" s="11">
        <v>0</v>
      </c>
      <c r="AV84" s="11">
        <v>0</v>
      </c>
      <c r="AW84" s="11">
        <v>0</v>
      </c>
      <c r="AX84" s="11">
        <v>0</v>
      </c>
      <c r="AY84" s="11">
        <v>0</v>
      </c>
      <c r="AZ84" s="11">
        <v>0</v>
      </c>
      <c r="BA84" s="11">
        <v>0</v>
      </c>
      <c r="BB84" s="11">
        <v>0</v>
      </c>
      <c r="BC84" s="11">
        <v>0</v>
      </c>
      <c r="BD84" s="11">
        <v>0</v>
      </c>
      <c r="BE84" s="11">
        <v>818</v>
      </c>
      <c r="BF84" s="11">
        <v>0</v>
      </c>
      <c r="BG84" s="11">
        <v>0</v>
      </c>
      <c r="BH84" s="11">
        <v>0</v>
      </c>
      <c r="BI84" s="11">
        <v>0</v>
      </c>
      <c r="BJ84" s="11">
        <v>0</v>
      </c>
      <c r="BK84" s="11">
        <v>0</v>
      </c>
      <c r="BL84" s="11">
        <v>0</v>
      </c>
      <c r="BM84" s="11">
        <v>0</v>
      </c>
      <c r="BN84" s="11">
        <v>0</v>
      </c>
      <c r="BO84" s="11">
        <v>0</v>
      </c>
      <c r="BP84" s="11">
        <v>0</v>
      </c>
      <c r="BQ84" s="11">
        <v>0</v>
      </c>
      <c r="BR84" s="54">
        <f t="shared" si="4"/>
        <v>56606</v>
      </c>
    </row>
    <row r="85" spans="1:70" x14ac:dyDescent="0.25">
      <c r="A85" s="8"/>
      <c r="B85" s="9">
        <v>616</v>
      </c>
      <c r="C85" s="10" t="s">
        <v>161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68666</v>
      </c>
      <c r="O85" s="11">
        <v>0</v>
      </c>
      <c r="P85" s="11">
        <v>0</v>
      </c>
      <c r="Q85" s="11">
        <v>4800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1">
        <v>0</v>
      </c>
      <c r="AV85" s="11">
        <v>0</v>
      </c>
      <c r="AW85" s="11">
        <v>0</v>
      </c>
      <c r="AX85" s="11">
        <v>0</v>
      </c>
      <c r="AY85" s="11">
        <v>0</v>
      </c>
      <c r="AZ85" s="11">
        <v>0</v>
      </c>
      <c r="BA85" s="11">
        <v>0</v>
      </c>
      <c r="BB85" s="11">
        <v>0</v>
      </c>
      <c r="BC85" s="11">
        <v>0</v>
      </c>
      <c r="BD85" s="11">
        <v>0</v>
      </c>
      <c r="BE85" s="11">
        <v>0</v>
      </c>
      <c r="BF85" s="11">
        <v>0</v>
      </c>
      <c r="BG85" s="11">
        <v>0</v>
      </c>
      <c r="BH85" s="11">
        <v>0</v>
      </c>
      <c r="BI85" s="11">
        <v>0</v>
      </c>
      <c r="BJ85" s="11">
        <v>0</v>
      </c>
      <c r="BK85" s="11">
        <v>0</v>
      </c>
      <c r="BL85" s="11">
        <v>0</v>
      </c>
      <c r="BM85" s="11">
        <v>0</v>
      </c>
      <c r="BN85" s="11">
        <v>0</v>
      </c>
      <c r="BO85" s="11">
        <v>0</v>
      </c>
      <c r="BP85" s="11">
        <v>0</v>
      </c>
      <c r="BQ85" s="11">
        <v>0</v>
      </c>
      <c r="BR85" s="54">
        <f t="shared" si="4"/>
        <v>73466</v>
      </c>
    </row>
    <row r="86" spans="1:70" x14ac:dyDescent="0.25">
      <c r="A86" s="8"/>
      <c r="B86" s="9">
        <v>617</v>
      </c>
      <c r="C86" s="10" t="s">
        <v>162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836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1">
        <v>0</v>
      </c>
      <c r="AP86" s="11">
        <v>0</v>
      </c>
      <c r="AQ86" s="11">
        <v>0</v>
      </c>
      <c r="AR86" s="11">
        <v>0</v>
      </c>
      <c r="AS86" s="11">
        <v>0</v>
      </c>
      <c r="AT86" s="11">
        <v>0</v>
      </c>
      <c r="AU86" s="11">
        <v>0</v>
      </c>
      <c r="AV86" s="11">
        <v>0</v>
      </c>
      <c r="AW86" s="11">
        <v>0</v>
      </c>
      <c r="AX86" s="11">
        <v>0</v>
      </c>
      <c r="AY86" s="11">
        <v>0</v>
      </c>
      <c r="AZ86" s="11">
        <v>0</v>
      </c>
      <c r="BA86" s="11">
        <v>0</v>
      </c>
      <c r="BB86" s="11">
        <v>0</v>
      </c>
      <c r="BC86" s="11">
        <v>0</v>
      </c>
      <c r="BD86" s="11">
        <v>0</v>
      </c>
      <c r="BE86" s="11">
        <v>0</v>
      </c>
      <c r="BF86" s="11">
        <v>0</v>
      </c>
      <c r="BG86" s="11">
        <v>0</v>
      </c>
      <c r="BH86" s="11">
        <v>0</v>
      </c>
      <c r="BI86" s="11">
        <v>0</v>
      </c>
      <c r="BJ86" s="11">
        <v>0</v>
      </c>
      <c r="BK86" s="11">
        <v>0</v>
      </c>
      <c r="BL86" s="11">
        <v>0</v>
      </c>
      <c r="BM86" s="11">
        <v>0</v>
      </c>
      <c r="BN86" s="11">
        <v>210</v>
      </c>
      <c r="BO86" s="11">
        <v>0</v>
      </c>
      <c r="BP86" s="11">
        <v>0</v>
      </c>
      <c r="BQ86" s="11">
        <v>0</v>
      </c>
      <c r="BR86" s="54">
        <f t="shared" si="4"/>
        <v>1046</v>
      </c>
    </row>
    <row r="87" spans="1:70" x14ac:dyDescent="0.25">
      <c r="A87" s="8"/>
      <c r="B87" s="9">
        <v>618</v>
      </c>
      <c r="C87" s="10" t="s">
        <v>163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8794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6302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5194</v>
      </c>
      <c r="AR87" s="11">
        <v>0</v>
      </c>
      <c r="AS87" s="11">
        <v>0</v>
      </c>
      <c r="AT87" s="11">
        <v>0</v>
      </c>
      <c r="AU87" s="11">
        <v>0</v>
      </c>
      <c r="AV87" s="11">
        <v>0</v>
      </c>
      <c r="AW87" s="11">
        <v>0</v>
      </c>
      <c r="AX87" s="11">
        <v>0</v>
      </c>
      <c r="AY87" s="11">
        <v>0</v>
      </c>
      <c r="AZ87" s="11">
        <v>0</v>
      </c>
      <c r="BA87" s="11">
        <v>0</v>
      </c>
      <c r="BB87" s="11">
        <v>0</v>
      </c>
      <c r="BC87" s="11">
        <v>0</v>
      </c>
      <c r="BD87" s="11">
        <v>0</v>
      </c>
      <c r="BE87" s="11">
        <v>0</v>
      </c>
      <c r="BF87" s="11">
        <v>0</v>
      </c>
      <c r="BG87" s="11">
        <v>0</v>
      </c>
      <c r="BH87" s="11">
        <v>0</v>
      </c>
      <c r="BI87" s="11">
        <v>0</v>
      </c>
      <c r="BJ87" s="11">
        <v>0</v>
      </c>
      <c r="BK87" s="11">
        <v>0</v>
      </c>
      <c r="BL87" s="11">
        <v>0</v>
      </c>
      <c r="BM87" s="11">
        <v>0</v>
      </c>
      <c r="BN87" s="11">
        <v>0</v>
      </c>
      <c r="BO87" s="11">
        <v>0</v>
      </c>
      <c r="BP87" s="11">
        <v>0</v>
      </c>
      <c r="BQ87" s="11">
        <v>0</v>
      </c>
      <c r="BR87" s="54">
        <f t="shared" si="4"/>
        <v>20290</v>
      </c>
    </row>
    <row r="88" spans="1:70" x14ac:dyDescent="0.25">
      <c r="A88" s="8"/>
      <c r="B88" s="9">
        <v>619</v>
      </c>
      <c r="C88" s="10" t="s">
        <v>164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614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11">
        <v>0</v>
      </c>
      <c r="AW88" s="11">
        <v>0</v>
      </c>
      <c r="AX88" s="11">
        <v>0</v>
      </c>
      <c r="AY88" s="11">
        <v>0</v>
      </c>
      <c r="AZ88" s="11">
        <v>0</v>
      </c>
      <c r="BA88" s="11">
        <v>0</v>
      </c>
      <c r="BB88" s="11">
        <v>0</v>
      </c>
      <c r="BC88" s="11">
        <v>0</v>
      </c>
      <c r="BD88" s="11">
        <v>0</v>
      </c>
      <c r="BE88" s="11">
        <v>0</v>
      </c>
      <c r="BF88" s="11">
        <v>0</v>
      </c>
      <c r="BG88" s="11">
        <v>0</v>
      </c>
      <c r="BH88" s="11">
        <v>0</v>
      </c>
      <c r="BI88" s="11">
        <v>0</v>
      </c>
      <c r="BJ88" s="11">
        <v>0</v>
      </c>
      <c r="BK88" s="11">
        <v>0</v>
      </c>
      <c r="BL88" s="11">
        <v>0</v>
      </c>
      <c r="BM88" s="11">
        <v>0</v>
      </c>
      <c r="BN88" s="11">
        <v>0</v>
      </c>
      <c r="BO88" s="11">
        <v>0</v>
      </c>
      <c r="BP88" s="11">
        <v>0</v>
      </c>
      <c r="BQ88" s="11">
        <v>0</v>
      </c>
      <c r="BR88" s="54">
        <f t="shared" si="4"/>
        <v>614</v>
      </c>
    </row>
    <row r="89" spans="1:70" x14ac:dyDescent="0.25">
      <c r="A89" s="8"/>
      <c r="B89" s="9">
        <v>622</v>
      </c>
      <c r="C89" s="10" t="s">
        <v>165</v>
      </c>
      <c r="D89" s="11">
        <v>546831</v>
      </c>
      <c r="E89" s="11">
        <v>0</v>
      </c>
      <c r="F89" s="11">
        <v>48967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69589</v>
      </c>
      <c r="M89" s="11">
        <v>280687</v>
      </c>
      <c r="N89" s="11">
        <v>0</v>
      </c>
      <c r="O89" s="11">
        <v>0</v>
      </c>
      <c r="P89" s="11">
        <v>0</v>
      </c>
      <c r="Q89" s="11">
        <v>0</v>
      </c>
      <c r="R89" s="11">
        <v>7160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947957</v>
      </c>
      <c r="AE89" s="11">
        <v>0</v>
      </c>
      <c r="AF89" s="11">
        <v>0</v>
      </c>
      <c r="AG89" s="11">
        <v>145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537000</v>
      </c>
      <c r="AQ89" s="11">
        <v>128381</v>
      </c>
      <c r="AR89" s="11">
        <v>0</v>
      </c>
      <c r="AS89" s="11">
        <v>367024</v>
      </c>
      <c r="AT89" s="11">
        <v>349156</v>
      </c>
      <c r="AU89" s="11">
        <v>0</v>
      </c>
      <c r="AV89" s="11">
        <v>180796</v>
      </c>
      <c r="AW89" s="11">
        <v>0</v>
      </c>
      <c r="AX89" s="11">
        <v>0</v>
      </c>
      <c r="AY89" s="11">
        <v>378135</v>
      </c>
      <c r="AZ89" s="11">
        <v>657671</v>
      </c>
      <c r="BA89" s="11">
        <v>0</v>
      </c>
      <c r="BB89" s="11">
        <v>515255</v>
      </c>
      <c r="BC89" s="11">
        <v>225296</v>
      </c>
      <c r="BD89" s="11">
        <v>229057</v>
      </c>
      <c r="BE89" s="11">
        <v>0</v>
      </c>
      <c r="BF89" s="11">
        <v>0</v>
      </c>
      <c r="BG89" s="11">
        <v>0</v>
      </c>
      <c r="BH89" s="11">
        <v>1225916</v>
      </c>
      <c r="BI89" s="11">
        <v>2832</v>
      </c>
      <c r="BJ89" s="11">
        <v>0</v>
      </c>
      <c r="BK89" s="11">
        <v>0</v>
      </c>
      <c r="BL89" s="11">
        <v>0</v>
      </c>
      <c r="BM89" s="11">
        <v>0</v>
      </c>
      <c r="BN89" s="11">
        <v>457641</v>
      </c>
      <c r="BO89" s="11">
        <v>0</v>
      </c>
      <c r="BP89" s="11">
        <v>0</v>
      </c>
      <c r="BQ89" s="11">
        <v>0</v>
      </c>
      <c r="BR89" s="54">
        <f t="shared" si="4"/>
        <v>7155496</v>
      </c>
    </row>
    <row r="90" spans="1:70" x14ac:dyDescent="0.25">
      <c r="A90" s="8"/>
      <c r="B90" s="9">
        <v>623</v>
      </c>
      <c r="C90" s="10" t="s">
        <v>166</v>
      </c>
      <c r="D90" s="11">
        <v>1641533</v>
      </c>
      <c r="E90" s="11">
        <v>0</v>
      </c>
      <c r="F90" s="11">
        <v>102037</v>
      </c>
      <c r="G90" s="11">
        <v>0</v>
      </c>
      <c r="H90" s="11">
        <v>0</v>
      </c>
      <c r="I90" s="11">
        <v>0</v>
      </c>
      <c r="J90" s="11">
        <v>0</v>
      </c>
      <c r="K90" s="11">
        <v>657633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132992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2259231</v>
      </c>
      <c r="AL90" s="11">
        <v>0</v>
      </c>
      <c r="AM90" s="11">
        <v>0</v>
      </c>
      <c r="AN90" s="11">
        <v>0</v>
      </c>
      <c r="AO90" s="11">
        <v>0</v>
      </c>
      <c r="AP90" s="11">
        <v>740000</v>
      </c>
      <c r="AQ90" s="11">
        <v>296104</v>
      </c>
      <c r="AR90" s="11">
        <v>248000</v>
      </c>
      <c r="AS90" s="11">
        <v>0</v>
      </c>
      <c r="AT90" s="11">
        <v>503718</v>
      </c>
      <c r="AU90" s="11">
        <v>0</v>
      </c>
      <c r="AV90" s="11">
        <v>536934</v>
      </c>
      <c r="AW90" s="11">
        <v>0</v>
      </c>
      <c r="AX90" s="11">
        <v>0</v>
      </c>
      <c r="AY90" s="11">
        <v>0</v>
      </c>
      <c r="AZ90" s="11">
        <v>1384458</v>
      </c>
      <c r="BA90" s="11">
        <v>0</v>
      </c>
      <c r="BB90" s="11">
        <v>3559783</v>
      </c>
      <c r="BC90" s="11">
        <v>1231783</v>
      </c>
      <c r="BD90" s="11">
        <v>0</v>
      </c>
      <c r="BE90" s="11">
        <v>0</v>
      </c>
      <c r="BF90" s="11">
        <v>0</v>
      </c>
      <c r="BG90" s="11">
        <v>0</v>
      </c>
      <c r="BH90" s="11">
        <v>1410752</v>
      </c>
      <c r="BI90" s="11">
        <v>0</v>
      </c>
      <c r="BJ90" s="11">
        <v>0</v>
      </c>
      <c r="BK90" s="11">
        <v>0</v>
      </c>
      <c r="BL90" s="11">
        <v>0</v>
      </c>
      <c r="BM90" s="11">
        <v>0</v>
      </c>
      <c r="BN90" s="11">
        <v>1618304</v>
      </c>
      <c r="BO90" s="11">
        <v>0</v>
      </c>
      <c r="BP90" s="11">
        <v>0</v>
      </c>
      <c r="BQ90" s="11">
        <v>0</v>
      </c>
      <c r="BR90" s="54">
        <f t="shared" si="4"/>
        <v>16323262</v>
      </c>
    </row>
    <row r="91" spans="1:70" x14ac:dyDescent="0.25">
      <c r="A91" s="8"/>
      <c r="B91" s="9">
        <v>624</v>
      </c>
      <c r="C91" s="10" t="s">
        <v>167</v>
      </c>
      <c r="D91" s="11">
        <v>552143</v>
      </c>
      <c r="E91" s="11">
        <v>0</v>
      </c>
      <c r="F91" s="11">
        <v>577235</v>
      </c>
      <c r="G91" s="11">
        <v>0</v>
      </c>
      <c r="H91" s="11">
        <v>0</v>
      </c>
      <c r="I91" s="11">
        <v>147742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11">
        <v>0</v>
      </c>
      <c r="AD91" s="11">
        <v>770445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>
        <v>0</v>
      </c>
      <c r="AU91" s="11">
        <v>0</v>
      </c>
      <c r="AV91" s="11">
        <v>0</v>
      </c>
      <c r="AW91" s="11">
        <v>0</v>
      </c>
      <c r="AX91" s="11">
        <v>0</v>
      </c>
      <c r="AY91" s="11">
        <v>0</v>
      </c>
      <c r="AZ91" s="11">
        <v>0</v>
      </c>
      <c r="BA91" s="11">
        <v>0</v>
      </c>
      <c r="BB91" s="11">
        <v>0</v>
      </c>
      <c r="BC91" s="11">
        <v>0</v>
      </c>
      <c r="BD91" s="11">
        <v>0</v>
      </c>
      <c r="BE91" s="11">
        <v>0</v>
      </c>
      <c r="BF91" s="11">
        <v>0</v>
      </c>
      <c r="BG91" s="11">
        <v>0</v>
      </c>
      <c r="BH91" s="11">
        <v>0</v>
      </c>
      <c r="BI91" s="11">
        <v>0</v>
      </c>
      <c r="BJ91" s="11">
        <v>0</v>
      </c>
      <c r="BK91" s="11">
        <v>0</v>
      </c>
      <c r="BL91" s="11">
        <v>0</v>
      </c>
      <c r="BM91" s="11">
        <v>0</v>
      </c>
      <c r="BN91" s="11">
        <v>0</v>
      </c>
      <c r="BO91" s="11">
        <v>0</v>
      </c>
      <c r="BP91" s="11">
        <v>0</v>
      </c>
      <c r="BQ91" s="11">
        <v>0</v>
      </c>
      <c r="BR91" s="54">
        <f t="shared" si="4"/>
        <v>2047565</v>
      </c>
    </row>
    <row r="92" spans="1:70" x14ac:dyDescent="0.25">
      <c r="A92" s="8"/>
      <c r="B92" s="9">
        <v>629</v>
      </c>
      <c r="C92" s="10" t="s">
        <v>168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101685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179042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40436</v>
      </c>
      <c r="AN92" s="11">
        <v>0</v>
      </c>
      <c r="AO92" s="11">
        <v>0</v>
      </c>
      <c r="AP92" s="11">
        <v>8000</v>
      </c>
      <c r="AQ92" s="11">
        <v>0</v>
      </c>
      <c r="AR92" s="11">
        <v>75358</v>
      </c>
      <c r="AS92" s="11">
        <v>0</v>
      </c>
      <c r="AT92" s="11">
        <v>0</v>
      </c>
      <c r="AU92" s="11">
        <v>5180</v>
      </c>
      <c r="AV92" s="11">
        <v>0</v>
      </c>
      <c r="AW92" s="11">
        <v>0</v>
      </c>
      <c r="AX92" s="11">
        <v>0</v>
      </c>
      <c r="AY92" s="11">
        <v>0</v>
      </c>
      <c r="AZ92" s="11">
        <v>0</v>
      </c>
      <c r="BA92" s="11">
        <v>0</v>
      </c>
      <c r="BB92" s="11">
        <v>0</v>
      </c>
      <c r="BC92" s="11">
        <v>0</v>
      </c>
      <c r="BD92" s="11">
        <v>0</v>
      </c>
      <c r="BE92" s="11">
        <v>0</v>
      </c>
      <c r="BF92" s="11">
        <v>0</v>
      </c>
      <c r="BG92" s="11">
        <v>0</v>
      </c>
      <c r="BH92" s="11">
        <v>0</v>
      </c>
      <c r="BI92" s="11">
        <v>0</v>
      </c>
      <c r="BJ92" s="11">
        <v>0</v>
      </c>
      <c r="BK92" s="11">
        <v>0</v>
      </c>
      <c r="BL92" s="11">
        <v>0</v>
      </c>
      <c r="BM92" s="11">
        <v>0</v>
      </c>
      <c r="BN92" s="11">
        <v>0</v>
      </c>
      <c r="BO92" s="11">
        <v>0</v>
      </c>
      <c r="BP92" s="11">
        <v>0</v>
      </c>
      <c r="BQ92" s="11">
        <v>4750</v>
      </c>
      <c r="BR92" s="54">
        <f t="shared" si="4"/>
        <v>414451</v>
      </c>
    </row>
    <row r="93" spans="1:70" x14ac:dyDescent="0.25">
      <c r="A93" s="8"/>
      <c r="B93" s="9">
        <v>631</v>
      </c>
      <c r="C93" s="10" t="s">
        <v>169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613542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>
        <v>0</v>
      </c>
      <c r="AU93" s="11">
        <v>0</v>
      </c>
      <c r="AV93" s="11">
        <v>0</v>
      </c>
      <c r="AW93" s="11">
        <v>0</v>
      </c>
      <c r="AX93" s="11">
        <v>105943</v>
      </c>
      <c r="AY93" s="11">
        <v>0</v>
      </c>
      <c r="AZ93" s="11">
        <v>0</v>
      </c>
      <c r="BA93" s="11">
        <v>0</v>
      </c>
      <c r="BB93" s="11">
        <v>0</v>
      </c>
      <c r="BC93" s="11">
        <v>0</v>
      </c>
      <c r="BD93" s="11">
        <v>0</v>
      </c>
      <c r="BE93" s="11">
        <v>0</v>
      </c>
      <c r="BF93" s="11">
        <v>0</v>
      </c>
      <c r="BG93" s="11">
        <v>0</v>
      </c>
      <c r="BH93" s="11">
        <v>0</v>
      </c>
      <c r="BI93" s="11">
        <v>345884</v>
      </c>
      <c r="BJ93" s="11">
        <v>0</v>
      </c>
      <c r="BK93" s="11">
        <v>0</v>
      </c>
      <c r="BL93" s="11">
        <v>0</v>
      </c>
      <c r="BM93" s="11">
        <v>0</v>
      </c>
      <c r="BN93" s="11">
        <v>0</v>
      </c>
      <c r="BO93" s="11">
        <v>0</v>
      </c>
      <c r="BP93" s="11">
        <v>0</v>
      </c>
      <c r="BQ93" s="11">
        <v>0</v>
      </c>
      <c r="BR93" s="54">
        <f t="shared" si="4"/>
        <v>1065369</v>
      </c>
    </row>
    <row r="94" spans="1:70" x14ac:dyDescent="0.25">
      <c r="A94" s="8"/>
      <c r="B94" s="9">
        <v>634</v>
      </c>
      <c r="C94" s="10" t="s">
        <v>170</v>
      </c>
      <c r="D94" s="11">
        <v>383594</v>
      </c>
      <c r="E94" s="11">
        <v>22250</v>
      </c>
      <c r="F94" s="11">
        <v>120366</v>
      </c>
      <c r="G94" s="11">
        <v>34447</v>
      </c>
      <c r="H94" s="11">
        <v>910847</v>
      </c>
      <c r="I94" s="11">
        <v>4061365</v>
      </c>
      <c r="J94" s="11">
        <v>22031</v>
      </c>
      <c r="K94" s="11">
        <v>346664</v>
      </c>
      <c r="L94" s="11">
        <v>129085</v>
      </c>
      <c r="M94" s="11">
        <v>199068</v>
      </c>
      <c r="N94" s="11">
        <v>1991412</v>
      </c>
      <c r="O94" s="11">
        <v>102016</v>
      </c>
      <c r="P94" s="11">
        <v>0</v>
      </c>
      <c r="Q94" s="11">
        <v>49357</v>
      </c>
      <c r="R94" s="11">
        <v>262189</v>
      </c>
      <c r="S94" s="11">
        <v>132850</v>
      </c>
      <c r="T94" s="11">
        <v>52223</v>
      </c>
      <c r="U94" s="11">
        <v>242644</v>
      </c>
      <c r="V94" s="11">
        <v>32997</v>
      </c>
      <c r="W94" s="11">
        <v>0</v>
      </c>
      <c r="X94" s="11">
        <v>41555</v>
      </c>
      <c r="Y94" s="11">
        <v>25486</v>
      </c>
      <c r="Z94" s="11">
        <v>0</v>
      </c>
      <c r="AA94" s="11">
        <v>0</v>
      </c>
      <c r="AB94" s="11">
        <v>289161</v>
      </c>
      <c r="AC94" s="11">
        <v>64286</v>
      </c>
      <c r="AD94" s="11">
        <v>0</v>
      </c>
      <c r="AE94" s="11">
        <v>0</v>
      </c>
      <c r="AF94" s="11">
        <v>296290</v>
      </c>
      <c r="AG94" s="11">
        <v>59135</v>
      </c>
      <c r="AH94" s="11">
        <v>229833</v>
      </c>
      <c r="AI94" s="11">
        <v>0</v>
      </c>
      <c r="AJ94" s="11">
        <v>591673</v>
      </c>
      <c r="AK94" s="11">
        <v>2090249</v>
      </c>
      <c r="AL94" s="11">
        <v>0</v>
      </c>
      <c r="AM94" s="11">
        <v>49345</v>
      </c>
      <c r="AN94" s="11">
        <v>0</v>
      </c>
      <c r="AO94" s="11">
        <v>48915</v>
      </c>
      <c r="AP94" s="11">
        <v>0</v>
      </c>
      <c r="AQ94" s="11">
        <v>591689</v>
      </c>
      <c r="AR94" s="11">
        <v>451875</v>
      </c>
      <c r="AS94" s="11">
        <v>6669621</v>
      </c>
      <c r="AT94" s="11">
        <v>378681</v>
      </c>
      <c r="AU94" s="11">
        <v>150781</v>
      </c>
      <c r="AV94" s="11">
        <v>0</v>
      </c>
      <c r="AW94" s="11">
        <v>368767</v>
      </c>
      <c r="AX94" s="11">
        <v>1569419</v>
      </c>
      <c r="AY94" s="11">
        <v>0</v>
      </c>
      <c r="AZ94" s="11">
        <v>4139491</v>
      </c>
      <c r="BA94" s="11">
        <v>0</v>
      </c>
      <c r="BB94" s="11">
        <v>2813424</v>
      </c>
      <c r="BC94" s="11">
        <v>975642</v>
      </c>
      <c r="BD94" s="11">
        <v>80067</v>
      </c>
      <c r="BE94" s="11">
        <v>347312</v>
      </c>
      <c r="BF94" s="11">
        <v>0</v>
      </c>
      <c r="BG94" s="11">
        <v>0</v>
      </c>
      <c r="BH94" s="11">
        <v>0</v>
      </c>
      <c r="BI94" s="11">
        <v>291276</v>
      </c>
      <c r="BJ94" s="11">
        <v>206237</v>
      </c>
      <c r="BK94" s="11">
        <v>0</v>
      </c>
      <c r="BL94" s="11">
        <v>56715</v>
      </c>
      <c r="BM94" s="11">
        <v>29477</v>
      </c>
      <c r="BN94" s="11">
        <v>1296547</v>
      </c>
      <c r="BO94" s="11">
        <v>0</v>
      </c>
      <c r="BP94" s="11">
        <v>0</v>
      </c>
      <c r="BQ94" s="11">
        <v>24324</v>
      </c>
      <c r="BR94" s="54">
        <f t="shared" si="4"/>
        <v>33322678</v>
      </c>
    </row>
    <row r="95" spans="1:70" x14ac:dyDescent="0.25">
      <c r="A95" s="8"/>
      <c r="B95" s="9">
        <v>636</v>
      </c>
      <c r="C95" s="10" t="s">
        <v>171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8000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>
        <v>0</v>
      </c>
      <c r="AU95" s="11">
        <v>0</v>
      </c>
      <c r="AV95" s="11">
        <v>0</v>
      </c>
      <c r="AW95" s="11">
        <v>0</v>
      </c>
      <c r="AX95" s="11">
        <v>0</v>
      </c>
      <c r="AY95" s="11">
        <v>0</v>
      </c>
      <c r="AZ95" s="11">
        <v>0</v>
      </c>
      <c r="BA95" s="11">
        <v>0</v>
      </c>
      <c r="BB95" s="11">
        <v>0</v>
      </c>
      <c r="BC95" s="11">
        <v>0</v>
      </c>
      <c r="BD95" s="11">
        <v>0</v>
      </c>
      <c r="BE95" s="11">
        <v>0</v>
      </c>
      <c r="BF95" s="11">
        <v>0</v>
      </c>
      <c r="BG95" s="11">
        <v>0</v>
      </c>
      <c r="BH95" s="11">
        <v>0</v>
      </c>
      <c r="BI95" s="11">
        <v>0</v>
      </c>
      <c r="BJ95" s="11">
        <v>0</v>
      </c>
      <c r="BK95" s="11">
        <v>0</v>
      </c>
      <c r="BL95" s="11">
        <v>0</v>
      </c>
      <c r="BM95" s="11">
        <v>0</v>
      </c>
      <c r="BN95" s="11">
        <v>0</v>
      </c>
      <c r="BO95" s="11">
        <v>0</v>
      </c>
      <c r="BP95" s="11">
        <v>0</v>
      </c>
      <c r="BQ95" s="11">
        <v>0</v>
      </c>
      <c r="BR95" s="54">
        <f t="shared" si="4"/>
        <v>8000</v>
      </c>
    </row>
    <row r="96" spans="1:70" x14ac:dyDescent="0.25">
      <c r="A96" s="8"/>
      <c r="B96" s="9">
        <v>642</v>
      </c>
      <c r="C96" s="10" t="s">
        <v>172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8600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  <c r="AT96" s="11">
        <v>0</v>
      </c>
      <c r="AU96" s="11">
        <v>0</v>
      </c>
      <c r="AV96" s="11">
        <v>0</v>
      </c>
      <c r="AW96" s="11">
        <v>0</v>
      </c>
      <c r="AX96" s="11">
        <v>0</v>
      </c>
      <c r="AY96" s="11">
        <v>1207</v>
      </c>
      <c r="AZ96" s="11">
        <v>0</v>
      </c>
      <c r="BA96" s="11">
        <v>0</v>
      </c>
      <c r="BB96" s="11">
        <v>0</v>
      </c>
      <c r="BC96" s="11">
        <v>665</v>
      </c>
      <c r="BD96" s="11">
        <v>0</v>
      </c>
      <c r="BE96" s="11">
        <v>0</v>
      </c>
      <c r="BF96" s="11">
        <v>0</v>
      </c>
      <c r="BG96" s="11">
        <v>0</v>
      </c>
      <c r="BH96" s="11">
        <v>0</v>
      </c>
      <c r="BI96" s="11">
        <v>0</v>
      </c>
      <c r="BJ96" s="11">
        <v>0</v>
      </c>
      <c r="BK96" s="11">
        <v>0</v>
      </c>
      <c r="BL96" s="11">
        <v>0</v>
      </c>
      <c r="BM96" s="11">
        <v>0</v>
      </c>
      <c r="BN96" s="11">
        <v>0</v>
      </c>
      <c r="BO96" s="11">
        <v>0</v>
      </c>
      <c r="BP96" s="11">
        <v>0</v>
      </c>
      <c r="BQ96" s="11">
        <v>0</v>
      </c>
      <c r="BR96" s="54">
        <f t="shared" si="4"/>
        <v>10472</v>
      </c>
    </row>
    <row r="97" spans="1:70" x14ac:dyDescent="0.25">
      <c r="A97" s="8"/>
      <c r="B97" s="9">
        <v>651</v>
      </c>
      <c r="C97" s="10" t="s">
        <v>173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704526</v>
      </c>
      <c r="AU97" s="11">
        <v>0</v>
      </c>
      <c r="AV97" s="11">
        <v>0</v>
      </c>
      <c r="AW97" s="11">
        <v>0</v>
      </c>
      <c r="AX97" s="11">
        <v>511318</v>
      </c>
      <c r="AY97" s="11">
        <v>0</v>
      </c>
      <c r="AZ97" s="11">
        <v>0</v>
      </c>
      <c r="BA97" s="11">
        <v>0</v>
      </c>
      <c r="BB97" s="11">
        <v>0</v>
      </c>
      <c r="BC97" s="11">
        <v>0</v>
      </c>
      <c r="BD97" s="11">
        <v>0</v>
      </c>
      <c r="BE97" s="11">
        <v>0</v>
      </c>
      <c r="BF97" s="11">
        <v>0</v>
      </c>
      <c r="BG97" s="11">
        <v>0</v>
      </c>
      <c r="BH97" s="11">
        <v>0</v>
      </c>
      <c r="BI97" s="11">
        <v>0</v>
      </c>
      <c r="BJ97" s="11">
        <v>0</v>
      </c>
      <c r="BK97" s="11">
        <v>0</v>
      </c>
      <c r="BL97" s="11">
        <v>0</v>
      </c>
      <c r="BM97" s="11">
        <v>0</v>
      </c>
      <c r="BN97" s="11">
        <v>0</v>
      </c>
      <c r="BO97" s="11">
        <v>0</v>
      </c>
      <c r="BP97" s="11">
        <v>0</v>
      </c>
      <c r="BQ97" s="11">
        <v>0</v>
      </c>
      <c r="BR97" s="54">
        <f t="shared" si="4"/>
        <v>1215844</v>
      </c>
    </row>
    <row r="98" spans="1:70" x14ac:dyDescent="0.25">
      <c r="A98" s="8"/>
      <c r="B98" s="9">
        <v>654</v>
      </c>
      <c r="C98" s="10" t="s">
        <v>174</v>
      </c>
      <c r="D98" s="11">
        <v>415188</v>
      </c>
      <c r="E98" s="11">
        <v>28973</v>
      </c>
      <c r="F98" s="11">
        <v>0</v>
      </c>
      <c r="G98" s="11">
        <v>141645</v>
      </c>
      <c r="H98" s="11">
        <v>1111392</v>
      </c>
      <c r="I98" s="11">
        <v>3726152</v>
      </c>
      <c r="J98" s="11">
        <v>81125</v>
      </c>
      <c r="K98" s="11">
        <v>96566</v>
      </c>
      <c r="L98" s="11">
        <v>398095</v>
      </c>
      <c r="M98" s="11">
        <v>268217</v>
      </c>
      <c r="N98" s="11">
        <v>0</v>
      </c>
      <c r="O98" s="11">
        <v>75623</v>
      </c>
      <c r="P98" s="11">
        <v>0</v>
      </c>
      <c r="Q98" s="11">
        <v>81112</v>
      </c>
      <c r="R98" s="11">
        <v>249309</v>
      </c>
      <c r="S98" s="11">
        <v>263260</v>
      </c>
      <c r="T98" s="11">
        <v>63606</v>
      </c>
      <c r="U98" s="11">
        <v>0</v>
      </c>
      <c r="V98" s="11">
        <v>40116</v>
      </c>
      <c r="W98" s="11">
        <v>0</v>
      </c>
      <c r="X98" s="11">
        <v>59435</v>
      </c>
      <c r="Y98" s="11">
        <v>43781</v>
      </c>
      <c r="Z98" s="11">
        <v>0</v>
      </c>
      <c r="AA98" s="11">
        <v>0</v>
      </c>
      <c r="AB98" s="11">
        <v>391532</v>
      </c>
      <c r="AC98" s="11">
        <v>435665</v>
      </c>
      <c r="AD98" s="11">
        <v>0</v>
      </c>
      <c r="AE98" s="11">
        <v>0</v>
      </c>
      <c r="AF98" s="11">
        <v>240569</v>
      </c>
      <c r="AG98" s="11">
        <v>47004</v>
      </c>
      <c r="AH98" s="11">
        <v>0</v>
      </c>
      <c r="AI98" s="11">
        <v>0</v>
      </c>
      <c r="AJ98" s="11">
        <v>360552</v>
      </c>
      <c r="AK98" s="11">
        <v>309200</v>
      </c>
      <c r="AL98" s="11">
        <v>21842</v>
      </c>
      <c r="AM98" s="11">
        <v>65957</v>
      </c>
      <c r="AN98" s="11">
        <v>0</v>
      </c>
      <c r="AO98" s="11">
        <v>29456</v>
      </c>
      <c r="AP98" s="11">
        <v>279000</v>
      </c>
      <c r="AQ98" s="11">
        <v>931666</v>
      </c>
      <c r="AR98" s="11">
        <v>326352</v>
      </c>
      <c r="AS98" s="11">
        <v>9963084</v>
      </c>
      <c r="AT98" s="11">
        <v>140899</v>
      </c>
      <c r="AU98" s="11">
        <v>235680</v>
      </c>
      <c r="AV98" s="11">
        <v>0</v>
      </c>
      <c r="AW98" s="11">
        <v>75190</v>
      </c>
      <c r="AX98" s="11">
        <v>3336758</v>
      </c>
      <c r="AY98" s="11">
        <v>0</v>
      </c>
      <c r="AZ98" s="11">
        <v>3036931</v>
      </c>
      <c r="BA98" s="11">
        <v>14459424</v>
      </c>
      <c r="BB98" s="11">
        <v>2101072</v>
      </c>
      <c r="BC98" s="11">
        <v>1016552</v>
      </c>
      <c r="BD98" s="11">
        <v>334527</v>
      </c>
      <c r="BE98" s="11">
        <v>296294</v>
      </c>
      <c r="BF98" s="11">
        <v>0</v>
      </c>
      <c r="BG98" s="11">
        <v>0</v>
      </c>
      <c r="BH98" s="11">
        <v>58</v>
      </c>
      <c r="BI98" s="11">
        <v>1245390</v>
      </c>
      <c r="BJ98" s="11">
        <v>262317</v>
      </c>
      <c r="BK98" s="11">
        <v>0</v>
      </c>
      <c r="BL98" s="11">
        <v>0</v>
      </c>
      <c r="BM98" s="11">
        <v>99780</v>
      </c>
      <c r="BN98" s="11">
        <v>1727665</v>
      </c>
      <c r="BO98" s="11">
        <v>0</v>
      </c>
      <c r="BP98" s="11">
        <v>0</v>
      </c>
      <c r="BQ98" s="11">
        <v>113058</v>
      </c>
      <c r="BR98" s="54">
        <f t="shared" si="4"/>
        <v>49027069</v>
      </c>
    </row>
    <row r="99" spans="1:70" x14ac:dyDescent="0.25">
      <c r="A99" s="8"/>
      <c r="B99" s="9">
        <v>655</v>
      </c>
      <c r="C99" s="10" t="s">
        <v>214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  <c r="AV99" s="11">
        <v>0</v>
      </c>
      <c r="AW99" s="11">
        <v>0</v>
      </c>
      <c r="AX99" s="11">
        <v>0</v>
      </c>
      <c r="AY99" s="11">
        <v>0</v>
      </c>
      <c r="AZ99" s="11">
        <v>0</v>
      </c>
      <c r="BA99" s="11">
        <v>0</v>
      </c>
      <c r="BB99" s="11">
        <v>0</v>
      </c>
      <c r="BC99" s="11">
        <v>0</v>
      </c>
      <c r="BD99" s="11">
        <v>0</v>
      </c>
      <c r="BE99" s="11">
        <v>124026</v>
      </c>
      <c r="BF99" s="11">
        <v>0</v>
      </c>
      <c r="BG99" s="11">
        <v>0</v>
      </c>
      <c r="BH99" s="11">
        <v>0</v>
      </c>
      <c r="BI99" s="11">
        <v>0</v>
      </c>
      <c r="BJ99" s="11">
        <v>0</v>
      </c>
      <c r="BK99" s="11">
        <v>0</v>
      </c>
      <c r="BL99" s="11">
        <v>0</v>
      </c>
      <c r="BM99" s="11">
        <v>0</v>
      </c>
      <c r="BN99" s="11">
        <v>0</v>
      </c>
      <c r="BO99" s="11">
        <v>0</v>
      </c>
      <c r="BP99" s="11">
        <v>0</v>
      </c>
      <c r="BQ99" s="11">
        <v>0</v>
      </c>
      <c r="BR99" s="54">
        <f t="shared" si="4"/>
        <v>124026</v>
      </c>
    </row>
    <row r="100" spans="1:70" x14ac:dyDescent="0.25">
      <c r="A100" s="8"/>
      <c r="B100" s="9">
        <v>656</v>
      </c>
      <c r="C100" s="10" t="s">
        <v>175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14700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1">
        <v>0</v>
      </c>
      <c r="AV100" s="11">
        <v>0</v>
      </c>
      <c r="AW100" s="11">
        <v>0</v>
      </c>
      <c r="AX100" s="11">
        <v>0</v>
      </c>
      <c r="AY100" s="11">
        <v>0</v>
      </c>
      <c r="AZ100" s="11">
        <v>0</v>
      </c>
      <c r="BA100" s="11">
        <v>0</v>
      </c>
      <c r="BB100" s="11">
        <v>0</v>
      </c>
      <c r="BC100" s="11">
        <v>0</v>
      </c>
      <c r="BD100" s="11">
        <v>0</v>
      </c>
      <c r="BE100" s="11">
        <v>0</v>
      </c>
      <c r="BF100" s="11">
        <v>0</v>
      </c>
      <c r="BG100" s="11">
        <v>0</v>
      </c>
      <c r="BH100" s="11">
        <v>0</v>
      </c>
      <c r="BI100" s="11">
        <v>0</v>
      </c>
      <c r="BJ100" s="11">
        <v>0</v>
      </c>
      <c r="BK100" s="11">
        <v>0</v>
      </c>
      <c r="BL100" s="11">
        <v>0</v>
      </c>
      <c r="BM100" s="11">
        <v>0</v>
      </c>
      <c r="BN100" s="11">
        <v>0</v>
      </c>
      <c r="BO100" s="11">
        <v>0</v>
      </c>
      <c r="BP100" s="11">
        <v>0</v>
      </c>
      <c r="BQ100" s="11">
        <v>0</v>
      </c>
      <c r="BR100" s="54">
        <f t="shared" ref="BR100:BR104" si="5">SUM(D100:BQ100)</f>
        <v>14700</v>
      </c>
    </row>
    <row r="101" spans="1:70" x14ac:dyDescent="0.25">
      <c r="A101" s="8"/>
      <c r="B101" s="9">
        <v>658</v>
      </c>
      <c r="C101" s="10" t="s">
        <v>176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7000</v>
      </c>
      <c r="AS101" s="11">
        <v>0</v>
      </c>
      <c r="AT101" s="11">
        <v>0</v>
      </c>
      <c r="AU101" s="11">
        <v>0</v>
      </c>
      <c r="AV101" s="11">
        <v>0</v>
      </c>
      <c r="AW101" s="11">
        <v>0</v>
      </c>
      <c r="AX101" s="11">
        <v>0</v>
      </c>
      <c r="AY101" s="11">
        <v>0</v>
      </c>
      <c r="AZ101" s="11">
        <v>0</v>
      </c>
      <c r="BA101" s="11">
        <v>0</v>
      </c>
      <c r="BB101" s="11">
        <v>0</v>
      </c>
      <c r="BC101" s="11">
        <v>0</v>
      </c>
      <c r="BD101" s="11">
        <v>0</v>
      </c>
      <c r="BE101" s="11">
        <v>0</v>
      </c>
      <c r="BF101" s="11">
        <v>0</v>
      </c>
      <c r="BG101" s="11">
        <v>0</v>
      </c>
      <c r="BH101" s="11">
        <v>0</v>
      </c>
      <c r="BI101" s="11">
        <v>0</v>
      </c>
      <c r="BJ101" s="11">
        <v>0</v>
      </c>
      <c r="BK101" s="11">
        <v>0</v>
      </c>
      <c r="BL101" s="11">
        <v>0</v>
      </c>
      <c r="BM101" s="11">
        <v>0</v>
      </c>
      <c r="BN101" s="11">
        <v>0</v>
      </c>
      <c r="BO101" s="11">
        <v>0</v>
      </c>
      <c r="BP101" s="11">
        <v>0</v>
      </c>
      <c r="BQ101" s="11">
        <v>0</v>
      </c>
      <c r="BR101" s="54">
        <f t="shared" si="5"/>
        <v>7000</v>
      </c>
    </row>
    <row r="102" spans="1:70" x14ac:dyDescent="0.25">
      <c r="A102" s="8"/>
      <c r="B102" s="9">
        <v>661</v>
      </c>
      <c r="C102" s="10" t="s">
        <v>68</v>
      </c>
      <c r="D102" s="11">
        <v>10242</v>
      </c>
      <c r="E102" s="11">
        <v>0</v>
      </c>
      <c r="F102" s="11">
        <v>0</v>
      </c>
      <c r="G102" s="11">
        <v>0</v>
      </c>
      <c r="H102" s="11">
        <v>188150</v>
      </c>
      <c r="I102" s="11">
        <v>27781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  <c r="AT102" s="11">
        <v>0</v>
      </c>
      <c r="AU102" s="11">
        <v>0</v>
      </c>
      <c r="AV102" s="11">
        <v>0</v>
      </c>
      <c r="AW102" s="11">
        <v>0</v>
      </c>
      <c r="AX102" s="11">
        <v>0</v>
      </c>
      <c r="AY102" s="11">
        <v>0</v>
      </c>
      <c r="AZ102" s="11">
        <v>0</v>
      </c>
      <c r="BA102" s="11">
        <v>0</v>
      </c>
      <c r="BB102" s="11">
        <v>0</v>
      </c>
      <c r="BC102" s="11">
        <v>0</v>
      </c>
      <c r="BD102" s="11">
        <v>0</v>
      </c>
      <c r="BE102" s="11">
        <v>0</v>
      </c>
      <c r="BF102" s="11">
        <v>0</v>
      </c>
      <c r="BG102" s="11">
        <v>0</v>
      </c>
      <c r="BH102" s="11">
        <v>0</v>
      </c>
      <c r="BI102" s="11">
        <v>0</v>
      </c>
      <c r="BJ102" s="11">
        <v>0</v>
      </c>
      <c r="BK102" s="11">
        <v>0</v>
      </c>
      <c r="BL102" s="11">
        <v>0</v>
      </c>
      <c r="BM102" s="11">
        <v>0</v>
      </c>
      <c r="BN102" s="11">
        <v>0</v>
      </c>
      <c r="BO102" s="11">
        <v>0</v>
      </c>
      <c r="BP102" s="11">
        <v>0</v>
      </c>
      <c r="BQ102" s="11">
        <v>0</v>
      </c>
      <c r="BR102" s="54">
        <f t="shared" si="5"/>
        <v>226173</v>
      </c>
    </row>
    <row r="103" spans="1:70" x14ac:dyDescent="0.25">
      <c r="A103" s="8"/>
      <c r="B103" s="9">
        <v>662</v>
      </c>
      <c r="C103" s="10" t="s">
        <v>212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146735</v>
      </c>
      <c r="AL103" s="11">
        <v>188880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360</v>
      </c>
      <c r="AS103" s="11">
        <v>0</v>
      </c>
      <c r="AT103" s="11">
        <v>0</v>
      </c>
      <c r="AU103" s="11">
        <v>0</v>
      </c>
      <c r="AV103" s="11">
        <v>0</v>
      </c>
      <c r="AW103" s="11">
        <v>0</v>
      </c>
      <c r="AX103" s="11">
        <v>0</v>
      </c>
      <c r="AY103" s="11">
        <v>0</v>
      </c>
      <c r="AZ103" s="11">
        <v>0</v>
      </c>
      <c r="BA103" s="11">
        <v>0</v>
      </c>
      <c r="BB103" s="11">
        <v>0</v>
      </c>
      <c r="BC103" s="11">
        <v>0</v>
      </c>
      <c r="BD103" s="11">
        <v>0</v>
      </c>
      <c r="BE103" s="11">
        <v>0</v>
      </c>
      <c r="BF103" s="11">
        <v>0</v>
      </c>
      <c r="BG103" s="11">
        <v>0</v>
      </c>
      <c r="BH103" s="11">
        <v>0</v>
      </c>
      <c r="BI103" s="11">
        <v>0</v>
      </c>
      <c r="BJ103" s="11">
        <v>0</v>
      </c>
      <c r="BK103" s="11">
        <v>0</v>
      </c>
      <c r="BL103" s="11">
        <v>0</v>
      </c>
      <c r="BM103" s="11">
        <v>0</v>
      </c>
      <c r="BN103" s="11">
        <v>0</v>
      </c>
      <c r="BO103" s="11">
        <v>0</v>
      </c>
      <c r="BP103" s="11">
        <v>0</v>
      </c>
      <c r="BQ103" s="11">
        <v>0</v>
      </c>
      <c r="BR103" s="54">
        <f t="shared" si="5"/>
        <v>335975</v>
      </c>
    </row>
    <row r="104" spans="1:70" x14ac:dyDescent="0.25">
      <c r="A104" s="8"/>
      <c r="B104" s="9">
        <v>663</v>
      </c>
      <c r="C104" s="10" t="s">
        <v>177</v>
      </c>
      <c r="D104" s="11">
        <v>143394</v>
      </c>
      <c r="E104" s="11">
        <v>0</v>
      </c>
      <c r="F104" s="11">
        <v>0</v>
      </c>
      <c r="G104" s="11">
        <v>17599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108997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1092776</v>
      </c>
      <c r="AL104" s="11">
        <v>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1">
        <v>0</v>
      </c>
      <c r="AS104" s="11">
        <v>1209088</v>
      </c>
      <c r="AT104" s="11">
        <v>0</v>
      </c>
      <c r="AU104" s="11">
        <v>0</v>
      </c>
      <c r="AV104" s="11">
        <v>0</v>
      </c>
      <c r="AW104" s="11">
        <v>0</v>
      </c>
      <c r="AX104" s="11">
        <v>0</v>
      </c>
      <c r="AY104" s="11">
        <v>0</v>
      </c>
      <c r="AZ104" s="11">
        <v>0</v>
      </c>
      <c r="BA104" s="11">
        <v>0</v>
      </c>
      <c r="BB104" s="11">
        <v>0</v>
      </c>
      <c r="BC104" s="11">
        <v>0</v>
      </c>
      <c r="BD104" s="11">
        <v>0</v>
      </c>
      <c r="BE104" s="11">
        <v>0</v>
      </c>
      <c r="BF104" s="11">
        <v>0</v>
      </c>
      <c r="BG104" s="11">
        <v>0</v>
      </c>
      <c r="BH104" s="11">
        <v>0</v>
      </c>
      <c r="BI104" s="11">
        <v>0</v>
      </c>
      <c r="BJ104" s="11">
        <v>0</v>
      </c>
      <c r="BK104" s="11">
        <v>0</v>
      </c>
      <c r="BL104" s="11">
        <v>0</v>
      </c>
      <c r="BM104" s="11">
        <v>0</v>
      </c>
      <c r="BN104" s="11">
        <v>0</v>
      </c>
      <c r="BO104" s="11">
        <v>0</v>
      </c>
      <c r="BP104" s="11">
        <v>0</v>
      </c>
      <c r="BQ104" s="11">
        <v>0</v>
      </c>
      <c r="BR104" s="54">
        <f t="shared" si="5"/>
        <v>2571854</v>
      </c>
    </row>
    <row r="105" spans="1:70" x14ac:dyDescent="0.25">
      <c r="A105" s="8"/>
      <c r="B105" s="9">
        <v>664</v>
      </c>
      <c r="C105" s="10" t="s">
        <v>178</v>
      </c>
      <c r="D105" s="11">
        <v>0</v>
      </c>
      <c r="E105" s="11">
        <v>0</v>
      </c>
      <c r="F105" s="11">
        <v>53282</v>
      </c>
      <c r="G105" s="11">
        <v>0</v>
      </c>
      <c r="H105" s="11">
        <v>0</v>
      </c>
      <c r="I105" s="11">
        <v>0</v>
      </c>
      <c r="J105" s="11">
        <v>0</v>
      </c>
      <c r="K105" s="11">
        <v>95099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175725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357265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138</v>
      </c>
      <c r="AR105" s="11">
        <v>0</v>
      </c>
      <c r="AS105" s="11">
        <v>330022</v>
      </c>
      <c r="AT105" s="11">
        <v>0</v>
      </c>
      <c r="AU105" s="11">
        <v>0</v>
      </c>
      <c r="AV105" s="11">
        <v>0</v>
      </c>
      <c r="AW105" s="11">
        <v>0</v>
      </c>
      <c r="AX105" s="11">
        <v>139627</v>
      </c>
      <c r="AY105" s="11">
        <v>0</v>
      </c>
      <c r="AZ105" s="11">
        <v>0</v>
      </c>
      <c r="BA105" s="11">
        <v>0</v>
      </c>
      <c r="BB105" s="11">
        <v>0</v>
      </c>
      <c r="BC105" s="11">
        <v>0</v>
      </c>
      <c r="BD105" s="11">
        <v>0</v>
      </c>
      <c r="BE105" s="11">
        <v>0</v>
      </c>
      <c r="BF105" s="11">
        <v>0</v>
      </c>
      <c r="BG105" s="11">
        <v>0</v>
      </c>
      <c r="BH105" s="11">
        <v>0</v>
      </c>
      <c r="BI105" s="11">
        <v>0</v>
      </c>
      <c r="BJ105" s="11">
        <v>0</v>
      </c>
      <c r="BK105" s="11">
        <v>0</v>
      </c>
      <c r="BL105" s="11">
        <v>0</v>
      </c>
      <c r="BM105" s="11">
        <v>0</v>
      </c>
      <c r="BN105" s="11">
        <v>0</v>
      </c>
      <c r="BO105" s="11">
        <v>0</v>
      </c>
      <c r="BP105" s="11">
        <v>0</v>
      </c>
      <c r="BQ105" s="11">
        <v>0</v>
      </c>
      <c r="BR105" s="54">
        <f t="shared" ref="BR105:BR119" si="6">SUM(D105:BQ105)</f>
        <v>1151158</v>
      </c>
    </row>
    <row r="106" spans="1:70" x14ac:dyDescent="0.25">
      <c r="A106" s="8"/>
      <c r="B106" s="9">
        <v>665</v>
      </c>
      <c r="C106" s="10" t="s">
        <v>179</v>
      </c>
      <c r="D106" s="11">
        <v>0</v>
      </c>
      <c r="E106" s="11">
        <v>0</v>
      </c>
      <c r="F106" s="11">
        <v>0</v>
      </c>
      <c r="G106" s="11">
        <v>6000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1">
        <v>0</v>
      </c>
      <c r="AP106" s="11">
        <v>0</v>
      </c>
      <c r="AQ106" s="11">
        <v>0</v>
      </c>
      <c r="AR106" s="11">
        <v>0</v>
      </c>
      <c r="AS106" s="11">
        <v>0</v>
      </c>
      <c r="AT106" s="11">
        <v>0</v>
      </c>
      <c r="AU106" s="11">
        <v>0</v>
      </c>
      <c r="AV106" s="11">
        <v>0</v>
      </c>
      <c r="AW106" s="11">
        <v>0</v>
      </c>
      <c r="AX106" s="11">
        <v>0</v>
      </c>
      <c r="AY106" s="11">
        <v>0</v>
      </c>
      <c r="AZ106" s="11">
        <v>0</v>
      </c>
      <c r="BA106" s="11">
        <v>0</v>
      </c>
      <c r="BB106" s="11">
        <v>0</v>
      </c>
      <c r="BC106" s="11">
        <v>0</v>
      </c>
      <c r="BD106" s="11">
        <v>0</v>
      </c>
      <c r="BE106" s="11">
        <v>0</v>
      </c>
      <c r="BF106" s="11">
        <v>0</v>
      </c>
      <c r="BG106" s="11">
        <v>0</v>
      </c>
      <c r="BH106" s="11">
        <v>0</v>
      </c>
      <c r="BI106" s="11">
        <v>0</v>
      </c>
      <c r="BJ106" s="11">
        <v>0</v>
      </c>
      <c r="BK106" s="11">
        <v>0</v>
      </c>
      <c r="BL106" s="11">
        <v>0</v>
      </c>
      <c r="BM106" s="11">
        <v>0</v>
      </c>
      <c r="BN106" s="11">
        <v>0</v>
      </c>
      <c r="BO106" s="11">
        <v>0</v>
      </c>
      <c r="BP106" s="11">
        <v>0</v>
      </c>
      <c r="BQ106" s="11">
        <v>0</v>
      </c>
      <c r="BR106" s="54">
        <f t="shared" si="6"/>
        <v>6000</v>
      </c>
    </row>
    <row r="107" spans="1:70" x14ac:dyDescent="0.25">
      <c r="A107" s="8"/>
      <c r="B107" s="9">
        <v>666</v>
      </c>
      <c r="C107" s="10" t="s">
        <v>180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>
        <v>480522</v>
      </c>
      <c r="AT107" s="11">
        <v>0</v>
      </c>
      <c r="AU107" s="11">
        <v>0</v>
      </c>
      <c r="AV107" s="11">
        <v>0</v>
      </c>
      <c r="AW107" s="11">
        <v>0</v>
      </c>
      <c r="AX107" s="11">
        <v>0</v>
      </c>
      <c r="AY107" s="11">
        <v>0</v>
      </c>
      <c r="AZ107" s="11">
        <v>0</v>
      </c>
      <c r="BA107" s="11">
        <v>0</v>
      </c>
      <c r="BB107" s="11">
        <v>0</v>
      </c>
      <c r="BC107" s="11">
        <v>0</v>
      </c>
      <c r="BD107" s="11">
        <v>0</v>
      </c>
      <c r="BE107" s="11">
        <v>0</v>
      </c>
      <c r="BF107" s="11">
        <v>0</v>
      </c>
      <c r="BG107" s="11">
        <v>0</v>
      </c>
      <c r="BH107" s="11">
        <v>0</v>
      </c>
      <c r="BI107" s="11">
        <v>0</v>
      </c>
      <c r="BJ107" s="11">
        <v>0</v>
      </c>
      <c r="BK107" s="11">
        <v>0</v>
      </c>
      <c r="BL107" s="11">
        <v>0</v>
      </c>
      <c r="BM107" s="11">
        <v>0</v>
      </c>
      <c r="BN107" s="11">
        <v>0</v>
      </c>
      <c r="BO107" s="11">
        <v>0</v>
      </c>
      <c r="BP107" s="11">
        <v>0</v>
      </c>
      <c r="BQ107" s="11">
        <v>0</v>
      </c>
      <c r="BR107" s="54">
        <f t="shared" si="6"/>
        <v>480522</v>
      </c>
    </row>
    <row r="108" spans="1:70" x14ac:dyDescent="0.25">
      <c r="A108" s="8"/>
      <c r="B108" s="9">
        <v>667</v>
      </c>
      <c r="C108" s="10" t="s">
        <v>181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  <c r="AC108" s="11">
        <v>0</v>
      </c>
      <c r="AD108" s="11">
        <v>2315834</v>
      </c>
      <c r="AE108" s="11">
        <v>0</v>
      </c>
      <c r="AF108" s="11">
        <v>72218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1">
        <v>0</v>
      </c>
      <c r="AP108" s="11">
        <v>0</v>
      </c>
      <c r="AQ108" s="11">
        <v>0</v>
      </c>
      <c r="AR108" s="11">
        <v>0</v>
      </c>
      <c r="AS108" s="11">
        <v>0</v>
      </c>
      <c r="AT108" s="11">
        <v>0</v>
      </c>
      <c r="AU108" s="11">
        <v>0</v>
      </c>
      <c r="AV108" s="11">
        <v>0</v>
      </c>
      <c r="AW108" s="11">
        <v>0</v>
      </c>
      <c r="AX108" s="11">
        <v>0</v>
      </c>
      <c r="AY108" s="11">
        <v>83268</v>
      </c>
      <c r="AZ108" s="11">
        <v>0</v>
      </c>
      <c r="BA108" s="11">
        <v>0</v>
      </c>
      <c r="BB108" s="11">
        <v>0</v>
      </c>
      <c r="BC108" s="11">
        <v>0</v>
      </c>
      <c r="BD108" s="11">
        <v>0</v>
      </c>
      <c r="BE108" s="11">
        <v>0</v>
      </c>
      <c r="BF108" s="11">
        <v>0</v>
      </c>
      <c r="BG108" s="11">
        <v>72099</v>
      </c>
      <c r="BH108" s="11">
        <v>0</v>
      </c>
      <c r="BI108" s="11">
        <v>0</v>
      </c>
      <c r="BJ108" s="11">
        <v>0</v>
      </c>
      <c r="BK108" s="11">
        <v>0</v>
      </c>
      <c r="BL108" s="11">
        <v>0</v>
      </c>
      <c r="BM108" s="11">
        <v>0</v>
      </c>
      <c r="BN108" s="11">
        <v>0</v>
      </c>
      <c r="BO108" s="11">
        <v>0</v>
      </c>
      <c r="BP108" s="11">
        <v>0</v>
      </c>
      <c r="BQ108" s="11">
        <v>0</v>
      </c>
      <c r="BR108" s="54">
        <f t="shared" si="6"/>
        <v>2543419</v>
      </c>
    </row>
    <row r="109" spans="1:70" x14ac:dyDescent="0.25">
      <c r="A109" s="8"/>
      <c r="B109" s="9">
        <v>669</v>
      </c>
      <c r="C109" s="10" t="s">
        <v>182</v>
      </c>
      <c r="D109" s="11">
        <v>296429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1">
        <v>0</v>
      </c>
      <c r="AC109" s="11">
        <v>0</v>
      </c>
      <c r="AD109" s="11">
        <v>416266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53314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>
        <v>255579</v>
      </c>
      <c r="AT109" s="11">
        <v>0</v>
      </c>
      <c r="AU109" s="11">
        <v>6050</v>
      </c>
      <c r="AV109" s="11">
        <v>92328</v>
      </c>
      <c r="AW109" s="11">
        <v>0</v>
      </c>
      <c r="AX109" s="11">
        <v>0</v>
      </c>
      <c r="AY109" s="11">
        <v>156116</v>
      </c>
      <c r="AZ109" s="11">
        <v>0</v>
      </c>
      <c r="BA109" s="11">
        <v>0</v>
      </c>
      <c r="BB109" s="11">
        <v>0</v>
      </c>
      <c r="BC109" s="11">
        <v>0</v>
      </c>
      <c r="BD109" s="11">
        <v>0</v>
      </c>
      <c r="BE109" s="11">
        <v>0</v>
      </c>
      <c r="BF109" s="11">
        <v>0</v>
      </c>
      <c r="BG109" s="11">
        <v>96641</v>
      </c>
      <c r="BH109" s="11">
        <v>0</v>
      </c>
      <c r="BI109" s="11">
        <v>0</v>
      </c>
      <c r="BJ109" s="11">
        <v>0</v>
      </c>
      <c r="BK109" s="11">
        <v>0</v>
      </c>
      <c r="BL109" s="11">
        <v>0</v>
      </c>
      <c r="BM109" s="11">
        <v>0</v>
      </c>
      <c r="BN109" s="11">
        <v>0</v>
      </c>
      <c r="BO109" s="11">
        <v>0</v>
      </c>
      <c r="BP109" s="11">
        <v>0</v>
      </c>
      <c r="BQ109" s="11">
        <v>0</v>
      </c>
      <c r="BR109" s="54">
        <f t="shared" si="6"/>
        <v>1372723</v>
      </c>
    </row>
    <row r="110" spans="1:70" x14ac:dyDescent="0.25">
      <c r="A110" s="8"/>
      <c r="B110" s="9">
        <v>671</v>
      </c>
      <c r="C110" s="10" t="s">
        <v>69</v>
      </c>
      <c r="D110" s="11">
        <v>60579</v>
      </c>
      <c r="E110" s="11">
        <v>0</v>
      </c>
      <c r="F110" s="11">
        <v>0</v>
      </c>
      <c r="G110" s="11">
        <v>0</v>
      </c>
      <c r="H110" s="11">
        <v>388341</v>
      </c>
      <c r="I110" s="11">
        <v>124780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1">
        <v>0</v>
      </c>
      <c r="AP110" s="11">
        <v>0</v>
      </c>
      <c r="AQ110" s="11">
        <v>0</v>
      </c>
      <c r="AR110" s="11">
        <v>285343</v>
      </c>
      <c r="AS110" s="11">
        <v>0</v>
      </c>
      <c r="AT110" s="11">
        <v>0</v>
      </c>
      <c r="AU110" s="11">
        <v>56767</v>
      </c>
      <c r="AV110" s="11">
        <v>86751</v>
      </c>
      <c r="AW110" s="11">
        <v>10989</v>
      </c>
      <c r="AX110" s="11">
        <v>696604</v>
      </c>
      <c r="AY110" s="11">
        <v>134557</v>
      </c>
      <c r="AZ110" s="11">
        <v>0</v>
      </c>
      <c r="BA110" s="11">
        <v>0</v>
      </c>
      <c r="BB110" s="11">
        <v>676512</v>
      </c>
      <c r="BC110" s="11">
        <v>244634</v>
      </c>
      <c r="BD110" s="11">
        <v>0</v>
      </c>
      <c r="BE110" s="11">
        <v>0</v>
      </c>
      <c r="BF110" s="11">
        <v>0</v>
      </c>
      <c r="BG110" s="11">
        <v>0</v>
      </c>
      <c r="BH110" s="11">
        <v>0</v>
      </c>
      <c r="BI110" s="11">
        <v>0</v>
      </c>
      <c r="BJ110" s="11">
        <v>112086</v>
      </c>
      <c r="BK110" s="11">
        <v>11736</v>
      </c>
      <c r="BL110" s="11">
        <v>0</v>
      </c>
      <c r="BM110" s="11">
        <v>0</v>
      </c>
      <c r="BN110" s="11">
        <v>0</v>
      </c>
      <c r="BO110" s="11">
        <v>0</v>
      </c>
      <c r="BP110" s="11">
        <v>0</v>
      </c>
      <c r="BQ110" s="11">
        <v>10150</v>
      </c>
      <c r="BR110" s="54">
        <f t="shared" si="6"/>
        <v>2899829</v>
      </c>
    </row>
    <row r="111" spans="1:70" x14ac:dyDescent="0.25">
      <c r="A111" s="8"/>
      <c r="B111" s="9">
        <v>674</v>
      </c>
      <c r="C111" s="10" t="s">
        <v>183</v>
      </c>
      <c r="D111" s="11">
        <v>237529</v>
      </c>
      <c r="E111" s="11">
        <v>0</v>
      </c>
      <c r="F111" s="11">
        <v>52082</v>
      </c>
      <c r="G111" s="11">
        <v>47310</v>
      </c>
      <c r="H111" s="11">
        <v>335198</v>
      </c>
      <c r="I111" s="11">
        <v>2034385</v>
      </c>
      <c r="J111" s="11">
        <v>18324</v>
      </c>
      <c r="K111" s="11">
        <v>36896</v>
      </c>
      <c r="L111" s="11">
        <v>60327</v>
      </c>
      <c r="M111" s="11">
        <v>234408</v>
      </c>
      <c r="N111" s="11">
        <v>1969961</v>
      </c>
      <c r="O111" s="11">
        <v>73002</v>
      </c>
      <c r="P111" s="11">
        <v>0</v>
      </c>
      <c r="Q111" s="11">
        <v>32663</v>
      </c>
      <c r="R111" s="11">
        <v>917373</v>
      </c>
      <c r="S111" s="11">
        <v>90854</v>
      </c>
      <c r="T111" s="11">
        <v>13391</v>
      </c>
      <c r="U111" s="11">
        <v>83027</v>
      </c>
      <c r="V111" s="11">
        <v>6328</v>
      </c>
      <c r="W111" s="11">
        <v>0</v>
      </c>
      <c r="X111" s="11">
        <v>13493</v>
      </c>
      <c r="Y111" s="11">
        <v>37700</v>
      </c>
      <c r="Z111" s="11">
        <v>0</v>
      </c>
      <c r="AA111" s="11">
        <v>0</v>
      </c>
      <c r="AB111" s="11">
        <v>150843</v>
      </c>
      <c r="AC111" s="11">
        <v>207753</v>
      </c>
      <c r="AD111" s="11">
        <v>0</v>
      </c>
      <c r="AE111" s="11">
        <v>0</v>
      </c>
      <c r="AF111" s="11">
        <v>244200</v>
      </c>
      <c r="AG111" s="11">
        <v>46511</v>
      </c>
      <c r="AH111" s="11">
        <v>0</v>
      </c>
      <c r="AI111" s="11">
        <v>0</v>
      </c>
      <c r="AJ111" s="11">
        <v>214237</v>
      </c>
      <c r="AK111" s="11">
        <v>540980</v>
      </c>
      <c r="AL111" s="11">
        <v>0</v>
      </c>
      <c r="AM111" s="11">
        <v>115371</v>
      </c>
      <c r="AN111" s="11">
        <v>0</v>
      </c>
      <c r="AO111" s="11">
        <v>5842</v>
      </c>
      <c r="AP111" s="11">
        <v>0</v>
      </c>
      <c r="AQ111" s="11">
        <v>343599</v>
      </c>
      <c r="AR111" s="11">
        <v>107584</v>
      </c>
      <c r="AS111" s="11">
        <v>5046983</v>
      </c>
      <c r="AT111" s="11">
        <v>128480</v>
      </c>
      <c r="AU111" s="11">
        <v>42883</v>
      </c>
      <c r="AV111" s="11">
        <v>0</v>
      </c>
      <c r="AW111" s="11">
        <v>35085</v>
      </c>
      <c r="AX111" s="11">
        <v>1159592</v>
      </c>
      <c r="AY111" s="11">
        <v>527073</v>
      </c>
      <c r="AZ111" s="11">
        <v>1549144</v>
      </c>
      <c r="BA111" s="11">
        <v>0</v>
      </c>
      <c r="BB111" s="11">
        <v>1371065</v>
      </c>
      <c r="BC111" s="11">
        <v>774351</v>
      </c>
      <c r="BD111" s="11">
        <v>92359</v>
      </c>
      <c r="BE111" s="11">
        <v>33229</v>
      </c>
      <c r="BF111" s="11">
        <v>0</v>
      </c>
      <c r="BG111" s="11">
        <v>0</v>
      </c>
      <c r="BH111" s="11">
        <v>0</v>
      </c>
      <c r="BI111" s="11">
        <v>320183</v>
      </c>
      <c r="BJ111" s="11">
        <v>67417</v>
      </c>
      <c r="BK111" s="11">
        <v>0</v>
      </c>
      <c r="BL111" s="11">
        <v>28248</v>
      </c>
      <c r="BM111" s="11">
        <v>10373</v>
      </c>
      <c r="BN111" s="11">
        <v>386491</v>
      </c>
      <c r="BO111" s="11">
        <v>0</v>
      </c>
      <c r="BP111" s="11">
        <v>0</v>
      </c>
      <c r="BQ111" s="11">
        <v>7225</v>
      </c>
      <c r="BR111" s="54">
        <f t="shared" si="6"/>
        <v>19851352</v>
      </c>
    </row>
    <row r="112" spans="1:70" x14ac:dyDescent="0.25">
      <c r="A112" s="8"/>
      <c r="B112" s="9">
        <v>675</v>
      </c>
      <c r="C112" s="10" t="s">
        <v>184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427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15974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1">
        <v>0</v>
      </c>
      <c r="AP112" s="11">
        <v>0</v>
      </c>
      <c r="AQ112" s="11">
        <v>0</v>
      </c>
      <c r="AR112" s="11">
        <v>0</v>
      </c>
      <c r="AS112" s="11">
        <v>0</v>
      </c>
      <c r="AT112" s="11">
        <v>0</v>
      </c>
      <c r="AU112" s="11">
        <v>0</v>
      </c>
      <c r="AV112" s="11">
        <v>0</v>
      </c>
      <c r="AW112" s="11">
        <v>0</v>
      </c>
      <c r="AX112" s="11">
        <v>0</v>
      </c>
      <c r="AY112" s="11">
        <v>0</v>
      </c>
      <c r="AZ112" s="11">
        <v>0</v>
      </c>
      <c r="BA112" s="11">
        <v>0</v>
      </c>
      <c r="BB112" s="11">
        <v>0</v>
      </c>
      <c r="BC112" s="11">
        <v>0</v>
      </c>
      <c r="BD112" s="11">
        <v>0</v>
      </c>
      <c r="BE112" s="11">
        <v>0</v>
      </c>
      <c r="BF112" s="11">
        <v>0</v>
      </c>
      <c r="BG112" s="11">
        <v>0</v>
      </c>
      <c r="BH112" s="11">
        <v>0</v>
      </c>
      <c r="BI112" s="11">
        <v>0</v>
      </c>
      <c r="BJ112" s="11">
        <v>0</v>
      </c>
      <c r="BK112" s="11">
        <v>0</v>
      </c>
      <c r="BL112" s="11">
        <v>0</v>
      </c>
      <c r="BM112" s="11">
        <v>0</v>
      </c>
      <c r="BN112" s="11">
        <v>0</v>
      </c>
      <c r="BO112" s="11">
        <v>0</v>
      </c>
      <c r="BP112" s="11">
        <v>0</v>
      </c>
      <c r="BQ112" s="11">
        <v>0</v>
      </c>
      <c r="BR112" s="54">
        <f t="shared" si="6"/>
        <v>16401</v>
      </c>
    </row>
    <row r="113" spans="1:70" x14ac:dyDescent="0.25">
      <c r="A113" s="8"/>
      <c r="B113" s="9">
        <v>682</v>
      </c>
      <c r="C113" s="10" t="s">
        <v>185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419095</v>
      </c>
      <c r="J113" s="11">
        <v>1325</v>
      </c>
      <c r="K113" s="11">
        <v>0</v>
      </c>
      <c r="L113" s="11">
        <v>59247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6948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11">
        <v>0</v>
      </c>
      <c r="AC113" s="11">
        <v>0</v>
      </c>
      <c r="AD113" s="11">
        <v>546404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2609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175473</v>
      </c>
      <c r="AR113" s="11">
        <v>0</v>
      </c>
      <c r="AS113" s="11">
        <v>0</v>
      </c>
      <c r="AT113" s="11">
        <v>0</v>
      </c>
      <c r="AU113" s="11">
        <v>0</v>
      </c>
      <c r="AV113" s="11">
        <v>0</v>
      </c>
      <c r="AW113" s="11">
        <v>0</v>
      </c>
      <c r="AX113" s="11">
        <v>0</v>
      </c>
      <c r="AY113" s="11">
        <v>0</v>
      </c>
      <c r="AZ113" s="11">
        <v>0</v>
      </c>
      <c r="BA113" s="11">
        <v>68328</v>
      </c>
      <c r="BB113" s="11">
        <v>0</v>
      </c>
      <c r="BC113" s="11">
        <v>0</v>
      </c>
      <c r="BD113" s="11">
        <v>0</v>
      </c>
      <c r="BE113" s="11">
        <v>0</v>
      </c>
      <c r="BF113" s="11">
        <v>0</v>
      </c>
      <c r="BG113" s="11">
        <v>0</v>
      </c>
      <c r="BH113" s="11">
        <v>0</v>
      </c>
      <c r="BI113" s="11">
        <v>0</v>
      </c>
      <c r="BJ113" s="11">
        <v>0</v>
      </c>
      <c r="BK113" s="11">
        <v>0</v>
      </c>
      <c r="BL113" s="11">
        <v>0</v>
      </c>
      <c r="BM113" s="11">
        <v>0</v>
      </c>
      <c r="BN113" s="11">
        <v>0</v>
      </c>
      <c r="BO113" s="11">
        <v>0</v>
      </c>
      <c r="BP113" s="11">
        <v>0</v>
      </c>
      <c r="BQ113" s="11">
        <v>0</v>
      </c>
      <c r="BR113" s="54">
        <f t="shared" si="6"/>
        <v>1279429</v>
      </c>
    </row>
    <row r="114" spans="1:70" x14ac:dyDescent="0.25">
      <c r="A114" s="8"/>
      <c r="B114" s="9">
        <v>683</v>
      </c>
      <c r="C114" s="10" t="s">
        <v>186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9522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145055</v>
      </c>
      <c r="AL114" s="11">
        <v>0</v>
      </c>
      <c r="AM114" s="11">
        <v>0</v>
      </c>
      <c r="AN114" s="11">
        <v>0</v>
      </c>
      <c r="AO114" s="11">
        <v>0</v>
      </c>
      <c r="AP114" s="11">
        <v>5000</v>
      </c>
      <c r="AQ114" s="11">
        <v>0</v>
      </c>
      <c r="AR114" s="11">
        <v>0</v>
      </c>
      <c r="AS114" s="11">
        <v>0</v>
      </c>
      <c r="AT114" s="11">
        <v>0</v>
      </c>
      <c r="AU114" s="11">
        <v>0</v>
      </c>
      <c r="AV114" s="11">
        <v>0</v>
      </c>
      <c r="AW114" s="11">
        <v>0</v>
      </c>
      <c r="AX114" s="11">
        <v>0</v>
      </c>
      <c r="AY114" s="11">
        <v>0</v>
      </c>
      <c r="AZ114" s="11">
        <v>0</v>
      </c>
      <c r="BA114" s="11">
        <v>0</v>
      </c>
      <c r="BB114" s="11">
        <v>0</v>
      </c>
      <c r="BC114" s="11">
        <v>0</v>
      </c>
      <c r="BD114" s="11">
        <v>0</v>
      </c>
      <c r="BE114" s="11">
        <v>0</v>
      </c>
      <c r="BF114" s="11">
        <v>0</v>
      </c>
      <c r="BG114" s="11">
        <v>0</v>
      </c>
      <c r="BH114" s="11">
        <v>0</v>
      </c>
      <c r="BI114" s="11">
        <v>0</v>
      </c>
      <c r="BJ114" s="11">
        <v>0</v>
      </c>
      <c r="BK114" s="11">
        <v>0</v>
      </c>
      <c r="BL114" s="11">
        <v>0</v>
      </c>
      <c r="BM114" s="11">
        <v>0</v>
      </c>
      <c r="BN114" s="11">
        <v>0</v>
      </c>
      <c r="BO114" s="11">
        <v>0</v>
      </c>
      <c r="BP114" s="11">
        <v>0</v>
      </c>
      <c r="BQ114" s="11">
        <v>0</v>
      </c>
      <c r="BR114" s="54">
        <f t="shared" si="6"/>
        <v>159577</v>
      </c>
    </row>
    <row r="115" spans="1:70" x14ac:dyDescent="0.25">
      <c r="A115" s="8"/>
      <c r="B115" s="9">
        <v>684</v>
      </c>
      <c r="C115" s="10" t="s">
        <v>70</v>
      </c>
      <c r="D115" s="11">
        <v>0</v>
      </c>
      <c r="E115" s="11">
        <v>0</v>
      </c>
      <c r="F115" s="11">
        <v>105200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9251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34791</v>
      </c>
      <c r="AR115" s="11">
        <v>0</v>
      </c>
      <c r="AS115" s="11">
        <v>209781</v>
      </c>
      <c r="AT115" s="11">
        <v>0</v>
      </c>
      <c r="AU115" s="11">
        <v>0</v>
      </c>
      <c r="AV115" s="11">
        <v>0</v>
      </c>
      <c r="AW115" s="11">
        <v>0</v>
      </c>
      <c r="AX115" s="11">
        <v>159431</v>
      </c>
      <c r="AY115" s="11">
        <v>0</v>
      </c>
      <c r="AZ115" s="11">
        <v>0</v>
      </c>
      <c r="BA115" s="11">
        <v>114892</v>
      </c>
      <c r="BB115" s="11">
        <v>0</v>
      </c>
      <c r="BC115" s="11">
        <v>297277</v>
      </c>
      <c r="BD115" s="11">
        <v>0</v>
      </c>
      <c r="BE115" s="11">
        <v>0</v>
      </c>
      <c r="BF115" s="11">
        <v>0</v>
      </c>
      <c r="BG115" s="11">
        <v>0</v>
      </c>
      <c r="BH115" s="11">
        <v>0</v>
      </c>
      <c r="BI115" s="11">
        <v>0</v>
      </c>
      <c r="BJ115" s="11">
        <v>0</v>
      </c>
      <c r="BK115" s="11">
        <v>0</v>
      </c>
      <c r="BL115" s="11">
        <v>0</v>
      </c>
      <c r="BM115" s="11">
        <v>0</v>
      </c>
      <c r="BN115" s="11">
        <v>0</v>
      </c>
      <c r="BO115" s="11">
        <v>0</v>
      </c>
      <c r="BP115" s="11">
        <v>0</v>
      </c>
      <c r="BQ115" s="11">
        <v>0</v>
      </c>
      <c r="BR115" s="54">
        <f t="shared" si="6"/>
        <v>930623</v>
      </c>
    </row>
    <row r="116" spans="1:70" x14ac:dyDescent="0.25">
      <c r="A116" s="8"/>
      <c r="B116" s="9">
        <v>685</v>
      </c>
      <c r="C116" s="10" t="s">
        <v>71</v>
      </c>
      <c r="D116" s="11">
        <v>132779</v>
      </c>
      <c r="E116" s="11">
        <v>0</v>
      </c>
      <c r="F116" s="11">
        <v>18472</v>
      </c>
      <c r="G116" s="11">
        <v>10494</v>
      </c>
      <c r="H116" s="11">
        <v>10803</v>
      </c>
      <c r="I116" s="11">
        <v>47538</v>
      </c>
      <c r="J116" s="11">
        <v>1582</v>
      </c>
      <c r="K116" s="11">
        <v>-576</v>
      </c>
      <c r="L116" s="11">
        <v>2146</v>
      </c>
      <c r="M116" s="11">
        <v>0</v>
      </c>
      <c r="N116" s="11">
        <v>0</v>
      </c>
      <c r="O116" s="11">
        <v>65460</v>
      </c>
      <c r="P116" s="11">
        <v>0</v>
      </c>
      <c r="Q116" s="11">
        <v>15390</v>
      </c>
      <c r="R116" s="11">
        <v>0</v>
      </c>
      <c r="S116" s="11">
        <v>263040</v>
      </c>
      <c r="T116" s="11">
        <v>4558</v>
      </c>
      <c r="U116" s="11">
        <v>12888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3357</v>
      </c>
      <c r="AC116" s="11">
        <v>2332</v>
      </c>
      <c r="AD116" s="11">
        <v>425352</v>
      </c>
      <c r="AE116" s="11">
        <v>0</v>
      </c>
      <c r="AF116" s="11">
        <v>120112</v>
      </c>
      <c r="AG116" s="11">
        <v>5418</v>
      </c>
      <c r="AH116" s="11">
        <v>0</v>
      </c>
      <c r="AI116" s="11">
        <v>0</v>
      </c>
      <c r="AJ116" s="11">
        <v>14661</v>
      </c>
      <c r="AK116" s="11">
        <v>48856</v>
      </c>
      <c r="AL116" s="11">
        <v>3547171</v>
      </c>
      <c r="AM116" s="11">
        <v>2897</v>
      </c>
      <c r="AN116" s="11">
        <v>0</v>
      </c>
      <c r="AO116" s="11">
        <v>20908</v>
      </c>
      <c r="AP116" s="11">
        <v>57000</v>
      </c>
      <c r="AQ116" s="11">
        <v>13905</v>
      </c>
      <c r="AR116" s="11">
        <v>143809</v>
      </c>
      <c r="AS116" s="11">
        <v>0</v>
      </c>
      <c r="AT116" s="11">
        <v>189236</v>
      </c>
      <c r="AU116" s="11">
        <v>447</v>
      </c>
      <c r="AV116" s="11">
        <v>0</v>
      </c>
      <c r="AW116" s="11">
        <v>0</v>
      </c>
      <c r="AX116" s="11">
        <v>0</v>
      </c>
      <c r="AY116" s="11">
        <v>0</v>
      </c>
      <c r="AZ116" s="11">
        <v>217118</v>
      </c>
      <c r="BA116" s="11">
        <v>21568</v>
      </c>
      <c r="BB116" s="11">
        <v>38873</v>
      </c>
      <c r="BC116" s="11">
        <v>285</v>
      </c>
      <c r="BD116" s="11">
        <v>5367</v>
      </c>
      <c r="BE116" s="11">
        <v>85325</v>
      </c>
      <c r="BF116" s="11">
        <v>0</v>
      </c>
      <c r="BG116" s="11">
        <v>0</v>
      </c>
      <c r="BH116" s="11">
        <v>251920</v>
      </c>
      <c r="BI116" s="11">
        <v>181903</v>
      </c>
      <c r="BJ116" s="11">
        <v>18060</v>
      </c>
      <c r="BK116" s="11">
        <v>57560</v>
      </c>
      <c r="BL116" s="11">
        <v>23474</v>
      </c>
      <c r="BM116" s="11">
        <v>0</v>
      </c>
      <c r="BN116" s="11">
        <v>63468</v>
      </c>
      <c r="BO116" s="11">
        <v>0</v>
      </c>
      <c r="BP116" s="11">
        <v>0</v>
      </c>
      <c r="BQ116" s="11">
        <v>0</v>
      </c>
      <c r="BR116" s="54">
        <f t="shared" si="6"/>
        <v>6144956</v>
      </c>
    </row>
    <row r="117" spans="1:70" x14ac:dyDescent="0.25">
      <c r="A117" s="8"/>
      <c r="B117" s="9">
        <v>689</v>
      </c>
      <c r="C117" s="10" t="s">
        <v>187</v>
      </c>
      <c r="D117" s="11">
        <v>1097355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2636</v>
      </c>
      <c r="K117" s="11">
        <v>0</v>
      </c>
      <c r="L117" s="11">
        <v>0</v>
      </c>
      <c r="M117" s="11">
        <v>254686</v>
      </c>
      <c r="N117" s="11">
        <v>0</v>
      </c>
      <c r="O117" s="11">
        <v>0</v>
      </c>
      <c r="P117" s="11">
        <v>0</v>
      </c>
      <c r="Q117" s="11">
        <v>0</v>
      </c>
      <c r="R117" s="11">
        <v>105486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12349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2115312</v>
      </c>
      <c r="AL117" s="11">
        <v>1702475</v>
      </c>
      <c r="AM117" s="11">
        <v>0</v>
      </c>
      <c r="AN117" s="11">
        <v>0</v>
      </c>
      <c r="AO117" s="11">
        <v>0</v>
      </c>
      <c r="AP117" s="11">
        <v>144000</v>
      </c>
      <c r="AQ117" s="11">
        <v>69857</v>
      </c>
      <c r="AR117" s="11">
        <v>0</v>
      </c>
      <c r="AS117" s="11">
        <v>0</v>
      </c>
      <c r="AT117" s="11">
        <v>0</v>
      </c>
      <c r="AU117" s="11">
        <v>0</v>
      </c>
      <c r="AV117" s="11">
        <v>0</v>
      </c>
      <c r="AW117" s="11">
        <v>0</v>
      </c>
      <c r="AX117" s="11">
        <v>126441</v>
      </c>
      <c r="AY117" s="11">
        <v>0</v>
      </c>
      <c r="AZ117" s="11">
        <v>0</v>
      </c>
      <c r="BA117" s="11">
        <v>0</v>
      </c>
      <c r="BB117" s="11">
        <v>0</v>
      </c>
      <c r="BC117" s="11">
        <v>0</v>
      </c>
      <c r="BD117" s="11">
        <v>0</v>
      </c>
      <c r="BE117" s="11">
        <v>58444</v>
      </c>
      <c r="BF117" s="11">
        <v>0</v>
      </c>
      <c r="BG117" s="11">
        <v>513915</v>
      </c>
      <c r="BH117" s="11">
        <v>0</v>
      </c>
      <c r="BI117" s="11">
        <v>13556</v>
      </c>
      <c r="BJ117" s="11">
        <v>0</v>
      </c>
      <c r="BK117" s="11">
        <v>0</v>
      </c>
      <c r="BL117" s="11">
        <v>0</v>
      </c>
      <c r="BM117" s="11">
        <v>0</v>
      </c>
      <c r="BN117" s="11">
        <v>268893</v>
      </c>
      <c r="BO117" s="11">
        <v>0</v>
      </c>
      <c r="BP117" s="11">
        <v>0</v>
      </c>
      <c r="BQ117" s="11">
        <v>4467</v>
      </c>
      <c r="BR117" s="54">
        <f t="shared" si="6"/>
        <v>6489872</v>
      </c>
    </row>
    <row r="118" spans="1:70" x14ac:dyDescent="0.25">
      <c r="A118" s="8"/>
      <c r="B118" s="9">
        <v>691</v>
      </c>
      <c r="C118" s="10" t="s">
        <v>188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1">
        <v>18963</v>
      </c>
      <c r="AP118" s="11">
        <v>0</v>
      </c>
      <c r="AQ118" s="11">
        <v>0</v>
      </c>
      <c r="AR118" s="11">
        <v>0</v>
      </c>
      <c r="AS118" s="11">
        <v>63644</v>
      </c>
      <c r="AT118" s="11">
        <v>0</v>
      </c>
      <c r="AU118" s="11">
        <v>0</v>
      </c>
      <c r="AV118" s="11">
        <v>0</v>
      </c>
      <c r="AW118" s="11">
        <v>0</v>
      </c>
      <c r="AX118" s="11">
        <v>30270</v>
      </c>
      <c r="AY118" s="11">
        <v>0</v>
      </c>
      <c r="AZ118" s="11">
        <v>0</v>
      </c>
      <c r="BA118" s="11">
        <v>0</v>
      </c>
      <c r="BB118" s="11">
        <v>334971</v>
      </c>
      <c r="BC118" s="11">
        <v>0</v>
      </c>
      <c r="BD118" s="11">
        <v>0</v>
      </c>
      <c r="BE118" s="11">
        <v>0</v>
      </c>
      <c r="BF118" s="11">
        <v>0</v>
      </c>
      <c r="BG118" s="11">
        <v>0</v>
      </c>
      <c r="BH118" s="11">
        <v>0</v>
      </c>
      <c r="BI118" s="11">
        <v>0</v>
      </c>
      <c r="BJ118" s="11">
        <v>0</v>
      </c>
      <c r="BK118" s="11">
        <v>0</v>
      </c>
      <c r="BL118" s="11">
        <v>0</v>
      </c>
      <c r="BM118" s="11">
        <v>0</v>
      </c>
      <c r="BN118" s="11">
        <v>0</v>
      </c>
      <c r="BO118" s="11">
        <v>0</v>
      </c>
      <c r="BP118" s="11">
        <v>0</v>
      </c>
      <c r="BQ118" s="11">
        <v>0</v>
      </c>
      <c r="BR118" s="54">
        <f t="shared" si="6"/>
        <v>447848</v>
      </c>
    </row>
    <row r="119" spans="1:70" x14ac:dyDescent="0.25">
      <c r="A119" s="8"/>
      <c r="B119" s="9">
        <v>694</v>
      </c>
      <c r="C119" s="10" t="s">
        <v>189</v>
      </c>
      <c r="D119" s="11">
        <v>182122</v>
      </c>
      <c r="E119" s="11">
        <v>8493</v>
      </c>
      <c r="F119" s="11">
        <v>110234</v>
      </c>
      <c r="G119" s="11">
        <v>24012</v>
      </c>
      <c r="H119" s="11">
        <v>411557</v>
      </c>
      <c r="I119" s="11">
        <v>1961973</v>
      </c>
      <c r="J119" s="11">
        <v>12761</v>
      </c>
      <c r="K119" s="11">
        <v>48771</v>
      </c>
      <c r="L119" s="11">
        <v>145685</v>
      </c>
      <c r="M119" s="11">
        <v>2843</v>
      </c>
      <c r="N119" s="11">
        <v>276312</v>
      </c>
      <c r="O119" s="11">
        <v>73893</v>
      </c>
      <c r="P119" s="11">
        <v>0</v>
      </c>
      <c r="Q119" s="11">
        <v>18854</v>
      </c>
      <c r="R119" s="11">
        <v>135574</v>
      </c>
      <c r="S119" s="11">
        <v>158901</v>
      </c>
      <c r="T119" s="11">
        <v>6054</v>
      </c>
      <c r="U119" s="11">
        <v>10052</v>
      </c>
      <c r="V119" s="11">
        <v>15687</v>
      </c>
      <c r="W119" s="11">
        <v>0</v>
      </c>
      <c r="X119" s="11">
        <v>56435</v>
      </c>
      <c r="Y119" s="11">
        <v>7380</v>
      </c>
      <c r="Z119" s="11">
        <v>0</v>
      </c>
      <c r="AA119" s="11">
        <v>0</v>
      </c>
      <c r="AB119" s="11">
        <v>117168</v>
      </c>
      <c r="AC119" s="11">
        <v>153844</v>
      </c>
      <c r="AD119" s="11">
        <v>0</v>
      </c>
      <c r="AE119" s="11">
        <v>0</v>
      </c>
      <c r="AF119" s="11">
        <v>180135</v>
      </c>
      <c r="AG119" s="11">
        <v>51311</v>
      </c>
      <c r="AH119" s="11">
        <v>0</v>
      </c>
      <c r="AI119" s="11">
        <v>0</v>
      </c>
      <c r="AJ119" s="11">
        <v>269439</v>
      </c>
      <c r="AK119" s="11">
        <v>455900</v>
      </c>
      <c r="AL119" s="11">
        <v>0</v>
      </c>
      <c r="AM119" s="11">
        <v>15191</v>
      </c>
      <c r="AN119" s="11">
        <v>0</v>
      </c>
      <c r="AO119" s="11">
        <v>15276</v>
      </c>
      <c r="AP119" s="11">
        <v>0</v>
      </c>
      <c r="AQ119" s="11">
        <v>402104</v>
      </c>
      <c r="AR119" s="11">
        <v>147409</v>
      </c>
      <c r="AS119" s="11">
        <v>2304426</v>
      </c>
      <c r="AT119" s="11">
        <v>95569</v>
      </c>
      <c r="AU119" s="11">
        <v>47723</v>
      </c>
      <c r="AV119" s="11">
        <v>0</v>
      </c>
      <c r="AW119" s="11">
        <v>52284</v>
      </c>
      <c r="AX119" s="11">
        <v>470826</v>
      </c>
      <c r="AY119" s="11">
        <v>189474</v>
      </c>
      <c r="AZ119" s="11">
        <v>1328152</v>
      </c>
      <c r="BA119" s="11">
        <v>0</v>
      </c>
      <c r="BB119" s="11">
        <v>1413388</v>
      </c>
      <c r="BC119" s="11">
        <v>476256</v>
      </c>
      <c r="BD119" s="11">
        <v>46616</v>
      </c>
      <c r="BE119" s="11">
        <v>123832</v>
      </c>
      <c r="BF119" s="11">
        <v>0</v>
      </c>
      <c r="BG119" s="11">
        <v>0</v>
      </c>
      <c r="BH119" s="11">
        <v>58</v>
      </c>
      <c r="BI119" s="11">
        <v>298906</v>
      </c>
      <c r="BJ119" s="11">
        <v>75704</v>
      </c>
      <c r="BK119" s="11">
        <v>0</v>
      </c>
      <c r="BL119" s="11">
        <v>7717</v>
      </c>
      <c r="BM119" s="11">
        <v>15921</v>
      </c>
      <c r="BN119" s="11">
        <v>653933</v>
      </c>
      <c r="BO119" s="11">
        <v>0</v>
      </c>
      <c r="BP119" s="11">
        <v>0</v>
      </c>
      <c r="BQ119" s="11">
        <v>29208</v>
      </c>
      <c r="BR119" s="54">
        <f t="shared" si="6"/>
        <v>13105363</v>
      </c>
    </row>
    <row r="120" spans="1:70" x14ac:dyDescent="0.25">
      <c r="A120" s="8"/>
      <c r="B120" s="9">
        <v>698</v>
      </c>
      <c r="C120" s="10" t="s">
        <v>190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1">
        <v>0</v>
      </c>
      <c r="AP120" s="11">
        <v>0</v>
      </c>
      <c r="AQ120" s="11">
        <v>0</v>
      </c>
      <c r="AR120" s="11">
        <v>0</v>
      </c>
      <c r="AS120" s="11">
        <v>0</v>
      </c>
      <c r="AT120" s="11">
        <v>95794</v>
      </c>
      <c r="AU120" s="11">
        <v>0</v>
      </c>
      <c r="AV120" s="11">
        <v>0</v>
      </c>
      <c r="AW120" s="11">
        <v>0</v>
      </c>
      <c r="AX120" s="11">
        <v>0</v>
      </c>
      <c r="AY120" s="11">
        <v>0</v>
      </c>
      <c r="AZ120" s="11">
        <v>0</v>
      </c>
      <c r="BA120" s="11">
        <v>0</v>
      </c>
      <c r="BB120" s="11">
        <v>0</v>
      </c>
      <c r="BC120" s="11">
        <v>0</v>
      </c>
      <c r="BD120" s="11">
        <v>0</v>
      </c>
      <c r="BE120" s="11">
        <v>0</v>
      </c>
      <c r="BF120" s="11">
        <v>0</v>
      </c>
      <c r="BG120" s="11">
        <v>0</v>
      </c>
      <c r="BH120" s="11">
        <v>0</v>
      </c>
      <c r="BI120" s="11">
        <v>0</v>
      </c>
      <c r="BJ120" s="11">
        <v>0</v>
      </c>
      <c r="BK120" s="11">
        <v>0</v>
      </c>
      <c r="BL120" s="11">
        <v>0</v>
      </c>
      <c r="BM120" s="11">
        <v>0</v>
      </c>
      <c r="BN120" s="11">
        <v>0</v>
      </c>
      <c r="BO120" s="11">
        <v>0</v>
      </c>
      <c r="BP120" s="11">
        <v>0</v>
      </c>
      <c r="BQ120" s="11">
        <v>0</v>
      </c>
      <c r="BR120" s="54">
        <f t="shared" ref="BR120:BR144" si="7">SUM(D120:BQ120)</f>
        <v>95794</v>
      </c>
    </row>
    <row r="121" spans="1:70" x14ac:dyDescent="0.25">
      <c r="A121" s="8"/>
      <c r="B121" s="9">
        <v>704</v>
      </c>
      <c r="C121" s="10" t="s">
        <v>191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184000</v>
      </c>
      <c r="L121" s="11">
        <v>0</v>
      </c>
      <c r="M121" s="11">
        <v>0</v>
      </c>
      <c r="N121" s="11">
        <v>192001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251400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434762</v>
      </c>
      <c r="AT121" s="11">
        <v>0</v>
      </c>
      <c r="AU121" s="11">
        <v>0</v>
      </c>
      <c r="AV121" s="11">
        <v>0</v>
      </c>
      <c r="AW121" s="11">
        <v>0</v>
      </c>
      <c r="AX121" s="11">
        <v>0</v>
      </c>
      <c r="AY121" s="11">
        <v>0</v>
      </c>
      <c r="AZ121" s="11">
        <v>154530</v>
      </c>
      <c r="BA121" s="11">
        <v>0</v>
      </c>
      <c r="BB121" s="11">
        <v>0</v>
      </c>
      <c r="BC121" s="11">
        <v>0</v>
      </c>
      <c r="BD121" s="11">
        <v>0</v>
      </c>
      <c r="BE121" s="11">
        <v>0</v>
      </c>
      <c r="BF121" s="11">
        <v>0</v>
      </c>
      <c r="BG121" s="11">
        <v>0</v>
      </c>
      <c r="BH121" s="11">
        <v>0</v>
      </c>
      <c r="BI121" s="11">
        <v>0</v>
      </c>
      <c r="BJ121" s="11">
        <v>0</v>
      </c>
      <c r="BK121" s="11">
        <v>0</v>
      </c>
      <c r="BL121" s="11">
        <v>0</v>
      </c>
      <c r="BM121" s="11">
        <v>0</v>
      </c>
      <c r="BN121" s="11">
        <v>168000</v>
      </c>
      <c r="BO121" s="11">
        <v>0</v>
      </c>
      <c r="BP121" s="11">
        <v>0</v>
      </c>
      <c r="BQ121" s="11">
        <v>0</v>
      </c>
      <c r="BR121" s="54">
        <f t="shared" si="7"/>
        <v>1384693</v>
      </c>
    </row>
    <row r="122" spans="1:70" x14ac:dyDescent="0.25">
      <c r="A122" s="8"/>
      <c r="B122" s="9">
        <v>711</v>
      </c>
      <c r="C122" s="10" t="s">
        <v>192</v>
      </c>
      <c r="D122" s="11">
        <v>3513681</v>
      </c>
      <c r="E122" s="11">
        <v>95869</v>
      </c>
      <c r="F122" s="11">
        <v>0</v>
      </c>
      <c r="G122" s="11">
        <v>147540</v>
      </c>
      <c r="H122" s="11">
        <v>6167320</v>
      </c>
      <c r="I122" s="11">
        <v>42557</v>
      </c>
      <c r="J122" s="11">
        <v>11582</v>
      </c>
      <c r="K122" s="11">
        <v>0</v>
      </c>
      <c r="L122" s="11">
        <v>0</v>
      </c>
      <c r="M122" s="11">
        <v>1558854</v>
      </c>
      <c r="N122" s="11">
        <v>0</v>
      </c>
      <c r="O122" s="11">
        <v>0</v>
      </c>
      <c r="P122" s="11">
        <v>423927</v>
      </c>
      <c r="Q122" s="11">
        <v>338509</v>
      </c>
      <c r="R122" s="11">
        <v>4133098</v>
      </c>
      <c r="S122" s="11">
        <v>767761</v>
      </c>
      <c r="T122" s="11">
        <v>23175</v>
      </c>
      <c r="U122" s="11">
        <v>51000</v>
      </c>
      <c r="V122" s="11">
        <v>0</v>
      </c>
      <c r="W122" s="11">
        <v>0</v>
      </c>
      <c r="X122" s="11">
        <v>0</v>
      </c>
      <c r="Y122" s="11">
        <v>16401</v>
      </c>
      <c r="Z122" s="11">
        <v>0</v>
      </c>
      <c r="AA122" s="11">
        <v>127113</v>
      </c>
      <c r="AB122" s="11">
        <v>1483280</v>
      </c>
      <c r="AC122" s="11">
        <v>1207946</v>
      </c>
      <c r="AD122" s="11">
        <v>18196059</v>
      </c>
      <c r="AE122" s="11">
        <v>0</v>
      </c>
      <c r="AF122" s="11">
        <v>2274690</v>
      </c>
      <c r="AG122" s="11">
        <v>0</v>
      </c>
      <c r="AH122" s="11">
        <v>0</v>
      </c>
      <c r="AI122" s="11">
        <v>0</v>
      </c>
      <c r="AJ122" s="11">
        <v>0</v>
      </c>
      <c r="AK122" s="11">
        <v>10856704</v>
      </c>
      <c r="AL122" s="11">
        <v>720305</v>
      </c>
      <c r="AM122" s="11">
        <v>910467</v>
      </c>
      <c r="AN122" s="11">
        <v>0</v>
      </c>
      <c r="AO122" s="11">
        <v>0</v>
      </c>
      <c r="AP122" s="11">
        <v>5513000</v>
      </c>
      <c r="AQ122" s="11">
        <v>821221</v>
      </c>
      <c r="AR122" s="11">
        <v>3539366</v>
      </c>
      <c r="AS122" s="11">
        <v>8719331</v>
      </c>
      <c r="AT122" s="11">
        <v>2202341</v>
      </c>
      <c r="AU122" s="11">
        <v>1240293</v>
      </c>
      <c r="AV122" s="11">
        <v>2037742</v>
      </c>
      <c r="AW122" s="11">
        <v>1019868</v>
      </c>
      <c r="AX122" s="11">
        <v>15158002</v>
      </c>
      <c r="AY122" s="11">
        <v>1378594</v>
      </c>
      <c r="AZ122" s="11">
        <v>31960149</v>
      </c>
      <c r="BA122" s="11">
        <v>0</v>
      </c>
      <c r="BB122" s="11">
        <v>21793331</v>
      </c>
      <c r="BC122" s="11">
        <v>7118885</v>
      </c>
      <c r="BD122" s="11">
        <v>896627</v>
      </c>
      <c r="BE122" s="11">
        <v>1936507</v>
      </c>
      <c r="BF122" s="11">
        <v>0</v>
      </c>
      <c r="BG122" s="11">
        <v>0</v>
      </c>
      <c r="BH122" s="11">
        <v>0</v>
      </c>
      <c r="BI122" s="11">
        <v>6279314</v>
      </c>
      <c r="BJ122" s="11">
        <v>3936574</v>
      </c>
      <c r="BK122" s="11">
        <v>0</v>
      </c>
      <c r="BL122" s="11">
        <v>0</v>
      </c>
      <c r="BM122" s="11">
        <v>0</v>
      </c>
      <c r="BN122" s="11">
        <v>12431921</v>
      </c>
      <c r="BO122" s="11">
        <v>0</v>
      </c>
      <c r="BP122" s="11">
        <v>0</v>
      </c>
      <c r="BQ122" s="11">
        <v>0</v>
      </c>
      <c r="BR122" s="54">
        <f t="shared" si="7"/>
        <v>181050904</v>
      </c>
    </row>
    <row r="123" spans="1:70" x14ac:dyDescent="0.25">
      <c r="A123" s="8"/>
      <c r="B123" s="9">
        <v>712</v>
      </c>
      <c r="C123" s="10" t="s">
        <v>193</v>
      </c>
      <c r="D123" s="11">
        <v>1871395</v>
      </c>
      <c r="E123" s="11">
        <v>0</v>
      </c>
      <c r="F123" s="11">
        <v>3371405</v>
      </c>
      <c r="G123" s="11">
        <v>159926</v>
      </c>
      <c r="H123" s="11">
        <v>2070083</v>
      </c>
      <c r="I123" s="11">
        <v>41183</v>
      </c>
      <c r="J123" s="11">
        <v>3459</v>
      </c>
      <c r="K123" s="11">
        <v>0</v>
      </c>
      <c r="L123" s="11">
        <v>0</v>
      </c>
      <c r="M123" s="11">
        <v>0</v>
      </c>
      <c r="N123" s="11">
        <v>1383771</v>
      </c>
      <c r="O123" s="11">
        <v>0</v>
      </c>
      <c r="P123" s="11">
        <v>0</v>
      </c>
      <c r="Q123" s="11">
        <v>0</v>
      </c>
      <c r="R123" s="11">
        <v>635222</v>
      </c>
      <c r="S123" s="11">
        <v>251953</v>
      </c>
      <c r="T123" s="11">
        <v>0</v>
      </c>
      <c r="U123" s="11">
        <v>123479</v>
      </c>
      <c r="V123" s="11">
        <v>0</v>
      </c>
      <c r="W123" s="11">
        <v>0</v>
      </c>
      <c r="X123" s="11">
        <v>113349</v>
      </c>
      <c r="Y123" s="11">
        <v>0</v>
      </c>
      <c r="Z123" s="11">
        <v>1944</v>
      </c>
      <c r="AA123" s="11">
        <v>0</v>
      </c>
      <c r="AB123" s="11">
        <v>621264</v>
      </c>
      <c r="AC123" s="11">
        <v>399454</v>
      </c>
      <c r="AD123" s="11">
        <v>3107055</v>
      </c>
      <c r="AE123" s="11">
        <v>23807</v>
      </c>
      <c r="AF123" s="11">
        <v>0</v>
      </c>
      <c r="AG123" s="11">
        <v>1394011</v>
      </c>
      <c r="AH123" s="11">
        <v>0</v>
      </c>
      <c r="AI123" s="11">
        <v>0</v>
      </c>
      <c r="AJ123" s="11">
        <v>2009501</v>
      </c>
      <c r="AK123" s="11">
        <v>5066770</v>
      </c>
      <c r="AL123" s="11">
        <v>1807287</v>
      </c>
      <c r="AM123" s="11">
        <v>192776</v>
      </c>
      <c r="AN123" s="11">
        <v>0</v>
      </c>
      <c r="AO123" s="11">
        <v>148714</v>
      </c>
      <c r="AP123" s="11">
        <v>1033000</v>
      </c>
      <c r="AQ123" s="11">
        <v>468889</v>
      </c>
      <c r="AR123" s="11">
        <v>0</v>
      </c>
      <c r="AS123" s="11">
        <v>621549</v>
      </c>
      <c r="AT123" s="11">
        <v>175732</v>
      </c>
      <c r="AU123" s="11">
        <v>577443</v>
      </c>
      <c r="AV123" s="11">
        <v>0</v>
      </c>
      <c r="AW123" s="11">
        <v>17837</v>
      </c>
      <c r="AX123" s="11">
        <v>4917597</v>
      </c>
      <c r="AY123" s="11">
        <v>2865023</v>
      </c>
      <c r="AZ123" s="11">
        <v>0</v>
      </c>
      <c r="BA123" s="11">
        <v>0</v>
      </c>
      <c r="BB123" s="11">
        <v>15457305</v>
      </c>
      <c r="BC123" s="11">
        <v>2848216</v>
      </c>
      <c r="BD123" s="11">
        <v>60293</v>
      </c>
      <c r="BE123" s="11">
        <v>772212</v>
      </c>
      <c r="BF123" s="11">
        <v>0</v>
      </c>
      <c r="BG123" s="11">
        <v>490697</v>
      </c>
      <c r="BH123" s="11">
        <v>1450659</v>
      </c>
      <c r="BI123" s="11">
        <v>0</v>
      </c>
      <c r="BJ123" s="11">
        <v>788149</v>
      </c>
      <c r="BK123" s="11">
        <v>0</v>
      </c>
      <c r="BL123" s="11">
        <v>0</v>
      </c>
      <c r="BM123" s="11">
        <v>189236</v>
      </c>
      <c r="BN123" s="11">
        <v>3662866</v>
      </c>
      <c r="BO123" s="11">
        <v>135523</v>
      </c>
      <c r="BP123" s="11">
        <v>0</v>
      </c>
      <c r="BQ123" s="11">
        <v>0</v>
      </c>
      <c r="BR123" s="54">
        <f t="shared" si="7"/>
        <v>61330034</v>
      </c>
    </row>
    <row r="124" spans="1:70" x14ac:dyDescent="0.25">
      <c r="A124" s="8"/>
      <c r="B124" s="9">
        <v>713</v>
      </c>
      <c r="C124" s="10" t="s">
        <v>72</v>
      </c>
      <c r="D124" s="11">
        <v>958612</v>
      </c>
      <c r="E124" s="11">
        <v>215626</v>
      </c>
      <c r="F124" s="11">
        <v>635116</v>
      </c>
      <c r="G124" s="11">
        <v>45316</v>
      </c>
      <c r="H124" s="11">
        <v>1412126</v>
      </c>
      <c r="I124" s="11">
        <v>5299851</v>
      </c>
      <c r="J124" s="11">
        <v>31205</v>
      </c>
      <c r="K124" s="11">
        <v>904510</v>
      </c>
      <c r="L124" s="11">
        <v>0</v>
      </c>
      <c r="M124" s="11">
        <v>564897</v>
      </c>
      <c r="N124" s="11">
        <v>0</v>
      </c>
      <c r="O124" s="11">
        <v>207309</v>
      </c>
      <c r="P124" s="11">
        <v>0</v>
      </c>
      <c r="Q124" s="11">
        <v>30135</v>
      </c>
      <c r="R124" s="11">
        <v>1605680</v>
      </c>
      <c r="S124" s="11">
        <v>76400</v>
      </c>
      <c r="T124" s="11">
        <v>33956</v>
      </c>
      <c r="U124" s="11">
        <v>5141</v>
      </c>
      <c r="V124" s="11">
        <v>25121</v>
      </c>
      <c r="W124" s="11">
        <v>0</v>
      </c>
      <c r="X124" s="11">
        <v>37116</v>
      </c>
      <c r="Y124" s="11">
        <v>0</v>
      </c>
      <c r="Z124" s="11">
        <v>22042</v>
      </c>
      <c r="AA124" s="11">
        <v>0</v>
      </c>
      <c r="AB124" s="11">
        <v>1270967</v>
      </c>
      <c r="AC124" s="11">
        <v>540369</v>
      </c>
      <c r="AD124" s="11">
        <v>5720624</v>
      </c>
      <c r="AE124" s="11">
        <v>19687</v>
      </c>
      <c r="AF124" s="11">
        <v>0</v>
      </c>
      <c r="AG124" s="11">
        <v>2319</v>
      </c>
      <c r="AH124" s="11">
        <v>0</v>
      </c>
      <c r="AI124" s="11">
        <v>0</v>
      </c>
      <c r="AJ124" s="11">
        <v>1511545</v>
      </c>
      <c r="AK124" s="11">
        <v>4668413</v>
      </c>
      <c r="AL124" s="11">
        <v>2048067</v>
      </c>
      <c r="AM124" s="11">
        <v>268575</v>
      </c>
      <c r="AN124" s="11">
        <v>0</v>
      </c>
      <c r="AO124" s="11">
        <v>0</v>
      </c>
      <c r="AP124" s="11">
        <v>3408000</v>
      </c>
      <c r="AQ124" s="11">
        <v>253401</v>
      </c>
      <c r="AR124" s="11">
        <v>492181</v>
      </c>
      <c r="AS124" s="11">
        <v>13973496</v>
      </c>
      <c r="AT124" s="11">
        <v>240446</v>
      </c>
      <c r="AU124" s="11">
        <v>136113</v>
      </c>
      <c r="AV124" s="11">
        <v>376565</v>
      </c>
      <c r="AW124" s="11">
        <v>0</v>
      </c>
      <c r="AX124" s="11">
        <v>7680427</v>
      </c>
      <c r="AY124" s="11">
        <v>2551642</v>
      </c>
      <c r="AZ124" s="11">
        <v>9725751</v>
      </c>
      <c r="BA124" s="11">
        <v>1144001</v>
      </c>
      <c r="BB124" s="11">
        <v>11837815</v>
      </c>
      <c r="BC124" s="11">
        <v>3020190</v>
      </c>
      <c r="BD124" s="11">
        <v>49565</v>
      </c>
      <c r="BE124" s="11">
        <v>178445</v>
      </c>
      <c r="BF124" s="11">
        <v>0</v>
      </c>
      <c r="BG124" s="11">
        <v>508326</v>
      </c>
      <c r="BH124" s="11">
        <v>816506</v>
      </c>
      <c r="BI124" s="11">
        <v>1035047</v>
      </c>
      <c r="BJ124" s="11">
        <v>425881</v>
      </c>
      <c r="BK124" s="11">
        <v>41381</v>
      </c>
      <c r="BL124" s="11">
        <v>1633</v>
      </c>
      <c r="BM124" s="11">
        <v>41051</v>
      </c>
      <c r="BN124" s="11">
        <v>2731039</v>
      </c>
      <c r="BO124" s="11">
        <v>0</v>
      </c>
      <c r="BP124" s="11">
        <v>0</v>
      </c>
      <c r="BQ124" s="11">
        <v>19602</v>
      </c>
      <c r="BR124" s="54">
        <f t="shared" si="7"/>
        <v>88849229</v>
      </c>
    </row>
    <row r="125" spans="1:70" x14ac:dyDescent="0.25">
      <c r="A125" s="8"/>
      <c r="B125" s="9">
        <v>714</v>
      </c>
      <c r="C125" s="10" t="s">
        <v>73</v>
      </c>
      <c r="D125" s="11">
        <v>35052</v>
      </c>
      <c r="E125" s="11">
        <v>0</v>
      </c>
      <c r="F125" s="11">
        <v>98246</v>
      </c>
      <c r="G125" s="11">
        <v>318</v>
      </c>
      <c r="H125" s="11">
        <v>358848</v>
      </c>
      <c r="I125" s="11">
        <v>358307</v>
      </c>
      <c r="J125" s="11">
        <v>0</v>
      </c>
      <c r="K125" s="11">
        <v>10009</v>
      </c>
      <c r="L125" s="11">
        <v>15059</v>
      </c>
      <c r="M125" s="11">
        <v>0</v>
      </c>
      <c r="N125" s="11">
        <v>0</v>
      </c>
      <c r="O125" s="11">
        <v>941</v>
      </c>
      <c r="P125" s="11">
        <v>0</v>
      </c>
      <c r="Q125" s="11">
        <v>980</v>
      </c>
      <c r="R125" s="11">
        <v>83535</v>
      </c>
      <c r="S125" s="11">
        <v>9270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2564</v>
      </c>
      <c r="AC125" s="11">
        <v>121708</v>
      </c>
      <c r="AD125" s="11">
        <v>302500</v>
      </c>
      <c r="AE125" s="11">
        <v>0</v>
      </c>
      <c r="AF125" s="11">
        <v>94989</v>
      </c>
      <c r="AG125" s="11">
        <v>0</v>
      </c>
      <c r="AH125" s="11">
        <v>0</v>
      </c>
      <c r="AI125" s="11">
        <v>0</v>
      </c>
      <c r="AJ125" s="11">
        <v>0</v>
      </c>
      <c r="AK125" s="11">
        <v>210481</v>
      </c>
      <c r="AL125" s="11">
        <v>0</v>
      </c>
      <c r="AM125" s="11">
        <v>1000</v>
      </c>
      <c r="AN125" s="11">
        <v>0</v>
      </c>
      <c r="AO125" s="11">
        <v>6307</v>
      </c>
      <c r="AP125" s="11">
        <v>119000</v>
      </c>
      <c r="AQ125" s="11">
        <v>118670</v>
      </c>
      <c r="AR125" s="11">
        <v>0</v>
      </c>
      <c r="AS125" s="11">
        <v>0</v>
      </c>
      <c r="AT125" s="11">
        <v>76189</v>
      </c>
      <c r="AU125" s="11">
        <v>17880</v>
      </c>
      <c r="AV125" s="11">
        <v>86752</v>
      </c>
      <c r="AW125" s="11">
        <v>0</v>
      </c>
      <c r="AX125" s="11">
        <v>193891</v>
      </c>
      <c r="AY125" s="11">
        <v>130286</v>
      </c>
      <c r="AZ125" s="11">
        <v>447355</v>
      </c>
      <c r="BA125" s="11">
        <v>0</v>
      </c>
      <c r="BB125" s="11">
        <v>232751</v>
      </c>
      <c r="BC125" s="11">
        <v>355341</v>
      </c>
      <c r="BD125" s="11">
        <v>21900</v>
      </c>
      <c r="BE125" s="11">
        <v>27455</v>
      </c>
      <c r="BF125" s="11">
        <v>0</v>
      </c>
      <c r="BG125" s="11">
        <v>39937</v>
      </c>
      <c r="BH125" s="11">
        <v>116389</v>
      </c>
      <c r="BI125" s="11">
        <v>279458</v>
      </c>
      <c r="BJ125" s="11">
        <v>23349</v>
      </c>
      <c r="BK125" s="11">
        <v>0</v>
      </c>
      <c r="BL125" s="11">
        <v>1043</v>
      </c>
      <c r="BM125" s="11">
        <v>500</v>
      </c>
      <c r="BN125" s="11">
        <v>1544888</v>
      </c>
      <c r="BO125" s="11">
        <v>0</v>
      </c>
      <c r="BP125" s="11">
        <v>0</v>
      </c>
      <c r="BQ125" s="11">
        <v>0</v>
      </c>
      <c r="BR125" s="54">
        <f t="shared" si="7"/>
        <v>5543148</v>
      </c>
    </row>
    <row r="126" spans="1:70" x14ac:dyDescent="0.25">
      <c r="A126" s="8"/>
      <c r="B126" s="9">
        <v>715</v>
      </c>
      <c r="C126" s="10" t="s">
        <v>194</v>
      </c>
      <c r="D126" s="11">
        <v>0</v>
      </c>
      <c r="E126" s="11">
        <v>0</v>
      </c>
      <c r="F126" s="11">
        <v>98365</v>
      </c>
      <c r="G126" s="11">
        <v>7950</v>
      </c>
      <c r="H126" s="11">
        <v>256500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22089</v>
      </c>
      <c r="P126" s="11">
        <v>0</v>
      </c>
      <c r="Q126" s="11">
        <v>0</v>
      </c>
      <c r="R126" s="11">
        <v>124688</v>
      </c>
      <c r="S126" s="11">
        <v>0</v>
      </c>
      <c r="T126" s="11">
        <v>3515</v>
      </c>
      <c r="U126" s="11">
        <v>5552</v>
      </c>
      <c r="V126" s="11">
        <v>0</v>
      </c>
      <c r="W126" s="11">
        <v>0</v>
      </c>
      <c r="X126" s="11">
        <v>2444</v>
      </c>
      <c r="Y126" s="11">
        <v>0</v>
      </c>
      <c r="Z126" s="11">
        <v>0</v>
      </c>
      <c r="AA126" s="11">
        <v>0</v>
      </c>
      <c r="AB126" s="11">
        <v>49862</v>
      </c>
      <c r="AC126" s="11">
        <v>50678</v>
      </c>
      <c r="AD126" s="11">
        <v>1100000</v>
      </c>
      <c r="AE126" s="11">
        <v>5171</v>
      </c>
      <c r="AF126" s="11">
        <v>0</v>
      </c>
      <c r="AG126" s="11">
        <v>0</v>
      </c>
      <c r="AH126" s="11">
        <v>0</v>
      </c>
      <c r="AI126" s="11">
        <v>0</v>
      </c>
      <c r="AJ126" s="11">
        <v>115070</v>
      </c>
      <c r="AK126" s="11">
        <v>719366</v>
      </c>
      <c r="AL126" s="11">
        <v>301478</v>
      </c>
      <c r="AM126" s="11">
        <v>6819</v>
      </c>
      <c r="AN126" s="11">
        <v>0</v>
      </c>
      <c r="AO126" s="11">
        <v>0</v>
      </c>
      <c r="AP126" s="11">
        <v>0</v>
      </c>
      <c r="AQ126" s="11">
        <v>0</v>
      </c>
      <c r="AR126" s="11">
        <v>0</v>
      </c>
      <c r="AS126" s="11">
        <v>0</v>
      </c>
      <c r="AT126" s="11">
        <v>0</v>
      </c>
      <c r="AU126" s="11">
        <v>0</v>
      </c>
      <c r="AV126" s="11">
        <v>86751</v>
      </c>
      <c r="AW126" s="11">
        <v>10900</v>
      </c>
      <c r="AX126" s="11">
        <v>1292357</v>
      </c>
      <c r="AY126" s="11">
        <v>0</v>
      </c>
      <c r="AZ126" s="11">
        <v>0</v>
      </c>
      <c r="BA126" s="11">
        <v>218942</v>
      </c>
      <c r="BB126" s="11">
        <v>379430</v>
      </c>
      <c r="BC126" s="11">
        <v>328697</v>
      </c>
      <c r="BD126" s="11">
        <v>0</v>
      </c>
      <c r="BE126" s="11">
        <v>335145</v>
      </c>
      <c r="BF126" s="11">
        <v>0</v>
      </c>
      <c r="BG126" s="11">
        <v>0</v>
      </c>
      <c r="BH126" s="11">
        <v>136911</v>
      </c>
      <c r="BI126" s="11">
        <v>356377</v>
      </c>
      <c r="BJ126" s="11">
        <v>20033</v>
      </c>
      <c r="BK126" s="11">
        <v>0</v>
      </c>
      <c r="BL126" s="11">
        <v>0</v>
      </c>
      <c r="BM126" s="11">
        <v>0</v>
      </c>
      <c r="BN126" s="11">
        <v>915000</v>
      </c>
      <c r="BO126" s="11">
        <v>0</v>
      </c>
      <c r="BP126" s="11">
        <v>0</v>
      </c>
      <c r="BQ126" s="11">
        <v>0</v>
      </c>
      <c r="BR126" s="54">
        <f t="shared" si="7"/>
        <v>6950090</v>
      </c>
    </row>
    <row r="127" spans="1:70" x14ac:dyDescent="0.25">
      <c r="A127" s="8"/>
      <c r="B127" s="9">
        <v>716</v>
      </c>
      <c r="C127" s="10" t="s">
        <v>195</v>
      </c>
      <c r="D127" s="11">
        <v>507205</v>
      </c>
      <c r="E127" s="11">
        <v>0</v>
      </c>
      <c r="F127" s="11">
        <v>0</v>
      </c>
      <c r="G127" s="11">
        <v>20599</v>
      </c>
      <c r="H127" s="11">
        <v>1394571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281719</v>
      </c>
      <c r="S127" s="11">
        <v>218236</v>
      </c>
      <c r="T127" s="11">
        <v>32036</v>
      </c>
      <c r="U127" s="11">
        <v>0</v>
      </c>
      <c r="V127" s="11">
        <v>0</v>
      </c>
      <c r="W127" s="11">
        <v>0</v>
      </c>
      <c r="X127" s="11">
        <v>15527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50277</v>
      </c>
      <c r="AH127" s="11">
        <v>0</v>
      </c>
      <c r="AI127" s="11">
        <v>0</v>
      </c>
      <c r="AJ127" s="11">
        <v>704287</v>
      </c>
      <c r="AK127" s="11">
        <v>1637587</v>
      </c>
      <c r="AL127" s="11">
        <v>555268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13818</v>
      </c>
      <c r="AS127" s="11">
        <v>0</v>
      </c>
      <c r="AT127" s="11">
        <v>460804</v>
      </c>
      <c r="AU127" s="11">
        <v>148425</v>
      </c>
      <c r="AV127" s="11">
        <v>0</v>
      </c>
      <c r="AW127" s="11">
        <v>0</v>
      </c>
      <c r="AX127" s="11">
        <v>0</v>
      </c>
      <c r="AY127" s="11">
        <v>0</v>
      </c>
      <c r="AZ127" s="11">
        <v>0</v>
      </c>
      <c r="BA127" s="11">
        <v>0</v>
      </c>
      <c r="BB127" s="11">
        <v>0</v>
      </c>
      <c r="BC127" s="11">
        <v>1471619</v>
      </c>
      <c r="BD127" s="11">
        <v>0</v>
      </c>
      <c r="BE127" s="11">
        <v>656255</v>
      </c>
      <c r="BF127" s="11">
        <v>1095519</v>
      </c>
      <c r="BG127" s="11">
        <v>430460</v>
      </c>
      <c r="BH127" s="11">
        <v>0</v>
      </c>
      <c r="BI127" s="11">
        <v>0</v>
      </c>
      <c r="BJ127" s="11">
        <v>0</v>
      </c>
      <c r="BK127" s="11">
        <v>0</v>
      </c>
      <c r="BL127" s="11">
        <v>0</v>
      </c>
      <c r="BM127" s="11">
        <v>16632</v>
      </c>
      <c r="BN127" s="11">
        <v>864081</v>
      </c>
      <c r="BO127" s="11">
        <v>0</v>
      </c>
      <c r="BP127" s="11">
        <v>0</v>
      </c>
      <c r="BQ127" s="11">
        <v>0</v>
      </c>
      <c r="BR127" s="54">
        <f t="shared" si="7"/>
        <v>10574925</v>
      </c>
    </row>
    <row r="128" spans="1:70" x14ac:dyDescent="0.25">
      <c r="A128" s="8"/>
      <c r="B128" s="9">
        <v>719</v>
      </c>
      <c r="C128" s="10" t="s">
        <v>196</v>
      </c>
      <c r="D128" s="11">
        <v>0</v>
      </c>
      <c r="E128" s="11">
        <v>26193</v>
      </c>
      <c r="F128" s="11">
        <v>206241</v>
      </c>
      <c r="G128" s="11">
        <v>14005</v>
      </c>
      <c r="H128" s="11">
        <v>0</v>
      </c>
      <c r="I128" s="11">
        <v>1567763</v>
      </c>
      <c r="J128" s="11">
        <v>0</v>
      </c>
      <c r="K128" s="11">
        <v>1915497</v>
      </c>
      <c r="L128" s="11">
        <v>132634</v>
      </c>
      <c r="M128" s="11">
        <v>1614390</v>
      </c>
      <c r="N128" s="11">
        <v>0</v>
      </c>
      <c r="O128" s="11">
        <v>0</v>
      </c>
      <c r="P128" s="11">
        <v>0</v>
      </c>
      <c r="Q128" s="11">
        <v>5378</v>
      </c>
      <c r="R128" s="11">
        <v>454715</v>
      </c>
      <c r="S128" s="11">
        <v>203373</v>
      </c>
      <c r="T128" s="11">
        <v>0</v>
      </c>
      <c r="U128" s="11">
        <v>0</v>
      </c>
      <c r="V128" s="11">
        <v>0</v>
      </c>
      <c r="W128" s="11">
        <v>0</v>
      </c>
      <c r="X128" s="11">
        <v>4410</v>
      </c>
      <c r="Y128" s="11">
        <v>0</v>
      </c>
      <c r="Z128" s="11">
        <v>0</v>
      </c>
      <c r="AA128" s="11">
        <v>0</v>
      </c>
      <c r="AB128" s="11">
        <v>0</v>
      </c>
      <c r="AC128" s="11">
        <v>51996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40243</v>
      </c>
      <c r="AK128" s="11">
        <v>737</v>
      </c>
      <c r="AL128" s="11">
        <v>10015</v>
      </c>
      <c r="AM128" s="11">
        <v>25011</v>
      </c>
      <c r="AN128" s="11">
        <v>0</v>
      </c>
      <c r="AO128" s="11">
        <v>55072</v>
      </c>
      <c r="AP128" s="11">
        <v>0</v>
      </c>
      <c r="AQ128" s="11">
        <v>0</v>
      </c>
      <c r="AR128" s="11">
        <v>0</v>
      </c>
      <c r="AS128" s="11">
        <v>0</v>
      </c>
      <c r="AT128" s="11">
        <v>0</v>
      </c>
      <c r="AU128" s="11">
        <v>55387</v>
      </c>
      <c r="AV128" s="11">
        <v>155981</v>
      </c>
      <c r="AW128" s="11">
        <v>168427</v>
      </c>
      <c r="AX128" s="11">
        <v>0</v>
      </c>
      <c r="AY128" s="11">
        <v>0</v>
      </c>
      <c r="AZ128" s="11">
        <v>0</v>
      </c>
      <c r="BA128" s="11">
        <v>0</v>
      </c>
      <c r="BB128" s="11">
        <v>0</v>
      </c>
      <c r="BC128" s="11">
        <v>0</v>
      </c>
      <c r="BD128" s="11">
        <v>46848</v>
      </c>
      <c r="BE128" s="11">
        <v>21376</v>
      </c>
      <c r="BF128" s="11">
        <v>0</v>
      </c>
      <c r="BG128" s="11">
        <v>88553</v>
      </c>
      <c r="BH128" s="11">
        <v>0</v>
      </c>
      <c r="BI128" s="11">
        <v>0</v>
      </c>
      <c r="BJ128" s="11">
        <v>63110</v>
      </c>
      <c r="BK128" s="11">
        <v>0</v>
      </c>
      <c r="BL128" s="11">
        <v>0</v>
      </c>
      <c r="BM128" s="11">
        <v>0</v>
      </c>
      <c r="BN128" s="11">
        <v>532375</v>
      </c>
      <c r="BO128" s="11">
        <v>0</v>
      </c>
      <c r="BP128" s="11">
        <v>0</v>
      </c>
      <c r="BQ128" s="11">
        <v>0</v>
      </c>
      <c r="BR128" s="54">
        <f t="shared" si="7"/>
        <v>7459730</v>
      </c>
    </row>
    <row r="129" spans="1:70" x14ac:dyDescent="0.25">
      <c r="A129" s="8"/>
      <c r="B129" s="9">
        <v>721</v>
      </c>
      <c r="C129" s="10" t="s">
        <v>74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947857</v>
      </c>
      <c r="U129" s="11">
        <v>0</v>
      </c>
      <c r="V129" s="11">
        <v>0</v>
      </c>
      <c r="W129" s="11">
        <v>0</v>
      </c>
      <c r="X129" s="11">
        <v>0</v>
      </c>
      <c r="Y129" s="11">
        <v>1440</v>
      </c>
      <c r="Z129" s="11">
        <v>31561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16704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>
        <v>0</v>
      </c>
      <c r="AT129" s="11">
        <v>0</v>
      </c>
      <c r="AU129" s="11">
        <v>0</v>
      </c>
      <c r="AV129" s="11">
        <v>0</v>
      </c>
      <c r="AW129" s="11">
        <v>0</v>
      </c>
      <c r="AX129" s="11">
        <v>196755</v>
      </c>
      <c r="AY129" s="11">
        <v>0</v>
      </c>
      <c r="AZ129" s="11">
        <v>0</v>
      </c>
      <c r="BA129" s="11">
        <v>0</v>
      </c>
      <c r="BB129" s="11">
        <v>0</v>
      </c>
      <c r="BC129" s="11">
        <v>0</v>
      </c>
      <c r="BD129" s="11">
        <v>0</v>
      </c>
      <c r="BE129" s="11">
        <v>0</v>
      </c>
      <c r="BF129" s="11">
        <v>0</v>
      </c>
      <c r="BG129" s="11">
        <v>0</v>
      </c>
      <c r="BH129" s="11">
        <v>0</v>
      </c>
      <c r="BI129" s="11">
        <v>0</v>
      </c>
      <c r="BJ129" s="11">
        <v>0</v>
      </c>
      <c r="BK129" s="11">
        <v>0</v>
      </c>
      <c r="BL129" s="11">
        <v>0</v>
      </c>
      <c r="BM129" s="11">
        <v>0</v>
      </c>
      <c r="BN129" s="11">
        <v>0</v>
      </c>
      <c r="BO129" s="11">
        <v>0</v>
      </c>
      <c r="BP129" s="11">
        <v>0</v>
      </c>
      <c r="BQ129" s="11">
        <v>0</v>
      </c>
      <c r="BR129" s="54">
        <f t="shared" si="7"/>
        <v>1194317</v>
      </c>
    </row>
    <row r="130" spans="1:70" x14ac:dyDescent="0.25">
      <c r="A130" s="8"/>
      <c r="B130" s="9">
        <v>722</v>
      </c>
      <c r="C130" s="10" t="s">
        <v>210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750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1">
        <v>0</v>
      </c>
      <c r="AP130" s="11">
        <v>0</v>
      </c>
      <c r="AQ130" s="11">
        <v>0</v>
      </c>
      <c r="AR130" s="11">
        <v>0</v>
      </c>
      <c r="AS130" s="11">
        <v>0</v>
      </c>
      <c r="AT130" s="11">
        <v>0</v>
      </c>
      <c r="AU130" s="11">
        <v>0</v>
      </c>
      <c r="AV130" s="11">
        <v>0</v>
      </c>
      <c r="AW130" s="11">
        <v>0</v>
      </c>
      <c r="AX130" s="11">
        <v>0</v>
      </c>
      <c r="AY130" s="11">
        <v>0</v>
      </c>
      <c r="AZ130" s="11">
        <v>0</v>
      </c>
      <c r="BA130" s="11">
        <v>0</v>
      </c>
      <c r="BB130" s="11">
        <v>0</v>
      </c>
      <c r="BC130" s="11">
        <v>0</v>
      </c>
      <c r="BD130" s="11">
        <v>0</v>
      </c>
      <c r="BE130" s="11">
        <v>0</v>
      </c>
      <c r="BF130" s="11">
        <v>0</v>
      </c>
      <c r="BG130" s="11">
        <v>0</v>
      </c>
      <c r="BH130" s="11">
        <v>0</v>
      </c>
      <c r="BI130" s="11">
        <v>0</v>
      </c>
      <c r="BJ130" s="11">
        <v>0</v>
      </c>
      <c r="BK130" s="11">
        <v>0</v>
      </c>
      <c r="BL130" s="11">
        <v>0</v>
      </c>
      <c r="BM130" s="11">
        <v>0</v>
      </c>
      <c r="BN130" s="11">
        <v>0</v>
      </c>
      <c r="BO130" s="11">
        <v>0</v>
      </c>
      <c r="BP130" s="11">
        <v>0</v>
      </c>
      <c r="BQ130" s="11">
        <v>0</v>
      </c>
      <c r="BR130" s="54">
        <f t="shared" si="7"/>
        <v>750</v>
      </c>
    </row>
    <row r="131" spans="1:70" x14ac:dyDescent="0.25">
      <c r="A131" s="8"/>
      <c r="B131" s="9">
        <v>724</v>
      </c>
      <c r="C131" s="10" t="s">
        <v>197</v>
      </c>
      <c r="D131" s="11">
        <v>716672</v>
      </c>
      <c r="E131" s="11">
        <v>151290</v>
      </c>
      <c r="F131" s="11">
        <v>254807</v>
      </c>
      <c r="G131" s="11">
        <v>52207</v>
      </c>
      <c r="H131" s="11">
        <v>2022199</v>
      </c>
      <c r="I131" s="11">
        <v>5134311</v>
      </c>
      <c r="J131" s="11">
        <v>23579</v>
      </c>
      <c r="K131" s="11">
        <v>310007</v>
      </c>
      <c r="L131" s="11">
        <v>371880</v>
      </c>
      <c r="M131" s="11">
        <v>610944</v>
      </c>
      <c r="N131" s="11">
        <v>0</v>
      </c>
      <c r="O131" s="11">
        <v>360811</v>
      </c>
      <c r="P131" s="11">
        <v>0</v>
      </c>
      <c r="Q131" s="11">
        <v>69102</v>
      </c>
      <c r="R131" s="11">
        <v>918298</v>
      </c>
      <c r="S131" s="11">
        <v>204217</v>
      </c>
      <c r="T131" s="11">
        <v>96028</v>
      </c>
      <c r="U131" s="11">
        <v>126916</v>
      </c>
      <c r="V131" s="11">
        <v>32483</v>
      </c>
      <c r="W131" s="11">
        <v>0</v>
      </c>
      <c r="X131" s="11">
        <v>16104</v>
      </c>
      <c r="Y131" s="11">
        <v>42472</v>
      </c>
      <c r="Z131" s="11">
        <v>0</v>
      </c>
      <c r="AA131" s="11">
        <v>0</v>
      </c>
      <c r="AB131" s="11">
        <v>396949</v>
      </c>
      <c r="AC131" s="11">
        <v>127537</v>
      </c>
      <c r="AD131" s="11">
        <v>0</v>
      </c>
      <c r="AE131" s="11">
        <v>142747</v>
      </c>
      <c r="AF131" s="11">
        <v>136068</v>
      </c>
      <c r="AG131" s="11">
        <v>67532</v>
      </c>
      <c r="AH131" s="11">
        <v>77662</v>
      </c>
      <c r="AI131" s="11">
        <v>0</v>
      </c>
      <c r="AJ131" s="11">
        <v>521573</v>
      </c>
      <c r="AK131" s="11">
        <v>1395966</v>
      </c>
      <c r="AL131" s="11">
        <v>0</v>
      </c>
      <c r="AM131" s="11">
        <v>57406</v>
      </c>
      <c r="AN131" s="11">
        <v>0</v>
      </c>
      <c r="AO131" s="11">
        <v>46970</v>
      </c>
      <c r="AP131" s="11">
        <v>0</v>
      </c>
      <c r="AQ131" s="11">
        <v>933470</v>
      </c>
      <c r="AR131" s="11">
        <v>360440</v>
      </c>
      <c r="AS131" s="11">
        <v>4919878</v>
      </c>
      <c r="AT131" s="11">
        <v>492389</v>
      </c>
      <c r="AU131" s="11">
        <v>180596</v>
      </c>
      <c r="AV131" s="11">
        <v>0</v>
      </c>
      <c r="AW131" s="11">
        <v>0</v>
      </c>
      <c r="AX131" s="11">
        <v>2156201</v>
      </c>
      <c r="AY131" s="11">
        <v>511883</v>
      </c>
      <c r="AZ131" s="11">
        <v>2577092</v>
      </c>
      <c r="BA131" s="11">
        <v>0</v>
      </c>
      <c r="BB131" s="11">
        <v>3035997</v>
      </c>
      <c r="BC131" s="11">
        <v>1887689</v>
      </c>
      <c r="BD131" s="11">
        <v>320501</v>
      </c>
      <c r="BE131" s="11">
        <v>290942</v>
      </c>
      <c r="BF131" s="11">
        <v>0</v>
      </c>
      <c r="BG131" s="11">
        <v>0</v>
      </c>
      <c r="BH131" s="11">
        <v>58</v>
      </c>
      <c r="BI131" s="11">
        <v>1342407</v>
      </c>
      <c r="BJ131" s="11">
        <v>300736</v>
      </c>
      <c r="BK131" s="11">
        <v>0</v>
      </c>
      <c r="BL131" s="11">
        <v>0</v>
      </c>
      <c r="BM131" s="11">
        <v>25328</v>
      </c>
      <c r="BN131" s="11">
        <v>1296412</v>
      </c>
      <c r="BO131" s="11">
        <v>0</v>
      </c>
      <c r="BP131" s="11">
        <v>0</v>
      </c>
      <c r="BQ131" s="11">
        <v>56542</v>
      </c>
      <c r="BR131" s="54">
        <f t="shared" si="7"/>
        <v>35173298</v>
      </c>
    </row>
    <row r="132" spans="1:70" x14ac:dyDescent="0.25">
      <c r="A132" s="8"/>
      <c r="B132" s="9">
        <v>725</v>
      </c>
      <c r="C132" s="10" t="s">
        <v>211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4151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1">
        <v>0</v>
      </c>
      <c r="AP132" s="11">
        <v>0</v>
      </c>
      <c r="AQ132" s="11">
        <v>0</v>
      </c>
      <c r="AR132" s="11">
        <v>0</v>
      </c>
      <c r="AS132" s="11">
        <v>0</v>
      </c>
      <c r="AT132" s="11">
        <v>0</v>
      </c>
      <c r="AU132" s="11">
        <v>0</v>
      </c>
      <c r="AV132" s="11">
        <v>0</v>
      </c>
      <c r="AW132" s="11">
        <v>0</v>
      </c>
      <c r="AX132" s="11">
        <v>0</v>
      </c>
      <c r="AY132" s="11">
        <v>0</v>
      </c>
      <c r="AZ132" s="11">
        <v>0</v>
      </c>
      <c r="BA132" s="11">
        <v>0</v>
      </c>
      <c r="BB132" s="11">
        <v>0</v>
      </c>
      <c r="BC132" s="11">
        <v>0</v>
      </c>
      <c r="BD132" s="11">
        <v>0</v>
      </c>
      <c r="BE132" s="11">
        <v>0</v>
      </c>
      <c r="BF132" s="11">
        <v>0</v>
      </c>
      <c r="BG132" s="11">
        <v>0</v>
      </c>
      <c r="BH132" s="11">
        <v>0</v>
      </c>
      <c r="BI132" s="11">
        <v>0</v>
      </c>
      <c r="BJ132" s="11">
        <v>0</v>
      </c>
      <c r="BK132" s="11">
        <v>0</v>
      </c>
      <c r="BL132" s="11">
        <v>0</v>
      </c>
      <c r="BM132" s="11">
        <v>0</v>
      </c>
      <c r="BN132" s="11">
        <v>0</v>
      </c>
      <c r="BO132" s="11">
        <v>0</v>
      </c>
      <c r="BP132" s="11">
        <v>0</v>
      </c>
      <c r="BQ132" s="11">
        <v>0</v>
      </c>
      <c r="BR132" s="54">
        <f t="shared" si="7"/>
        <v>4151</v>
      </c>
    </row>
    <row r="133" spans="1:70" x14ac:dyDescent="0.25">
      <c r="A133" s="8"/>
      <c r="B133" s="9">
        <v>732</v>
      </c>
      <c r="C133" s="10" t="s">
        <v>198</v>
      </c>
      <c r="D133" s="11">
        <v>30449</v>
      </c>
      <c r="E133" s="11">
        <v>0</v>
      </c>
      <c r="F133" s="11">
        <v>80601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11">
        <v>0</v>
      </c>
      <c r="AC133" s="11">
        <v>0</v>
      </c>
      <c r="AD133" s="11">
        <v>69259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57979</v>
      </c>
      <c r="AR133" s="11">
        <v>0</v>
      </c>
      <c r="AS133" s="11">
        <v>0</v>
      </c>
      <c r="AT133" s="11">
        <v>0</v>
      </c>
      <c r="AU133" s="11">
        <v>0</v>
      </c>
      <c r="AV133" s="11">
        <v>0</v>
      </c>
      <c r="AW133" s="11">
        <v>0</v>
      </c>
      <c r="AX133" s="11">
        <v>0</v>
      </c>
      <c r="AY133" s="11">
        <v>0</v>
      </c>
      <c r="AZ133" s="11">
        <v>0</v>
      </c>
      <c r="BA133" s="11">
        <v>0</v>
      </c>
      <c r="BB133" s="11">
        <v>0</v>
      </c>
      <c r="BC133" s="11">
        <v>0</v>
      </c>
      <c r="BD133" s="11">
        <v>0</v>
      </c>
      <c r="BE133" s="11">
        <v>0</v>
      </c>
      <c r="BF133" s="11">
        <v>0</v>
      </c>
      <c r="BG133" s="11">
        <v>0</v>
      </c>
      <c r="BH133" s="11">
        <v>0</v>
      </c>
      <c r="BI133" s="11">
        <v>0</v>
      </c>
      <c r="BJ133" s="11">
        <v>0</v>
      </c>
      <c r="BK133" s="11">
        <v>0</v>
      </c>
      <c r="BL133" s="11">
        <v>0</v>
      </c>
      <c r="BM133" s="11">
        <v>0</v>
      </c>
      <c r="BN133" s="11">
        <v>0</v>
      </c>
      <c r="BO133" s="11">
        <v>0</v>
      </c>
      <c r="BP133" s="11">
        <v>0</v>
      </c>
      <c r="BQ133" s="11">
        <v>0</v>
      </c>
      <c r="BR133" s="54">
        <f t="shared" si="7"/>
        <v>238288</v>
      </c>
    </row>
    <row r="134" spans="1:70" x14ac:dyDescent="0.25">
      <c r="A134" s="8"/>
      <c r="B134" s="9">
        <v>733</v>
      </c>
      <c r="C134" s="10" t="s">
        <v>199</v>
      </c>
      <c r="D134" s="11">
        <v>0</v>
      </c>
      <c r="E134" s="11">
        <v>0</v>
      </c>
      <c r="F134" s="11">
        <v>0</v>
      </c>
      <c r="G134" s="11">
        <v>0</v>
      </c>
      <c r="H134" s="11">
        <v>470754</v>
      </c>
      <c r="I134" s="11">
        <v>0</v>
      </c>
      <c r="J134" s="11">
        <v>48144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219382</v>
      </c>
      <c r="V134" s="11">
        <v>0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2039647</v>
      </c>
      <c r="AL134" s="11">
        <v>0</v>
      </c>
      <c r="AM134" s="11">
        <v>0</v>
      </c>
      <c r="AN134" s="11">
        <v>0</v>
      </c>
      <c r="AO134" s="11">
        <v>0</v>
      </c>
      <c r="AP134" s="11">
        <v>1269000</v>
      </c>
      <c r="AQ134" s="11">
        <v>0</v>
      </c>
      <c r="AR134" s="11">
        <v>0</v>
      </c>
      <c r="AS134" s="11">
        <v>0</v>
      </c>
      <c r="AT134" s="11">
        <v>0</v>
      </c>
      <c r="AU134" s="11">
        <v>0</v>
      </c>
      <c r="AV134" s="11">
        <v>0</v>
      </c>
      <c r="AW134" s="11">
        <v>0</v>
      </c>
      <c r="AX134" s="11">
        <v>0</v>
      </c>
      <c r="AY134" s="11">
        <v>933986</v>
      </c>
      <c r="AZ134" s="11">
        <v>0</v>
      </c>
      <c r="BA134" s="11">
        <v>729210</v>
      </c>
      <c r="BB134" s="11">
        <v>0</v>
      </c>
      <c r="BC134" s="11">
        <v>2174529</v>
      </c>
      <c r="BD134" s="11">
        <v>0</v>
      </c>
      <c r="BE134" s="11">
        <v>0</v>
      </c>
      <c r="BF134" s="11">
        <v>0</v>
      </c>
      <c r="BG134" s="11">
        <v>0</v>
      </c>
      <c r="BH134" s="11">
        <v>0</v>
      </c>
      <c r="BI134" s="11">
        <v>0</v>
      </c>
      <c r="BJ134" s="11">
        <v>0</v>
      </c>
      <c r="BK134" s="11">
        <v>0</v>
      </c>
      <c r="BL134" s="11">
        <v>0</v>
      </c>
      <c r="BM134" s="11">
        <v>0</v>
      </c>
      <c r="BN134" s="11">
        <v>0</v>
      </c>
      <c r="BO134" s="11">
        <v>0</v>
      </c>
      <c r="BP134" s="11">
        <v>0</v>
      </c>
      <c r="BQ134" s="11">
        <v>0</v>
      </c>
      <c r="BR134" s="54">
        <f t="shared" si="7"/>
        <v>7884652</v>
      </c>
    </row>
    <row r="135" spans="1:70" x14ac:dyDescent="0.25">
      <c r="A135" s="8"/>
      <c r="B135" s="9">
        <v>734</v>
      </c>
      <c r="C135" s="10" t="s">
        <v>200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8931</v>
      </c>
      <c r="AR135" s="11">
        <v>944002</v>
      </c>
      <c r="AS135" s="11">
        <v>0</v>
      </c>
      <c r="AT135" s="11">
        <v>0</v>
      </c>
      <c r="AU135" s="11">
        <v>0</v>
      </c>
      <c r="AV135" s="11">
        <v>2769</v>
      </c>
      <c r="AW135" s="11">
        <v>0</v>
      </c>
      <c r="AX135" s="11">
        <v>0</v>
      </c>
      <c r="AY135" s="11">
        <v>0</v>
      </c>
      <c r="AZ135" s="11">
        <v>0</v>
      </c>
      <c r="BA135" s="11">
        <v>778187</v>
      </c>
      <c r="BB135" s="11">
        <v>0</v>
      </c>
      <c r="BC135" s="11">
        <v>236290</v>
      </c>
      <c r="BD135" s="11">
        <v>0</v>
      </c>
      <c r="BE135" s="11">
        <v>60493</v>
      </c>
      <c r="BF135" s="11">
        <v>0</v>
      </c>
      <c r="BG135" s="11">
        <v>0</v>
      </c>
      <c r="BH135" s="11">
        <v>0</v>
      </c>
      <c r="BI135" s="11">
        <v>0</v>
      </c>
      <c r="BJ135" s="11">
        <v>0</v>
      </c>
      <c r="BK135" s="11">
        <v>0</v>
      </c>
      <c r="BL135" s="11">
        <v>0</v>
      </c>
      <c r="BM135" s="11">
        <v>0</v>
      </c>
      <c r="BN135" s="11">
        <v>0</v>
      </c>
      <c r="BO135" s="11">
        <v>0</v>
      </c>
      <c r="BP135" s="11">
        <v>0</v>
      </c>
      <c r="BQ135" s="11">
        <v>0</v>
      </c>
      <c r="BR135" s="54">
        <f t="shared" si="7"/>
        <v>2030672</v>
      </c>
    </row>
    <row r="136" spans="1:70" x14ac:dyDescent="0.25">
      <c r="A136" s="8"/>
      <c r="B136" s="9">
        <v>739</v>
      </c>
      <c r="C136" s="10" t="s">
        <v>201</v>
      </c>
      <c r="D136" s="11">
        <v>0</v>
      </c>
      <c r="E136" s="11">
        <v>0</v>
      </c>
      <c r="F136" s="11">
        <v>0</v>
      </c>
      <c r="G136" s="11">
        <v>0</v>
      </c>
      <c r="H136" s="11">
        <v>62139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96958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78082</v>
      </c>
      <c r="AN136" s="11">
        <v>0</v>
      </c>
      <c r="AO136" s="11">
        <v>0</v>
      </c>
      <c r="AP136" s="11">
        <v>0</v>
      </c>
      <c r="AQ136" s="11">
        <v>253640</v>
      </c>
      <c r="AR136" s="11">
        <v>0</v>
      </c>
      <c r="AS136" s="11">
        <v>0</v>
      </c>
      <c r="AT136" s="11">
        <v>0</v>
      </c>
      <c r="AU136" s="11">
        <v>0</v>
      </c>
      <c r="AV136" s="11">
        <v>0</v>
      </c>
      <c r="AW136" s="11">
        <v>0</v>
      </c>
      <c r="AX136" s="11">
        <v>0</v>
      </c>
      <c r="AY136" s="11">
        <v>0</v>
      </c>
      <c r="AZ136" s="11">
        <v>0</v>
      </c>
      <c r="BA136" s="11">
        <v>0</v>
      </c>
      <c r="BB136" s="11">
        <v>0</v>
      </c>
      <c r="BC136" s="11">
        <v>595887</v>
      </c>
      <c r="BD136" s="11">
        <v>0</v>
      </c>
      <c r="BE136" s="11">
        <v>0</v>
      </c>
      <c r="BF136" s="11">
        <v>0</v>
      </c>
      <c r="BG136" s="11">
        <v>0</v>
      </c>
      <c r="BH136" s="11">
        <v>0</v>
      </c>
      <c r="BI136" s="11">
        <v>0</v>
      </c>
      <c r="BJ136" s="11">
        <v>0</v>
      </c>
      <c r="BK136" s="11">
        <v>0</v>
      </c>
      <c r="BL136" s="11">
        <v>0</v>
      </c>
      <c r="BM136" s="11">
        <v>0</v>
      </c>
      <c r="BN136" s="11">
        <v>0</v>
      </c>
      <c r="BO136" s="11">
        <v>0</v>
      </c>
      <c r="BP136" s="11">
        <v>0</v>
      </c>
      <c r="BQ136" s="11">
        <v>0</v>
      </c>
      <c r="BR136" s="54">
        <f t="shared" si="7"/>
        <v>1086706</v>
      </c>
    </row>
    <row r="137" spans="1:70" x14ac:dyDescent="0.25">
      <c r="A137" s="8"/>
      <c r="B137" s="9">
        <v>741</v>
      </c>
      <c r="C137" s="10" t="s">
        <v>202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>
        <v>0</v>
      </c>
      <c r="AT137" s="11">
        <v>0</v>
      </c>
      <c r="AU137" s="11">
        <v>0</v>
      </c>
      <c r="AV137" s="11">
        <v>0</v>
      </c>
      <c r="AW137" s="11">
        <v>0</v>
      </c>
      <c r="AX137" s="11">
        <v>75675</v>
      </c>
      <c r="AY137" s="11">
        <v>0</v>
      </c>
      <c r="AZ137" s="11">
        <v>0</v>
      </c>
      <c r="BA137" s="11">
        <v>0</v>
      </c>
      <c r="BB137" s="11">
        <v>0</v>
      </c>
      <c r="BC137" s="11">
        <v>0</v>
      </c>
      <c r="BD137" s="11">
        <v>0</v>
      </c>
      <c r="BE137" s="11">
        <v>0</v>
      </c>
      <c r="BF137" s="11">
        <v>0</v>
      </c>
      <c r="BG137" s="11">
        <v>0</v>
      </c>
      <c r="BH137" s="11">
        <v>0</v>
      </c>
      <c r="BI137" s="11">
        <v>2063965</v>
      </c>
      <c r="BJ137" s="11">
        <v>0</v>
      </c>
      <c r="BK137" s="11">
        <v>0</v>
      </c>
      <c r="BL137" s="11">
        <v>0</v>
      </c>
      <c r="BM137" s="11">
        <v>0</v>
      </c>
      <c r="BN137" s="11">
        <v>0</v>
      </c>
      <c r="BO137" s="11">
        <v>0</v>
      </c>
      <c r="BP137" s="11">
        <v>0</v>
      </c>
      <c r="BQ137" s="11">
        <v>0</v>
      </c>
      <c r="BR137" s="54">
        <f t="shared" si="7"/>
        <v>2139640</v>
      </c>
    </row>
    <row r="138" spans="1:70" x14ac:dyDescent="0.25">
      <c r="A138" s="8"/>
      <c r="B138" s="9">
        <v>744</v>
      </c>
      <c r="C138" s="10" t="s">
        <v>203</v>
      </c>
      <c r="D138" s="11">
        <v>396998</v>
      </c>
      <c r="E138" s="11">
        <v>21641</v>
      </c>
      <c r="F138" s="11">
        <v>96381</v>
      </c>
      <c r="G138" s="11">
        <v>54092</v>
      </c>
      <c r="H138" s="11">
        <v>422593</v>
      </c>
      <c r="I138" s="11">
        <v>3796573</v>
      </c>
      <c r="J138" s="11">
        <v>28226</v>
      </c>
      <c r="K138" s="11">
        <v>187402</v>
      </c>
      <c r="L138" s="11">
        <v>213229</v>
      </c>
      <c r="M138" s="11">
        <v>0</v>
      </c>
      <c r="N138" s="11">
        <v>0</v>
      </c>
      <c r="O138" s="11">
        <v>123616</v>
      </c>
      <c r="P138" s="11">
        <v>0</v>
      </c>
      <c r="Q138" s="11">
        <v>28288</v>
      </c>
      <c r="R138" s="11">
        <v>246943</v>
      </c>
      <c r="S138" s="11">
        <v>174561</v>
      </c>
      <c r="T138" s="11">
        <v>30522</v>
      </c>
      <c r="U138" s="11">
        <v>145238</v>
      </c>
      <c r="V138" s="11">
        <v>18959</v>
      </c>
      <c r="W138" s="11">
        <v>0</v>
      </c>
      <c r="X138" s="11">
        <v>48685</v>
      </c>
      <c r="Y138" s="11">
        <v>28705</v>
      </c>
      <c r="Z138" s="11">
        <v>0</v>
      </c>
      <c r="AA138" s="11">
        <v>0</v>
      </c>
      <c r="AB138" s="11">
        <v>181680</v>
      </c>
      <c r="AC138" s="11">
        <v>62578</v>
      </c>
      <c r="AD138" s="11">
        <v>0</v>
      </c>
      <c r="AE138" s="11">
        <v>32746</v>
      </c>
      <c r="AF138" s="11">
        <v>227078</v>
      </c>
      <c r="AG138" s="11">
        <v>59084</v>
      </c>
      <c r="AH138" s="11">
        <v>24945</v>
      </c>
      <c r="AI138" s="11">
        <v>0</v>
      </c>
      <c r="AJ138" s="11">
        <v>394869</v>
      </c>
      <c r="AK138" s="11">
        <v>465861</v>
      </c>
      <c r="AL138" s="11">
        <v>0</v>
      </c>
      <c r="AM138" s="11">
        <v>33962</v>
      </c>
      <c r="AN138" s="11">
        <v>0</v>
      </c>
      <c r="AO138" s="11">
        <v>46893</v>
      </c>
      <c r="AP138" s="11">
        <v>0</v>
      </c>
      <c r="AQ138" s="11">
        <v>307299</v>
      </c>
      <c r="AR138" s="11">
        <v>126654</v>
      </c>
      <c r="AS138" s="11">
        <v>3504422</v>
      </c>
      <c r="AT138" s="11">
        <v>208359</v>
      </c>
      <c r="AU138" s="11">
        <v>115341</v>
      </c>
      <c r="AV138" s="11">
        <v>0</v>
      </c>
      <c r="AW138" s="11">
        <v>43000</v>
      </c>
      <c r="AX138" s="11">
        <v>1769036</v>
      </c>
      <c r="AY138" s="11">
        <v>317076</v>
      </c>
      <c r="AZ138" s="11">
        <v>2082337</v>
      </c>
      <c r="BA138" s="11">
        <v>0</v>
      </c>
      <c r="BB138" s="11">
        <v>1729802</v>
      </c>
      <c r="BC138" s="11">
        <v>746799</v>
      </c>
      <c r="BD138" s="11">
        <v>94163</v>
      </c>
      <c r="BE138" s="11">
        <v>213624</v>
      </c>
      <c r="BF138" s="11">
        <v>0</v>
      </c>
      <c r="BG138" s="11">
        <v>0</v>
      </c>
      <c r="BH138" s="11">
        <v>64</v>
      </c>
      <c r="BI138" s="11">
        <v>449608</v>
      </c>
      <c r="BJ138" s="11">
        <v>104239</v>
      </c>
      <c r="BK138" s="11">
        <v>0</v>
      </c>
      <c r="BL138" s="11">
        <v>49875</v>
      </c>
      <c r="BM138" s="11">
        <v>22122</v>
      </c>
      <c r="BN138" s="11">
        <v>490103</v>
      </c>
      <c r="BO138" s="11">
        <v>0</v>
      </c>
      <c r="BP138" s="11">
        <v>0</v>
      </c>
      <c r="BQ138" s="11">
        <v>58826</v>
      </c>
      <c r="BR138" s="54">
        <f t="shared" si="7"/>
        <v>20025097</v>
      </c>
    </row>
    <row r="139" spans="1:70" x14ac:dyDescent="0.25">
      <c r="A139" s="8"/>
      <c r="B139" s="9">
        <v>752</v>
      </c>
      <c r="C139" s="10" t="s">
        <v>204</v>
      </c>
      <c r="D139" s="11">
        <v>3949</v>
      </c>
      <c r="E139" s="11">
        <v>0</v>
      </c>
      <c r="F139" s="11">
        <v>0</v>
      </c>
      <c r="G139" s="11">
        <v>0</v>
      </c>
      <c r="H139" s="11">
        <v>0</v>
      </c>
      <c r="I139" s="11">
        <v>56208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1009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60000</v>
      </c>
      <c r="AQ139" s="11">
        <v>729</v>
      </c>
      <c r="AR139" s="11">
        <v>0</v>
      </c>
      <c r="AS139" s="11">
        <v>88640</v>
      </c>
      <c r="AT139" s="11">
        <v>0</v>
      </c>
      <c r="AU139" s="11">
        <v>0</v>
      </c>
      <c r="AV139" s="11">
        <v>0</v>
      </c>
      <c r="AW139" s="11">
        <v>0</v>
      </c>
      <c r="AX139" s="11">
        <v>0</v>
      </c>
      <c r="AY139" s="11">
        <v>0</v>
      </c>
      <c r="AZ139" s="11">
        <v>0</v>
      </c>
      <c r="BA139" s="11">
        <v>0</v>
      </c>
      <c r="BB139" s="11">
        <v>0</v>
      </c>
      <c r="BC139" s="11">
        <v>0</v>
      </c>
      <c r="BD139" s="11">
        <v>1754</v>
      </c>
      <c r="BE139" s="11">
        <v>0</v>
      </c>
      <c r="BF139" s="11">
        <v>0</v>
      </c>
      <c r="BG139" s="11">
        <v>0</v>
      </c>
      <c r="BH139" s="11">
        <v>69970</v>
      </c>
      <c r="BI139" s="11">
        <v>0</v>
      </c>
      <c r="BJ139" s="11">
        <v>0</v>
      </c>
      <c r="BK139" s="11">
        <v>0</v>
      </c>
      <c r="BL139" s="11">
        <v>0</v>
      </c>
      <c r="BM139" s="11">
        <v>0</v>
      </c>
      <c r="BN139" s="11">
        <v>10525</v>
      </c>
      <c r="BO139" s="11">
        <v>0</v>
      </c>
      <c r="BP139" s="11">
        <v>0</v>
      </c>
      <c r="BQ139" s="11">
        <v>0</v>
      </c>
      <c r="BR139" s="54">
        <f t="shared" si="7"/>
        <v>292784</v>
      </c>
    </row>
    <row r="140" spans="1:70" x14ac:dyDescent="0.25">
      <c r="A140" s="8"/>
      <c r="B140" s="9">
        <v>759</v>
      </c>
      <c r="C140" s="10" t="s">
        <v>205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1">
        <v>0</v>
      </c>
      <c r="AP140" s="11">
        <v>0</v>
      </c>
      <c r="AQ140" s="11">
        <v>0</v>
      </c>
      <c r="AR140" s="11">
        <v>0</v>
      </c>
      <c r="AS140" s="11">
        <v>0</v>
      </c>
      <c r="AT140" s="11">
        <v>0</v>
      </c>
      <c r="AU140" s="11">
        <v>0</v>
      </c>
      <c r="AV140" s="11">
        <v>0</v>
      </c>
      <c r="AW140" s="11">
        <v>0</v>
      </c>
      <c r="AX140" s="11">
        <v>0</v>
      </c>
      <c r="AY140" s="11">
        <v>0</v>
      </c>
      <c r="AZ140" s="11">
        <v>0</v>
      </c>
      <c r="BA140" s="11">
        <v>0</v>
      </c>
      <c r="BB140" s="11">
        <v>0</v>
      </c>
      <c r="BC140" s="11">
        <v>0</v>
      </c>
      <c r="BD140" s="11">
        <v>2191</v>
      </c>
      <c r="BE140" s="11">
        <v>0</v>
      </c>
      <c r="BF140" s="11">
        <v>0</v>
      </c>
      <c r="BG140" s="11">
        <v>0</v>
      </c>
      <c r="BH140" s="11">
        <v>0</v>
      </c>
      <c r="BI140" s="11">
        <v>0</v>
      </c>
      <c r="BJ140" s="11">
        <v>0</v>
      </c>
      <c r="BK140" s="11">
        <v>0</v>
      </c>
      <c r="BL140" s="11">
        <v>0</v>
      </c>
      <c r="BM140" s="11">
        <v>0</v>
      </c>
      <c r="BN140" s="11">
        <v>0</v>
      </c>
      <c r="BO140" s="11">
        <v>0</v>
      </c>
      <c r="BP140" s="11">
        <v>0</v>
      </c>
      <c r="BQ140" s="11">
        <v>0</v>
      </c>
      <c r="BR140" s="54">
        <f t="shared" si="7"/>
        <v>2191</v>
      </c>
    </row>
    <row r="141" spans="1:70" x14ac:dyDescent="0.25">
      <c r="A141" s="8"/>
      <c r="B141" s="9">
        <v>761</v>
      </c>
      <c r="C141" s="10" t="s">
        <v>206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522800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84265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1">
        <v>0</v>
      </c>
      <c r="AS141" s="11">
        <v>0</v>
      </c>
      <c r="AT141" s="11">
        <v>0</v>
      </c>
      <c r="AU141" s="11">
        <v>0</v>
      </c>
      <c r="AV141" s="11">
        <v>0</v>
      </c>
      <c r="AW141" s="11">
        <v>0</v>
      </c>
      <c r="AX141" s="11">
        <v>0</v>
      </c>
      <c r="AY141" s="11">
        <v>0</v>
      </c>
      <c r="AZ141" s="11">
        <v>0</v>
      </c>
      <c r="BA141" s="11">
        <v>0</v>
      </c>
      <c r="BB141" s="11">
        <v>0</v>
      </c>
      <c r="BC141" s="11">
        <v>0</v>
      </c>
      <c r="BD141" s="11">
        <v>0</v>
      </c>
      <c r="BE141" s="11">
        <v>0</v>
      </c>
      <c r="BF141" s="11">
        <v>0</v>
      </c>
      <c r="BG141" s="11">
        <v>0</v>
      </c>
      <c r="BH141" s="11">
        <v>0</v>
      </c>
      <c r="BI141" s="11">
        <v>0</v>
      </c>
      <c r="BJ141" s="11">
        <v>0</v>
      </c>
      <c r="BK141" s="11">
        <v>0</v>
      </c>
      <c r="BL141" s="11">
        <v>0</v>
      </c>
      <c r="BM141" s="11">
        <v>0</v>
      </c>
      <c r="BN141" s="11">
        <v>0</v>
      </c>
      <c r="BO141" s="11">
        <v>0</v>
      </c>
      <c r="BP141" s="11">
        <v>0</v>
      </c>
      <c r="BQ141" s="11">
        <v>0</v>
      </c>
      <c r="BR141" s="54">
        <f t="shared" si="7"/>
        <v>607065</v>
      </c>
    </row>
    <row r="142" spans="1:70" x14ac:dyDescent="0.25">
      <c r="A142" s="8"/>
      <c r="B142" s="9">
        <v>764</v>
      </c>
      <c r="C142" s="10" t="s">
        <v>75</v>
      </c>
      <c r="D142" s="11">
        <v>1275238</v>
      </c>
      <c r="E142" s="11">
        <v>0</v>
      </c>
      <c r="F142" s="11">
        <v>271196</v>
      </c>
      <c r="G142" s="11">
        <v>120921</v>
      </c>
      <c r="H142" s="11">
        <v>524024</v>
      </c>
      <c r="I142" s="11">
        <v>6271632</v>
      </c>
      <c r="J142" s="11">
        <v>21382</v>
      </c>
      <c r="K142" s="11">
        <v>205296</v>
      </c>
      <c r="L142" s="11">
        <v>172110</v>
      </c>
      <c r="M142" s="11">
        <v>0</v>
      </c>
      <c r="N142" s="11">
        <v>1952586</v>
      </c>
      <c r="O142" s="11">
        <v>161893</v>
      </c>
      <c r="P142" s="11">
        <v>0</v>
      </c>
      <c r="Q142" s="11">
        <v>17573</v>
      </c>
      <c r="R142" s="11">
        <v>680120</v>
      </c>
      <c r="S142" s="11">
        <v>203309</v>
      </c>
      <c r="T142" s="11">
        <v>131865</v>
      </c>
      <c r="U142" s="11">
        <v>209486</v>
      </c>
      <c r="V142" s="11">
        <v>62725</v>
      </c>
      <c r="W142" s="11">
        <v>0</v>
      </c>
      <c r="X142" s="11">
        <v>41346</v>
      </c>
      <c r="Y142" s="11">
        <v>78836</v>
      </c>
      <c r="Z142" s="11">
        <v>0</v>
      </c>
      <c r="AA142" s="11">
        <v>0</v>
      </c>
      <c r="AB142" s="11">
        <v>496888</v>
      </c>
      <c r="AC142" s="11">
        <v>283339</v>
      </c>
      <c r="AD142" s="11">
        <v>0</v>
      </c>
      <c r="AE142" s="11">
        <v>0</v>
      </c>
      <c r="AF142" s="11">
        <v>495990</v>
      </c>
      <c r="AG142" s="11">
        <v>131740</v>
      </c>
      <c r="AH142" s="11">
        <v>107738</v>
      </c>
      <c r="AI142" s="11">
        <v>0</v>
      </c>
      <c r="AJ142" s="11">
        <v>971297</v>
      </c>
      <c r="AK142" s="11">
        <v>2336577</v>
      </c>
      <c r="AL142" s="11">
        <v>0</v>
      </c>
      <c r="AM142" s="11">
        <v>186022</v>
      </c>
      <c r="AN142" s="11">
        <v>0</v>
      </c>
      <c r="AO142" s="11">
        <v>90809</v>
      </c>
      <c r="AP142" s="11">
        <v>0</v>
      </c>
      <c r="AQ142" s="11">
        <v>333752</v>
      </c>
      <c r="AR142" s="11">
        <v>549868</v>
      </c>
      <c r="AS142" s="11">
        <v>340326</v>
      </c>
      <c r="AT142" s="11">
        <v>559024</v>
      </c>
      <c r="AU142" s="11">
        <v>181707</v>
      </c>
      <c r="AV142" s="11">
        <v>0</v>
      </c>
      <c r="AW142" s="11">
        <v>95854</v>
      </c>
      <c r="AX142" s="11">
        <v>5215668</v>
      </c>
      <c r="AY142" s="11">
        <v>738939</v>
      </c>
      <c r="AZ142" s="11">
        <v>6617377</v>
      </c>
      <c r="BA142" s="11">
        <v>0</v>
      </c>
      <c r="BB142" s="11">
        <v>3277243</v>
      </c>
      <c r="BC142" s="11">
        <v>1306140</v>
      </c>
      <c r="BD142" s="11">
        <v>101247</v>
      </c>
      <c r="BE142" s="11">
        <v>560203</v>
      </c>
      <c r="BF142" s="11">
        <v>0</v>
      </c>
      <c r="BG142" s="11">
        <v>0</v>
      </c>
      <c r="BH142" s="11">
        <v>1713</v>
      </c>
      <c r="BI142" s="11">
        <v>1372500</v>
      </c>
      <c r="BJ142" s="11">
        <v>283696</v>
      </c>
      <c r="BK142" s="11">
        <v>0</v>
      </c>
      <c r="BL142" s="11">
        <v>77395</v>
      </c>
      <c r="BM142" s="11">
        <v>32932</v>
      </c>
      <c r="BN142" s="11">
        <v>1914229</v>
      </c>
      <c r="BO142" s="11">
        <v>0</v>
      </c>
      <c r="BP142" s="11">
        <v>0</v>
      </c>
      <c r="BQ142" s="11">
        <v>45588</v>
      </c>
      <c r="BR142" s="54">
        <f t="shared" si="7"/>
        <v>41107339</v>
      </c>
    </row>
    <row r="143" spans="1:70" x14ac:dyDescent="0.25">
      <c r="A143" s="8"/>
      <c r="B143" s="9">
        <v>765</v>
      </c>
      <c r="C143" s="10" t="s">
        <v>207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11">
        <v>0</v>
      </c>
      <c r="AC143" s="11">
        <v>0</v>
      </c>
      <c r="AD143" s="11">
        <v>540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>
        <v>0</v>
      </c>
      <c r="AT143" s="11">
        <v>0</v>
      </c>
      <c r="AU143" s="11">
        <v>0</v>
      </c>
      <c r="AV143" s="11">
        <v>0</v>
      </c>
      <c r="AW143" s="11">
        <v>0</v>
      </c>
      <c r="AX143" s="11">
        <v>0</v>
      </c>
      <c r="AY143" s="11">
        <v>0</v>
      </c>
      <c r="AZ143" s="11">
        <v>0</v>
      </c>
      <c r="BA143" s="11">
        <v>0</v>
      </c>
      <c r="BB143" s="11">
        <v>0</v>
      </c>
      <c r="BC143" s="11">
        <v>0</v>
      </c>
      <c r="BD143" s="11">
        <v>0</v>
      </c>
      <c r="BE143" s="11">
        <v>0</v>
      </c>
      <c r="BF143" s="11">
        <v>0</v>
      </c>
      <c r="BG143" s="11">
        <v>0</v>
      </c>
      <c r="BH143" s="11">
        <v>0</v>
      </c>
      <c r="BI143" s="11">
        <v>0</v>
      </c>
      <c r="BJ143" s="11">
        <v>0</v>
      </c>
      <c r="BK143" s="11">
        <v>0</v>
      </c>
      <c r="BL143" s="11">
        <v>0</v>
      </c>
      <c r="BM143" s="11">
        <v>0</v>
      </c>
      <c r="BN143" s="11">
        <v>0</v>
      </c>
      <c r="BO143" s="11">
        <v>0</v>
      </c>
      <c r="BP143" s="11">
        <v>0</v>
      </c>
      <c r="BQ143" s="11">
        <v>0</v>
      </c>
      <c r="BR143" s="54">
        <f t="shared" si="7"/>
        <v>540</v>
      </c>
    </row>
    <row r="144" spans="1:70" ht="15.75" thickBot="1" x14ac:dyDescent="0.3">
      <c r="A144" s="8"/>
      <c r="B144" s="9">
        <v>769</v>
      </c>
      <c r="C144" s="10" t="s">
        <v>208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204801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>
        <v>0</v>
      </c>
      <c r="AL144" s="11">
        <v>0</v>
      </c>
      <c r="AM144" s="11">
        <v>0</v>
      </c>
      <c r="AN144" s="11">
        <v>0</v>
      </c>
      <c r="AO144" s="11">
        <v>0</v>
      </c>
      <c r="AP144" s="11">
        <v>0</v>
      </c>
      <c r="AQ144" s="11">
        <v>1411</v>
      </c>
      <c r="AR144" s="11">
        <v>0</v>
      </c>
      <c r="AS144" s="11">
        <v>13272982</v>
      </c>
      <c r="AT144" s="11">
        <v>0</v>
      </c>
      <c r="AU144" s="11">
        <v>0</v>
      </c>
      <c r="AV144" s="11">
        <v>22951</v>
      </c>
      <c r="AW144" s="11">
        <v>0</v>
      </c>
      <c r="AX144" s="11">
        <v>0</v>
      </c>
      <c r="AY144" s="11">
        <v>154323</v>
      </c>
      <c r="AZ144" s="11">
        <v>0</v>
      </c>
      <c r="BA144" s="11">
        <v>0</v>
      </c>
      <c r="BB144" s="11">
        <v>0</v>
      </c>
      <c r="BC144" s="11">
        <v>0</v>
      </c>
      <c r="BD144" s="11">
        <v>0</v>
      </c>
      <c r="BE144" s="11">
        <v>0</v>
      </c>
      <c r="BF144" s="11">
        <v>0</v>
      </c>
      <c r="BG144" s="11">
        <v>0</v>
      </c>
      <c r="BH144" s="11">
        <v>0</v>
      </c>
      <c r="BI144" s="11">
        <v>0</v>
      </c>
      <c r="BJ144" s="11">
        <v>0</v>
      </c>
      <c r="BK144" s="11">
        <v>0</v>
      </c>
      <c r="BL144" s="11">
        <v>0</v>
      </c>
      <c r="BM144" s="11">
        <v>0</v>
      </c>
      <c r="BN144" s="11">
        <v>0</v>
      </c>
      <c r="BO144" s="11">
        <v>0</v>
      </c>
      <c r="BP144" s="11">
        <v>0</v>
      </c>
      <c r="BQ144" s="11">
        <v>37620</v>
      </c>
      <c r="BR144" s="54">
        <f t="shared" si="7"/>
        <v>13694088</v>
      </c>
    </row>
    <row r="145" spans="1:70" ht="16.5" thickBot="1" x14ac:dyDescent="0.3">
      <c r="A145" s="19" t="s">
        <v>76</v>
      </c>
      <c r="B145" s="20"/>
      <c r="C145" s="21"/>
      <c r="D145" s="22">
        <v>431879836</v>
      </c>
      <c r="E145" s="22">
        <v>58444356</v>
      </c>
      <c r="F145" s="22">
        <v>457169241</v>
      </c>
      <c r="G145" s="22">
        <v>48307092</v>
      </c>
      <c r="H145" s="22">
        <v>845154403</v>
      </c>
      <c r="I145" s="22">
        <v>3830350452</v>
      </c>
      <c r="J145" s="22">
        <v>18204006</v>
      </c>
      <c r="K145" s="22">
        <v>718575827</v>
      </c>
      <c r="L145" s="22">
        <v>260342191</v>
      </c>
      <c r="M145" s="22">
        <v>397052730</v>
      </c>
      <c r="N145" s="22">
        <v>1180541118</v>
      </c>
      <c r="O145" s="22">
        <v>112483228</v>
      </c>
      <c r="P145" s="22">
        <v>65389116</v>
      </c>
      <c r="Q145" s="22">
        <v>27262624</v>
      </c>
      <c r="R145" s="22">
        <v>511686254</v>
      </c>
      <c r="S145" s="22">
        <v>144483635</v>
      </c>
      <c r="T145" s="22">
        <v>40918042</v>
      </c>
      <c r="U145" s="22">
        <v>70589541</v>
      </c>
      <c r="V145" s="22">
        <v>24800534</v>
      </c>
      <c r="W145" s="22">
        <v>29089649</v>
      </c>
      <c r="X145" s="22">
        <v>58805880</v>
      </c>
      <c r="Y145" s="22">
        <v>22782308</v>
      </c>
      <c r="Z145" s="22">
        <v>48553047</v>
      </c>
      <c r="AA145" s="22">
        <v>85624705</v>
      </c>
      <c r="AB145" s="22">
        <v>300847853</v>
      </c>
      <c r="AC145" s="22">
        <v>150010699</v>
      </c>
      <c r="AD145" s="22">
        <v>3674588853</v>
      </c>
      <c r="AE145" s="22">
        <v>26398808</v>
      </c>
      <c r="AF145" s="22">
        <v>339248880</v>
      </c>
      <c r="AG145" s="22">
        <v>78598131</v>
      </c>
      <c r="AH145" s="22">
        <v>32907631</v>
      </c>
      <c r="AI145" s="22">
        <v>19426765</v>
      </c>
      <c r="AJ145" s="22">
        <v>422176111</v>
      </c>
      <c r="AK145" s="22">
        <v>1720348836</v>
      </c>
      <c r="AL145" s="22">
        <v>462687623</v>
      </c>
      <c r="AM145" s="22">
        <v>60161332</v>
      </c>
      <c r="AN145" s="22">
        <v>16876676</v>
      </c>
      <c r="AO145" s="22">
        <v>42039707</v>
      </c>
      <c r="AP145" s="22">
        <v>1078547000</v>
      </c>
      <c r="AQ145" s="22">
        <v>522149777</v>
      </c>
      <c r="AR145" s="22">
        <v>446057323</v>
      </c>
      <c r="AS145" s="22">
        <v>12391502251</v>
      </c>
      <c r="AT145" s="22">
        <v>482020404</v>
      </c>
      <c r="AU145" s="22">
        <v>151128915</v>
      </c>
      <c r="AV145" s="22">
        <v>286712452</v>
      </c>
      <c r="AW145" s="22">
        <v>66091439</v>
      </c>
      <c r="AX145" s="22">
        <v>3261877782</v>
      </c>
      <c r="AY145" s="22">
        <v>1190082721</v>
      </c>
      <c r="AZ145" s="22">
        <v>3337911718</v>
      </c>
      <c r="BA145" s="22">
        <v>1426451750</v>
      </c>
      <c r="BB145" s="22">
        <v>1617214449</v>
      </c>
      <c r="BC145" s="22">
        <v>1077074366</v>
      </c>
      <c r="BD145" s="22">
        <v>101067453</v>
      </c>
      <c r="BE145" s="22">
        <v>515353674</v>
      </c>
      <c r="BF145" s="22">
        <v>481165041</v>
      </c>
      <c r="BG145" s="22">
        <v>217123976</v>
      </c>
      <c r="BH145" s="22">
        <v>1136290008</v>
      </c>
      <c r="BI145" s="22">
        <v>693608664</v>
      </c>
      <c r="BJ145" s="22">
        <v>237108182</v>
      </c>
      <c r="BK145" s="22">
        <v>78233083</v>
      </c>
      <c r="BL145" s="22">
        <v>46549276</v>
      </c>
      <c r="BM145" s="22">
        <v>13904696</v>
      </c>
      <c r="BN145" s="22">
        <v>761389605</v>
      </c>
      <c r="BO145" s="22">
        <v>115169737</v>
      </c>
      <c r="BP145" s="22">
        <v>196643500</v>
      </c>
      <c r="BQ145" s="22">
        <v>41264318</v>
      </c>
      <c r="BR145" s="56">
        <f t="shared" si="3"/>
        <v>48804501280</v>
      </c>
    </row>
    <row r="146" spans="1:70" x14ac:dyDescent="0.25">
      <c r="A146" s="18"/>
      <c r="B146" s="24"/>
      <c r="C146" s="24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41"/>
    </row>
    <row r="147" spans="1:70" x14ac:dyDescent="0.25">
      <c r="A147" s="18" t="s">
        <v>133</v>
      </c>
      <c r="B147" s="24"/>
      <c r="C147" s="24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42"/>
    </row>
    <row r="148" spans="1:70" ht="15.75" thickBot="1" x14ac:dyDescent="0.3">
      <c r="A148" s="71" t="s">
        <v>134</v>
      </c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72"/>
      <c r="BR148" s="43"/>
    </row>
  </sheetData>
  <mergeCells count="3">
    <mergeCell ref="A3:C3"/>
    <mergeCell ref="A148:BQ148"/>
    <mergeCell ref="A4:C4"/>
  </mergeCells>
  <pageMargins left="0.5" right="0.5" top="0.5" bottom="0.5" header="0.3" footer="0.3"/>
  <pageSetup paperSize="5" scale="34" fitToWidth="4" fitToHeight="2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48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20.28515625" defaultRowHeight="15" x14ac:dyDescent="0.25"/>
  <cols>
    <col min="1" max="1" width="2.28515625" style="28" customWidth="1"/>
    <col min="2" max="2" width="8.7109375" style="28" customWidth="1"/>
    <col min="3" max="3" width="67.7109375" style="28" customWidth="1"/>
    <col min="4" max="69" width="14.7109375" style="29" customWidth="1"/>
    <col min="70" max="102" width="20.28515625" style="1"/>
    <col min="103" max="321" width="20.28515625" style="1" customWidth="1"/>
    <col min="322" max="322" width="21.5703125" style="1" customWidth="1"/>
    <col min="323" max="355" width="20.28515625" style="1"/>
    <col min="356" max="356" width="2.28515625" style="1" customWidth="1"/>
    <col min="357" max="357" width="8.7109375" style="1" customWidth="1"/>
    <col min="358" max="358" width="78.140625" style="1" customWidth="1"/>
    <col min="359" max="577" width="20.28515625" style="1" customWidth="1"/>
    <col min="578" max="578" width="21.5703125" style="1" customWidth="1"/>
    <col min="579" max="611" width="20.28515625" style="1"/>
    <col min="612" max="612" width="2.28515625" style="1" customWidth="1"/>
    <col min="613" max="613" width="8.7109375" style="1" customWidth="1"/>
    <col min="614" max="614" width="78.140625" style="1" customWidth="1"/>
    <col min="615" max="833" width="20.28515625" style="1" customWidth="1"/>
    <col min="834" max="834" width="21.5703125" style="1" customWidth="1"/>
    <col min="835" max="867" width="20.28515625" style="1"/>
    <col min="868" max="868" width="2.28515625" style="1" customWidth="1"/>
    <col min="869" max="869" width="8.7109375" style="1" customWidth="1"/>
    <col min="870" max="870" width="78.140625" style="1" customWidth="1"/>
    <col min="871" max="1089" width="20.28515625" style="1" customWidth="1"/>
    <col min="1090" max="1090" width="21.5703125" style="1" customWidth="1"/>
    <col min="1091" max="1123" width="20.28515625" style="1"/>
    <col min="1124" max="1124" width="2.28515625" style="1" customWidth="1"/>
    <col min="1125" max="1125" width="8.7109375" style="1" customWidth="1"/>
    <col min="1126" max="1126" width="78.140625" style="1" customWidth="1"/>
    <col min="1127" max="1345" width="20.28515625" style="1" customWidth="1"/>
    <col min="1346" max="1346" width="21.5703125" style="1" customWidth="1"/>
    <col min="1347" max="1379" width="20.28515625" style="1"/>
    <col min="1380" max="1380" width="2.28515625" style="1" customWidth="1"/>
    <col min="1381" max="1381" width="8.7109375" style="1" customWidth="1"/>
    <col min="1382" max="1382" width="78.140625" style="1" customWidth="1"/>
    <col min="1383" max="1601" width="20.28515625" style="1" customWidth="1"/>
    <col min="1602" max="1602" width="21.5703125" style="1" customWidth="1"/>
    <col min="1603" max="1635" width="20.28515625" style="1"/>
    <col min="1636" max="1636" width="2.28515625" style="1" customWidth="1"/>
    <col min="1637" max="1637" width="8.7109375" style="1" customWidth="1"/>
    <col min="1638" max="1638" width="78.140625" style="1" customWidth="1"/>
    <col min="1639" max="1857" width="20.28515625" style="1" customWidth="1"/>
    <col min="1858" max="1858" width="21.5703125" style="1" customWidth="1"/>
    <col min="1859" max="1891" width="20.28515625" style="1"/>
    <col min="1892" max="1892" width="2.28515625" style="1" customWidth="1"/>
    <col min="1893" max="1893" width="8.7109375" style="1" customWidth="1"/>
    <col min="1894" max="1894" width="78.140625" style="1" customWidth="1"/>
    <col min="1895" max="2113" width="20.28515625" style="1" customWidth="1"/>
    <col min="2114" max="2114" width="21.5703125" style="1" customWidth="1"/>
    <col min="2115" max="2147" width="20.28515625" style="1"/>
    <col min="2148" max="2148" width="2.28515625" style="1" customWidth="1"/>
    <col min="2149" max="2149" width="8.7109375" style="1" customWidth="1"/>
    <col min="2150" max="2150" width="78.140625" style="1" customWidth="1"/>
    <col min="2151" max="2369" width="20.28515625" style="1" customWidth="1"/>
    <col min="2370" max="2370" width="21.5703125" style="1" customWidth="1"/>
    <col min="2371" max="2403" width="20.28515625" style="1"/>
    <col min="2404" max="2404" width="2.28515625" style="1" customWidth="1"/>
    <col min="2405" max="2405" width="8.7109375" style="1" customWidth="1"/>
    <col min="2406" max="2406" width="78.140625" style="1" customWidth="1"/>
    <col min="2407" max="2625" width="20.28515625" style="1" customWidth="1"/>
    <col min="2626" max="2626" width="21.5703125" style="1" customWidth="1"/>
    <col min="2627" max="2659" width="20.28515625" style="1"/>
    <col min="2660" max="2660" width="2.28515625" style="1" customWidth="1"/>
    <col min="2661" max="2661" width="8.7109375" style="1" customWidth="1"/>
    <col min="2662" max="2662" width="78.140625" style="1" customWidth="1"/>
    <col min="2663" max="2881" width="20.28515625" style="1" customWidth="1"/>
    <col min="2882" max="2882" width="21.5703125" style="1" customWidth="1"/>
    <col min="2883" max="2915" width="20.28515625" style="1"/>
    <col min="2916" max="2916" width="2.28515625" style="1" customWidth="1"/>
    <col min="2917" max="2917" width="8.7109375" style="1" customWidth="1"/>
    <col min="2918" max="2918" width="78.140625" style="1" customWidth="1"/>
    <col min="2919" max="3137" width="20.28515625" style="1" customWidth="1"/>
    <col min="3138" max="3138" width="21.5703125" style="1" customWidth="1"/>
    <col min="3139" max="3171" width="20.28515625" style="1"/>
    <col min="3172" max="3172" width="2.28515625" style="1" customWidth="1"/>
    <col min="3173" max="3173" width="8.7109375" style="1" customWidth="1"/>
    <col min="3174" max="3174" width="78.140625" style="1" customWidth="1"/>
    <col min="3175" max="3393" width="20.28515625" style="1" customWidth="1"/>
    <col min="3394" max="3394" width="21.5703125" style="1" customWidth="1"/>
    <col min="3395" max="3427" width="20.28515625" style="1"/>
    <col min="3428" max="3428" width="2.28515625" style="1" customWidth="1"/>
    <col min="3429" max="3429" width="8.7109375" style="1" customWidth="1"/>
    <col min="3430" max="3430" width="78.140625" style="1" customWidth="1"/>
    <col min="3431" max="3649" width="20.28515625" style="1" customWidth="1"/>
    <col min="3650" max="3650" width="21.5703125" style="1" customWidth="1"/>
    <col min="3651" max="3683" width="20.28515625" style="1"/>
    <col min="3684" max="3684" width="2.28515625" style="1" customWidth="1"/>
    <col min="3685" max="3685" width="8.7109375" style="1" customWidth="1"/>
    <col min="3686" max="3686" width="78.140625" style="1" customWidth="1"/>
    <col min="3687" max="3905" width="20.28515625" style="1" customWidth="1"/>
    <col min="3906" max="3906" width="21.5703125" style="1" customWidth="1"/>
    <col min="3907" max="3939" width="20.28515625" style="1"/>
    <col min="3940" max="3940" width="2.28515625" style="1" customWidth="1"/>
    <col min="3941" max="3941" width="8.7109375" style="1" customWidth="1"/>
    <col min="3942" max="3942" width="78.140625" style="1" customWidth="1"/>
    <col min="3943" max="4161" width="20.28515625" style="1" customWidth="1"/>
    <col min="4162" max="4162" width="21.5703125" style="1" customWidth="1"/>
    <col min="4163" max="4195" width="20.28515625" style="1"/>
    <col min="4196" max="4196" width="2.28515625" style="1" customWidth="1"/>
    <col min="4197" max="4197" width="8.7109375" style="1" customWidth="1"/>
    <col min="4198" max="4198" width="78.140625" style="1" customWidth="1"/>
    <col min="4199" max="4417" width="20.28515625" style="1" customWidth="1"/>
    <col min="4418" max="4418" width="21.5703125" style="1" customWidth="1"/>
    <col min="4419" max="4451" width="20.28515625" style="1"/>
    <col min="4452" max="4452" width="2.28515625" style="1" customWidth="1"/>
    <col min="4453" max="4453" width="8.7109375" style="1" customWidth="1"/>
    <col min="4454" max="4454" width="78.140625" style="1" customWidth="1"/>
    <col min="4455" max="4673" width="20.28515625" style="1" customWidth="1"/>
    <col min="4674" max="4674" width="21.5703125" style="1" customWidth="1"/>
    <col min="4675" max="4707" width="20.28515625" style="1"/>
    <col min="4708" max="4708" width="2.28515625" style="1" customWidth="1"/>
    <col min="4709" max="4709" width="8.7109375" style="1" customWidth="1"/>
    <col min="4710" max="4710" width="78.140625" style="1" customWidth="1"/>
    <col min="4711" max="4929" width="20.28515625" style="1" customWidth="1"/>
    <col min="4930" max="4930" width="21.5703125" style="1" customWidth="1"/>
    <col min="4931" max="4963" width="20.28515625" style="1"/>
    <col min="4964" max="4964" width="2.28515625" style="1" customWidth="1"/>
    <col min="4965" max="4965" width="8.7109375" style="1" customWidth="1"/>
    <col min="4966" max="4966" width="78.140625" style="1" customWidth="1"/>
    <col min="4967" max="5185" width="20.28515625" style="1" customWidth="1"/>
    <col min="5186" max="5186" width="21.5703125" style="1" customWidth="1"/>
    <col min="5187" max="5219" width="20.28515625" style="1"/>
    <col min="5220" max="5220" width="2.28515625" style="1" customWidth="1"/>
    <col min="5221" max="5221" width="8.7109375" style="1" customWidth="1"/>
    <col min="5222" max="5222" width="78.140625" style="1" customWidth="1"/>
    <col min="5223" max="5441" width="20.28515625" style="1" customWidth="1"/>
    <col min="5442" max="5442" width="21.5703125" style="1" customWidth="1"/>
    <col min="5443" max="5475" width="20.28515625" style="1"/>
    <col min="5476" max="5476" width="2.28515625" style="1" customWidth="1"/>
    <col min="5477" max="5477" width="8.7109375" style="1" customWidth="1"/>
    <col min="5478" max="5478" width="78.140625" style="1" customWidth="1"/>
    <col min="5479" max="5697" width="20.28515625" style="1" customWidth="1"/>
    <col min="5698" max="5698" width="21.5703125" style="1" customWidth="1"/>
    <col min="5699" max="5731" width="20.28515625" style="1"/>
    <col min="5732" max="5732" width="2.28515625" style="1" customWidth="1"/>
    <col min="5733" max="5733" width="8.7109375" style="1" customWidth="1"/>
    <col min="5734" max="5734" width="78.140625" style="1" customWidth="1"/>
    <col min="5735" max="5953" width="20.28515625" style="1" customWidth="1"/>
    <col min="5954" max="5954" width="21.5703125" style="1" customWidth="1"/>
    <col min="5955" max="5987" width="20.28515625" style="1"/>
    <col min="5988" max="5988" width="2.28515625" style="1" customWidth="1"/>
    <col min="5989" max="5989" width="8.7109375" style="1" customWidth="1"/>
    <col min="5990" max="5990" width="78.140625" style="1" customWidth="1"/>
    <col min="5991" max="6209" width="20.28515625" style="1" customWidth="1"/>
    <col min="6210" max="6210" width="21.5703125" style="1" customWidth="1"/>
    <col min="6211" max="6243" width="20.28515625" style="1"/>
    <col min="6244" max="6244" width="2.28515625" style="1" customWidth="1"/>
    <col min="6245" max="6245" width="8.7109375" style="1" customWidth="1"/>
    <col min="6246" max="6246" width="78.140625" style="1" customWidth="1"/>
    <col min="6247" max="6465" width="20.28515625" style="1" customWidth="1"/>
    <col min="6466" max="6466" width="21.5703125" style="1" customWidth="1"/>
    <col min="6467" max="6499" width="20.28515625" style="1"/>
    <col min="6500" max="6500" width="2.28515625" style="1" customWidth="1"/>
    <col min="6501" max="6501" width="8.7109375" style="1" customWidth="1"/>
    <col min="6502" max="6502" width="78.140625" style="1" customWidth="1"/>
    <col min="6503" max="6721" width="20.28515625" style="1" customWidth="1"/>
    <col min="6722" max="6722" width="21.5703125" style="1" customWidth="1"/>
    <col min="6723" max="6755" width="20.28515625" style="1"/>
    <col min="6756" max="6756" width="2.28515625" style="1" customWidth="1"/>
    <col min="6757" max="6757" width="8.7109375" style="1" customWidth="1"/>
    <col min="6758" max="6758" width="78.140625" style="1" customWidth="1"/>
    <col min="6759" max="6977" width="20.28515625" style="1" customWidth="1"/>
    <col min="6978" max="6978" width="21.5703125" style="1" customWidth="1"/>
    <col min="6979" max="7011" width="20.28515625" style="1"/>
    <col min="7012" max="7012" width="2.28515625" style="1" customWidth="1"/>
    <col min="7013" max="7013" width="8.7109375" style="1" customWidth="1"/>
    <col min="7014" max="7014" width="78.140625" style="1" customWidth="1"/>
    <col min="7015" max="7233" width="20.28515625" style="1" customWidth="1"/>
    <col min="7234" max="7234" width="21.5703125" style="1" customWidth="1"/>
    <col min="7235" max="7267" width="20.28515625" style="1"/>
    <col min="7268" max="7268" width="2.28515625" style="1" customWidth="1"/>
    <col min="7269" max="7269" width="8.7109375" style="1" customWidth="1"/>
    <col min="7270" max="7270" width="78.140625" style="1" customWidth="1"/>
    <col min="7271" max="7489" width="20.28515625" style="1" customWidth="1"/>
    <col min="7490" max="7490" width="21.5703125" style="1" customWidth="1"/>
    <col min="7491" max="7523" width="20.28515625" style="1"/>
    <col min="7524" max="7524" width="2.28515625" style="1" customWidth="1"/>
    <col min="7525" max="7525" width="8.7109375" style="1" customWidth="1"/>
    <col min="7526" max="7526" width="78.140625" style="1" customWidth="1"/>
    <col min="7527" max="7745" width="20.28515625" style="1" customWidth="1"/>
    <col min="7746" max="7746" width="21.5703125" style="1" customWidth="1"/>
    <col min="7747" max="7779" width="20.28515625" style="1"/>
    <col min="7780" max="7780" width="2.28515625" style="1" customWidth="1"/>
    <col min="7781" max="7781" width="8.7109375" style="1" customWidth="1"/>
    <col min="7782" max="7782" width="78.140625" style="1" customWidth="1"/>
    <col min="7783" max="8001" width="20.28515625" style="1" customWidth="1"/>
    <col min="8002" max="8002" width="21.5703125" style="1" customWidth="1"/>
    <col min="8003" max="8035" width="20.28515625" style="1"/>
    <col min="8036" max="8036" width="2.28515625" style="1" customWidth="1"/>
    <col min="8037" max="8037" width="8.7109375" style="1" customWidth="1"/>
    <col min="8038" max="8038" width="78.140625" style="1" customWidth="1"/>
    <col min="8039" max="8257" width="20.28515625" style="1" customWidth="1"/>
    <col min="8258" max="8258" width="21.5703125" style="1" customWidth="1"/>
    <col min="8259" max="8291" width="20.28515625" style="1"/>
    <col min="8292" max="8292" width="2.28515625" style="1" customWidth="1"/>
    <col min="8293" max="8293" width="8.7109375" style="1" customWidth="1"/>
    <col min="8294" max="8294" width="78.140625" style="1" customWidth="1"/>
    <col min="8295" max="8513" width="20.28515625" style="1" customWidth="1"/>
    <col min="8514" max="8514" width="21.5703125" style="1" customWidth="1"/>
    <col min="8515" max="8547" width="20.28515625" style="1"/>
    <col min="8548" max="8548" width="2.28515625" style="1" customWidth="1"/>
    <col min="8549" max="8549" width="8.7109375" style="1" customWidth="1"/>
    <col min="8550" max="8550" width="78.140625" style="1" customWidth="1"/>
    <col min="8551" max="8769" width="20.28515625" style="1" customWidth="1"/>
    <col min="8770" max="8770" width="21.5703125" style="1" customWidth="1"/>
    <col min="8771" max="8803" width="20.28515625" style="1"/>
    <col min="8804" max="8804" width="2.28515625" style="1" customWidth="1"/>
    <col min="8805" max="8805" width="8.7109375" style="1" customWidth="1"/>
    <col min="8806" max="8806" width="78.140625" style="1" customWidth="1"/>
    <col min="8807" max="9025" width="20.28515625" style="1" customWidth="1"/>
    <col min="9026" max="9026" width="21.5703125" style="1" customWidth="1"/>
    <col min="9027" max="9059" width="20.28515625" style="1"/>
    <col min="9060" max="9060" width="2.28515625" style="1" customWidth="1"/>
    <col min="9061" max="9061" width="8.7109375" style="1" customWidth="1"/>
    <col min="9062" max="9062" width="78.140625" style="1" customWidth="1"/>
    <col min="9063" max="9281" width="20.28515625" style="1" customWidth="1"/>
    <col min="9282" max="9282" width="21.5703125" style="1" customWidth="1"/>
    <col min="9283" max="9315" width="20.28515625" style="1"/>
    <col min="9316" max="9316" width="2.28515625" style="1" customWidth="1"/>
    <col min="9317" max="9317" width="8.7109375" style="1" customWidth="1"/>
    <col min="9318" max="9318" width="78.140625" style="1" customWidth="1"/>
    <col min="9319" max="9537" width="20.28515625" style="1" customWidth="1"/>
    <col min="9538" max="9538" width="21.5703125" style="1" customWidth="1"/>
    <col min="9539" max="9571" width="20.28515625" style="1"/>
    <col min="9572" max="9572" width="2.28515625" style="1" customWidth="1"/>
    <col min="9573" max="9573" width="8.7109375" style="1" customWidth="1"/>
    <col min="9574" max="9574" width="78.140625" style="1" customWidth="1"/>
    <col min="9575" max="9793" width="20.28515625" style="1" customWidth="1"/>
    <col min="9794" max="9794" width="21.5703125" style="1" customWidth="1"/>
    <col min="9795" max="9827" width="20.28515625" style="1"/>
    <col min="9828" max="9828" width="2.28515625" style="1" customWidth="1"/>
    <col min="9829" max="9829" width="8.7109375" style="1" customWidth="1"/>
    <col min="9830" max="9830" width="78.140625" style="1" customWidth="1"/>
    <col min="9831" max="10049" width="20.28515625" style="1" customWidth="1"/>
    <col min="10050" max="10050" width="21.5703125" style="1" customWidth="1"/>
    <col min="10051" max="10083" width="20.28515625" style="1"/>
    <col min="10084" max="10084" width="2.28515625" style="1" customWidth="1"/>
    <col min="10085" max="10085" width="8.7109375" style="1" customWidth="1"/>
    <col min="10086" max="10086" width="78.140625" style="1" customWidth="1"/>
    <col min="10087" max="10305" width="20.28515625" style="1" customWidth="1"/>
    <col min="10306" max="10306" width="21.5703125" style="1" customWidth="1"/>
    <col min="10307" max="10339" width="20.28515625" style="1"/>
    <col min="10340" max="10340" width="2.28515625" style="1" customWidth="1"/>
    <col min="10341" max="10341" width="8.7109375" style="1" customWidth="1"/>
    <col min="10342" max="10342" width="78.140625" style="1" customWidth="1"/>
    <col min="10343" max="10561" width="20.28515625" style="1" customWidth="1"/>
    <col min="10562" max="10562" width="21.5703125" style="1" customWidth="1"/>
    <col min="10563" max="10595" width="20.28515625" style="1"/>
    <col min="10596" max="10596" width="2.28515625" style="1" customWidth="1"/>
    <col min="10597" max="10597" width="8.7109375" style="1" customWidth="1"/>
    <col min="10598" max="10598" width="78.140625" style="1" customWidth="1"/>
    <col min="10599" max="10817" width="20.28515625" style="1" customWidth="1"/>
    <col min="10818" max="10818" width="21.5703125" style="1" customWidth="1"/>
    <col min="10819" max="10851" width="20.28515625" style="1"/>
    <col min="10852" max="10852" width="2.28515625" style="1" customWidth="1"/>
    <col min="10853" max="10853" width="8.7109375" style="1" customWidth="1"/>
    <col min="10854" max="10854" width="78.140625" style="1" customWidth="1"/>
    <col min="10855" max="11073" width="20.28515625" style="1" customWidth="1"/>
    <col min="11074" max="11074" width="21.5703125" style="1" customWidth="1"/>
    <col min="11075" max="11107" width="20.28515625" style="1"/>
    <col min="11108" max="11108" width="2.28515625" style="1" customWidth="1"/>
    <col min="11109" max="11109" width="8.7109375" style="1" customWidth="1"/>
    <col min="11110" max="11110" width="78.140625" style="1" customWidth="1"/>
    <col min="11111" max="11329" width="20.28515625" style="1" customWidth="1"/>
    <col min="11330" max="11330" width="21.5703125" style="1" customWidth="1"/>
    <col min="11331" max="11363" width="20.28515625" style="1"/>
    <col min="11364" max="11364" width="2.28515625" style="1" customWidth="1"/>
    <col min="11365" max="11365" width="8.7109375" style="1" customWidth="1"/>
    <col min="11366" max="11366" width="78.140625" style="1" customWidth="1"/>
    <col min="11367" max="11585" width="20.28515625" style="1" customWidth="1"/>
    <col min="11586" max="11586" width="21.5703125" style="1" customWidth="1"/>
    <col min="11587" max="11619" width="20.28515625" style="1"/>
    <col min="11620" max="11620" width="2.28515625" style="1" customWidth="1"/>
    <col min="11621" max="11621" width="8.7109375" style="1" customWidth="1"/>
    <col min="11622" max="11622" width="78.140625" style="1" customWidth="1"/>
    <col min="11623" max="11841" width="20.28515625" style="1" customWidth="1"/>
    <col min="11842" max="11842" width="21.5703125" style="1" customWidth="1"/>
    <col min="11843" max="11875" width="20.28515625" style="1"/>
    <col min="11876" max="11876" width="2.28515625" style="1" customWidth="1"/>
    <col min="11877" max="11877" width="8.7109375" style="1" customWidth="1"/>
    <col min="11878" max="11878" width="78.140625" style="1" customWidth="1"/>
    <col min="11879" max="12097" width="20.28515625" style="1" customWidth="1"/>
    <col min="12098" max="12098" width="21.5703125" style="1" customWidth="1"/>
    <col min="12099" max="12131" width="20.28515625" style="1"/>
    <col min="12132" max="12132" width="2.28515625" style="1" customWidth="1"/>
    <col min="12133" max="12133" width="8.7109375" style="1" customWidth="1"/>
    <col min="12134" max="12134" width="78.140625" style="1" customWidth="1"/>
    <col min="12135" max="12353" width="20.28515625" style="1" customWidth="1"/>
    <col min="12354" max="12354" width="21.5703125" style="1" customWidth="1"/>
    <col min="12355" max="12387" width="20.28515625" style="1"/>
    <col min="12388" max="12388" width="2.28515625" style="1" customWidth="1"/>
    <col min="12389" max="12389" width="8.7109375" style="1" customWidth="1"/>
    <col min="12390" max="12390" width="78.140625" style="1" customWidth="1"/>
    <col min="12391" max="12609" width="20.28515625" style="1" customWidth="1"/>
    <col min="12610" max="12610" width="21.5703125" style="1" customWidth="1"/>
    <col min="12611" max="12643" width="20.28515625" style="1"/>
    <col min="12644" max="12644" width="2.28515625" style="1" customWidth="1"/>
    <col min="12645" max="12645" width="8.7109375" style="1" customWidth="1"/>
    <col min="12646" max="12646" width="78.140625" style="1" customWidth="1"/>
    <col min="12647" max="12865" width="20.28515625" style="1" customWidth="1"/>
    <col min="12866" max="12866" width="21.5703125" style="1" customWidth="1"/>
    <col min="12867" max="12899" width="20.28515625" style="1"/>
    <col min="12900" max="12900" width="2.28515625" style="1" customWidth="1"/>
    <col min="12901" max="12901" width="8.7109375" style="1" customWidth="1"/>
    <col min="12902" max="12902" width="78.140625" style="1" customWidth="1"/>
    <col min="12903" max="13121" width="20.28515625" style="1" customWidth="1"/>
    <col min="13122" max="13122" width="21.5703125" style="1" customWidth="1"/>
    <col min="13123" max="13155" width="20.28515625" style="1"/>
    <col min="13156" max="13156" width="2.28515625" style="1" customWidth="1"/>
    <col min="13157" max="13157" width="8.7109375" style="1" customWidth="1"/>
    <col min="13158" max="13158" width="78.140625" style="1" customWidth="1"/>
    <col min="13159" max="13377" width="20.28515625" style="1" customWidth="1"/>
    <col min="13378" max="13378" width="21.5703125" style="1" customWidth="1"/>
    <col min="13379" max="13411" width="20.28515625" style="1"/>
    <col min="13412" max="13412" width="2.28515625" style="1" customWidth="1"/>
    <col min="13413" max="13413" width="8.7109375" style="1" customWidth="1"/>
    <col min="13414" max="13414" width="78.140625" style="1" customWidth="1"/>
    <col min="13415" max="13633" width="20.28515625" style="1" customWidth="1"/>
    <col min="13634" max="13634" width="21.5703125" style="1" customWidth="1"/>
    <col min="13635" max="13667" width="20.28515625" style="1"/>
    <col min="13668" max="13668" width="2.28515625" style="1" customWidth="1"/>
    <col min="13669" max="13669" width="8.7109375" style="1" customWidth="1"/>
    <col min="13670" max="13670" width="78.140625" style="1" customWidth="1"/>
    <col min="13671" max="13889" width="20.28515625" style="1" customWidth="1"/>
    <col min="13890" max="13890" width="21.5703125" style="1" customWidth="1"/>
    <col min="13891" max="13923" width="20.28515625" style="1"/>
    <col min="13924" max="13924" width="2.28515625" style="1" customWidth="1"/>
    <col min="13925" max="13925" width="8.7109375" style="1" customWidth="1"/>
    <col min="13926" max="13926" width="78.140625" style="1" customWidth="1"/>
    <col min="13927" max="14145" width="20.28515625" style="1" customWidth="1"/>
    <col min="14146" max="14146" width="21.5703125" style="1" customWidth="1"/>
    <col min="14147" max="14179" width="20.28515625" style="1"/>
    <col min="14180" max="14180" width="2.28515625" style="1" customWidth="1"/>
    <col min="14181" max="14181" width="8.7109375" style="1" customWidth="1"/>
    <col min="14182" max="14182" width="78.140625" style="1" customWidth="1"/>
    <col min="14183" max="14401" width="20.28515625" style="1" customWidth="1"/>
    <col min="14402" max="14402" width="21.5703125" style="1" customWidth="1"/>
    <col min="14403" max="14435" width="20.28515625" style="1"/>
    <col min="14436" max="14436" width="2.28515625" style="1" customWidth="1"/>
    <col min="14437" max="14437" width="8.7109375" style="1" customWidth="1"/>
    <col min="14438" max="14438" width="78.140625" style="1" customWidth="1"/>
    <col min="14439" max="14657" width="20.28515625" style="1" customWidth="1"/>
    <col min="14658" max="14658" width="21.5703125" style="1" customWidth="1"/>
    <col min="14659" max="14691" width="20.28515625" style="1"/>
    <col min="14692" max="14692" width="2.28515625" style="1" customWidth="1"/>
    <col min="14693" max="14693" width="8.7109375" style="1" customWidth="1"/>
    <col min="14694" max="14694" width="78.140625" style="1" customWidth="1"/>
    <col min="14695" max="14913" width="20.28515625" style="1" customWidth="1"/>
    <col min="14914" max="14914" width="21.5703125" style="1" customWidth="1"/>
    <col min="14915" max="14947" width="20.28515625" style="1"/>
    <col min="14948" max="14948" width="2.28515625" style="1" customWidth="1"/>
    <col min="14949" max="14949" width="8.7109375" style="1" customWidth="1"/>
    <col min="14950" max="14950" width="78.140625" style="1" customWidth="1"/>
    <col min="14951" max="15169" width="20.28515625" style="1" customWidth="1"/>
    <col min="15170" max="15170" width="21.5703125" style="1" customWidth="1"/>
    <col min="15171" max="15203" width="20.28515625" style="1"/>
    <col min="15204" max="15204" width="2.28515625" style="1" customWidth="1"/>
    <col min="15205" max="15205" width="8.7109375" style="1" customWidth="1"/>
    <col min="15206" max="15206" width="78.140625" style="1" customWidth="1"/>
    <col min="15207" max="15425" width="20.28515625" style="1" customWidth="1"/>
    <col min="15426" max="15426" width="21.5703125" style="1" customWidth="1"/>
    <col min="15427" max="15459" width="20.28515625" style="1"/>
    <col min="15460" max="15460" width="2.28515625" style="1" customWidth="1"/>
    <col min="15461" max="15461" width="8.7109375" style="1" customWidth="1"/>
    <col min="15462" max="15462" width="78.140625" style="1" customWidth="1"/>
    <col min="15463" max="15681" width="20.28515625" style="1" customWidth="1"/>
    <col min="15682" max="15682" width="21.5703125" style="1" customWidth="1"/>
    <col min="15683" max="15715" width="20.28515625" style="1"/>
    <col min="15716" max="15716" width="2.28515625" style="1" customWidth="1"/>
    <col min="15717" max="15717" width="8.7109375" style="1" customWidth="1"/>
    <col min="15718" max="15718" width="78.140625" style="1" customWidth="1"/>
    <col min="15719" max="15937" width="20.28515625" style="1" customWidth="1"/>
    <col min="15938" max="15938" width="21.5703125" style="1" customWidth="1"/>
    <col min="15939" max="15971" width="20.28515625" style="1"/>
    <col min="15972" max="15972" width="2.28515625" style="1" customWidth="1"/>
    <col min="15973" max="15973" width="8.7109375" style="1" customWidth="1"/>
    <col min="15974" max="15974" width="78.140625" style="1" customWidth="1"/>
    <col min="15975" max="16001" width="20.28515625" style="1" customWidth="1"/>
    <col min="16002" max="16384" width="20.28515625" style="1"/>
  </cols>
  <sheetData>
    <row r="1" spans="1:69" ht="28.5" x14ac:dyDescent="0.25">
      <c r="A1" s="30" t="s">
        <v>149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50"/>
    </row>
    <row r="2" spans="1:69" ht="19.5" thickBot="1" x14ac:dyDescent="0.3">
      <c r="A2" s="32" t="s">
        <v>215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51"/>
    </row>
    <row r="3" spans="1:69" ht="15.75" x14ac:dyDescent="0.25">
      <c r="A3" s="74" t="s">
        <v>0</v>
      </c>
      <c r="B3" s="75"/>
      <c r="C3" s="76"/>
      <c r="D3" s="34" t="s">
        <v>78</v>
      </c>
      <c r="E3" s="34" t="s">
        <v>123</v>
      </c>
      <c r="F3" s="34" t="s">
        <v>105</v>
      </c>
      <c r="G3" s="34" t="s">
        <v>101</v>
      </c>
      <c r="H3" s="34" t="s">
        <v>106</v>
      </c>
      <c r="I3" s="34" t="s">
        <v>112</v>
      </c>
      <c r="J3" s="34" t="s">
        <v>82</v>
      </c>
      <c r="K3" s="34" t="s">
        <v>143</v>
      </c>
      <c r="L3" s="35" t="s">
        <v>115</v>
      </c>
      <c r="M3" s="34" t="s">
        <v>124</v>
      </c>
      <c r="N3" s="34" t="s">
        <v>119</v>
      </c>
      <c r="O3" s="34" t="s">
        <v>122</v>
      </c>
      <c r="P3" s="34" t="s">
        <v>86</v>
      </c>
      <c r="Q3" s="34" t="s">
        <v>114</v>
      </c>
      <c r="R3" s="34" t="s">
        <v>108</v>
      </c>
      <c r="S3" s="34" t="s">
        <v>95</v>
      </c>
      <c r="T3" s="34" t="s">
        <v>84</v>
      </c>
      <c r="U3" s="34" t="s">
        <v>109</v>
      </c>
      <c r="V3" s="34" t="s">
        <v>92</v>
      </c>
      <c r="W3" s="34" t="s">
        <v>139</v>
      </c>
      <c r="X3" s="34" t="s">
        <v>142</v>
      </c>
      <c r="Y3" s="34" t="s">
        <v>129</v>
      </c>
      <c r="Z3" s="34" t="s">
        <v>97</v>
      </c>
      <c r="AA3" s="34" t="s">
        <v>111</v>
      </c>
      <c r="AB3" s="34" t="s">
        <v>102</v>
      </c>
      <c r="AC3" s="34" t="s">
        <v>91</v>
      </c>
      <c r="AD3" s="34" t="s">
        <v>141</v>
      </c>
      <c r="AE3" s="34" t="s">
        <v>96</v>
      </c>
      <c r="AF3" s="34" t="s">
        <v>120</v>
      </c>
      <c r="AG3" s="34" t="s">
        <v>80</v>
      </c>
      <c r="AH3" s="34" t="s">
        <v>138</v>
      </c>
      <c r="AI3" s="34" t="s">
        <v>137</v>
      </c>
      <c r="AJ3" s="34" t="s">
        <v>87</v>
      </c>
      <c r="AK3" s="34" t="s">
        <v>79</v>
      </c>
      <c r="AL3" s="34" t="s">
        <v>145</v>
      </c>
      <c r="AM3" s="35" t="s">
        <v>100</v>
      </c>
      <c r="AN3" s="34" t="s">
        <v>99</v>
      </c>
      <c r="AO3" s="34" t="s">
        <v>125</v>
      </c>
      <c r="AP3" s="34" t="s">
        <v>83</v>
      </c>
      <c r="AQ3" s="34" t="s">
        <v>94</v>
      </c>
      <c r="AR3" s="34" t="s">
        <v>130</v>
      </c>
      <c r="AS3" s="34" t="s">
        <v>90</v>
      </c>
      <c r="AT3" s="34" t="s">
        <v>128</v>
      </c>
      <c r="AU3" s="34" t="s">
        <v>104</v>
      </c>
      <c r="AV3" s="34" t="s">
        <v>110</v>
      </c>
      <c r="AW3" s="34" t="s">
        <v>135</v>
      </c>
      <c r="AX3" s="34" t="s">
        <v>85</v>
      </c>
      <c r="AY3" s="34" t="s">
        <v>131</v>
      </c>
      <c r="AZ3" s="34" t="s">
        <v>88</v>
      </c>
      <c r="BA3" s="34" t="s">
        <v>116</v>
      </c>
      <c r="BB3" s="34" t="s">
        <v>93</v>
      </c>
      <c r="BC3" s="34" t="s">
        <v>89</v>
      </c>
      <c r="BD3" s="34" t="s">
        <v>113</v>
      </c>
      <c r="BE3" s="34" t="s">
        <v>127</v>
      </c>
      <c r="BF3" s="34" t="s">
        <v>121</v>
      </c>
      <c r="BG3" s="34" t="s">
        <v>126</v>
      </c>
      <c r="BH3" s="34" t="s">
        <v>136</v>
      </c>
      <c r="BI3" s="34" t="s">
        <v>81</v>
      </c>
      <c r="BJ3" s="34" t="s">
        <v>103</v>
      </c>
      <c r="BK3" s="34" t="s">
        <v>98</v>
      </c>
      <c r="BL3" s="34" t="s">
        <v>140</v>
      </c>
      <c r="BM3" s="34" t="s">
        <v>132</v>
      </c>
      <c r="BN3" s="34" t="s">
        <v>117</v>
      </c>
      <c r="BO3" s="34" t="s">
        <v>144</v>
      </c>
      <c r="BP3" s="34" t="s">
        <v>118</v>
      </c>
      <c r="BQ3" s="36" t="s">
        <v>107</v>
      </c>
    </row>
    <row r="4" spans="1:69" ht="16.5" thickBot="1" x14ac:dyDescent="0.3">
      <c r="A4" s="77" t="s">
        <v>217</v>
      </c>
      <c r="B4" s="78"/>
      <c r="C4" s="79"/>
      <c r="D4" s="37">
        <f>'Total Expenditures by County'!D4</f>
        <v>271588</v>
      </c>
      <c r="E4" s="37">
        <f>'Total Expenditures by County'!E4</f>
        <v>28532</v>
      </c>
      <c r="F4" s="37">
        <f>'Total Expenditures by County'!F4</f>
        <v>174410</v>
      </c>
      <c r="G4" s="37">
        <f>'Total Expenditures by County'!G4</f>
        <v>28725</v>
      </c>
      <c r="H4" s="37">
        <f>'Total Expenditures by County'!H4</f>
        <v>606671</v>
      </c>
      <c r="I4" s="37">
        <f>'Total Expenditures by County'!I4</f>
        <v>1932212</v>
      </c>
      <c r="J4" s="37">
        <f>'Total Expenditures by County'!J4</f>
        <v>14489</v>
      </c>
      <c r="K4" s="37">
        <f>'Total Expenditures by County'!K4</f>
        <v>187904</v>
      </c>
      <c r="L4" s="37">
        <f>'Total Expenditures by County'!L4</f>
        <v>149383</v>
      </c>
      <c r="M4" s="37">
        <f>'Total Expenditures by County'!M4</f>
        <v>219575</v>
      </c>
      <c r="N4" s="37">
        <f>'Total Expenditures by County'!N4</f>
        <v>387450</v>
      </c>
      <c r="O4" s="37">
        <f>'Total Expenditures by County'!O4</f>
        <v>70617</v>
      </c>
      <c r="P4" s="37">
        <f>'Total Expenditures by County'!P4</f>
        <v>37082</v>
      </c>
      <c r="Q4" s="37">
        <f>'Total Expenditures by County'!Q4</f>
        <v>16663</v>
      </c>
      <c r="R4" s="37">
        <f>'Total Expenditures by County'!R4</f>
        <v>323714</v>
      </c>
      <c r="S4" s="37">
        <f>'Total Expenditures by County'!S4</f>
        <v>114173</v>
      </c>
      <c r="T4" s="37">
        <f>'Total Expenditures by County'!T4</f>
        <v>11864</v>
      </c>
      <c r="U4" s="37">
        <f>'Total Expenditures by County'!U4</f>
        <v>46226</v>
      </c>
      <c r="V4" s="37">
        <f>'Total Expenditures by County'!V4</f>
        <v>18269</v>
      </c>
      <c r="W4" s="37">
        <f>'Total Expenditures by County'!W4</f>
        <v>13609</v>
      </c>
      <c r="X4" s="37">
        <f>'Total Expenditures by County'!X4</f>
        <v>14724</v>
      </c>
      <c r="Y4" s="37">
        <f>'Total Expenditures by County'!Y4</f>
        <v>14570</v>
      </c>
      <c r="Z4" s="37">
        <f>'Total Expenditures by County'!Z4</f>
        <v>27443</v>
      </c>
      <c r="AA4" s="37">
        <f>'Total Expenditures by County'!AA4</f>
        <v>40953</v>
      </c>
      <c r="AB4" s="37">
        <f>'Total Expenditures by County'!AB4</f>
        <v>192186</v>
      </c>
      <c r="AC4" s="37">
        <f>'Total Expenditures by County'!AC4</f>
        <v>104834</v>
      </c>
      <c r="AD4" s="37">
        <f>'Total Expenditures by County'!AD4</f>
        <v>1478759</v>
      </c>
      <c r="AE4" s="37">
        <f>'Total Expenditures by County'!AE4</f>
        <v>20001</v>
      </c>
      <c r="AF4" s="37">
        <f>'Total Expenditures by County'!AF4</f>
        <v>158834</v>
      </c>
      <c r="AG4" s="37">
        <f>'Total Expenditures by County'!AG4</f>
        <v>46587</v>
      </c>
      <c r="AH4" s="37">
        <f>'Total Expenditures by County'!AH4</f>
        <v>14394</v>
      </c>
      <c r="AI4" s="37">
        <f>'Total Expenditures by County'!AI4</f>
        <v>8690</v>
      </c>
      <c r="AJ4" s="37">
        <f>'Total Expenditures by County'!AJ4</f>
        <v>366742</v>
      </c>
      <c r="AK4" s="37">
        <f>'Total Expenditures by County'!AK4</f>
        <v>750493</v>
      </c>
      <c r="AL4" s="37">
        <f>'Total Expenditures by County'!AL4</f>
        <v>299484</v>
      </c>
      <c r="AM4" s="37">
        <f>'Total Expenditures by County'!AM4</f>
        <v>41699</v>
      </c>
      <c r="AN4" s="37">
        <f>'Total Expenditures by County'!AN4</f>
        <v>8575</v>
      </c>
      <c r="AO4" s="37">
        <f>'Total Expenditures by County'!AO4</f>
        <v>18954</v>
      </c>
      <c r="AP4" s="37">
        <f>'Total Expenditures by County'!AP4</f>
        <v>398503</v>
      </c>
      <c r="AQ4" s="37">
        <f>'Total Expenditures by County'!AQ4</f>
        <v>368135</v>
      </c>
      <c r="AR4" s="37">
        <f>'Total Expenditures by County'!AR4</f>
        <v>161301</v>
      </c>
      <c r="AS4" s="37">
        <f>'Total Expenditures by County'!AS4</f>
        <v>2832794</v>
      </c>
      <c r="AT4" s="37">
        <f>'Total Expenditures by County'!AT4</f>
        <v>77823</v>
      </c>
      <c r="AU4" s="37">
        <f>'Total Expenditures by County'!AU4</f>
        <v>89258</v>
      </c>
      <c r="AV4" s="37">
        <f>'Total Expenditures by County'!AV4</f>
        <v>203951</v>
      </c>
      <c r="AW4" s="37">
        <f>'Total Expenditures by County'!AW4</f>
        <v>42112</v>
      </c>
      <c r="AX4" s="37">
        <f>'Total Expenditures by County'!AX4</f>
        <v>1415260</v>
      </c>
      <c r="AY4" s="37">
        <f>'Total Expenditures by County'!AY4</f>
        <v>387055</v>
      </c>
      <c r="AZ4" s="37">
        <f>'Total Expenditures by County'!AZ4</f>
        <v>1466494</v>
      </c>
      <c r="BA4" s="37">
        <f>'Total Expenditures by County'!BA4</f>
        <v>542638</v>
      </c>
      <c r="BB4" s="37">
        <f>'Total Expenditures by County'!BB4</f>
        <v>984054</v>
      </c>
      <c r="BC4" s="37">
        <f>'Total Expenditures by County'!BC4</f>
        <v>715090</v>
      </c>
      <c r="BD4" s="37">
        <f>'Total Expenditures by County'!BD4</f>
        <v>73723</v>
      </c>
      <c r="BE4" s="37">
        <f>'Total Expenditures by County'!BE4</f>
        <v>261900</v>
      </c>
      <c r="BF4" s="37">
        <f>'Total Expenditures by County'!BF4</f>
        <v>322265</v>
      </c>
      <c r="BG4" s="37">
        <f>'Total Expenditures by County'!BG4</f>
        <v>184653</v>
      </c>
      <c r="BH4" s="37">
        <f>'Total Expenditures by County'!BH4</f>
        <v>438816</v>
      </c>
      <c r="BI4" s="37">
        <f>'Total Expenditures by County'!BI4</f>
        <v>476727</v>
      </c>
      <c r="BJ4" s="37">
        <f>'Total Expenditures by County'!BJ4</f>
        <v>141422</v>
      </c>
      <c r="BK4" s="37">
        <f>'Total Expenditures by County'!BK4</f>
        <v>45463</v>
      </c>
      <c r="BL4" s="37">
        <f>'Total Expenditures by County'!BL4</f>
        <v>22436</v>
      </c>
      <c r="BM4" s="37">
        <f>'Total Expenditures by County'!BM4</f>
        <v>15410</v>
      </c>
      <c r="BN4" s="37">
        <f>'Total Expenditures by County'!BN4</f>
        <v>551588</v>
      </c>
      <c r="BO4" s="37">
        <f>'Total Expenditures by County'!BO4</f>
        <v>33981</v>
      </c>
      <c r="BP4" s="37">
        <f>'Total Expenditures by County'!BP4</f>
        <v>74724</v>
      </c>
      <c r="BQ4" s="38">
        <f>'Total Expenditures by County'!BQ4</f>
        <v>25334</v>
      </c>
    </row>
    <row r="5" spans="1:69" ht="15.75" x14ac:dyDescent="0.25">
      <c r="A5" s="4" t="s">
        <v>1</v>
      </c>
      <c r="B5" s="5"/>
      <c r="C5" s="5"/>
      <c r="D5" s="44">
        <f>('Total Expenditures by County'!D5/'Total Expenditures by County'!D$4)</f>
        <v>347.58572175501126</v>
      </c>
      <c r="E5" s="44">
        <f>('Total Expenditures by County'!E5/'Total Expenditures by County'!E$4)</f>
        <v>133.05607738679379</v>
      </c>
      <c r="F5" s="44">
        <f>('Total Expenditures by County'!F5/'Total Expenditures by County'!F$4)</f>
        <v>320.0850811306691</v>
      </c>
      <c r="G5" s="44">
        <f>('Total Expenditures by County'!G5/'Total Expenditures by County'!G$4)</f>
        <v>184.58711923411661</v>
      </c>
      <c r="H5" s="44">
        <f>('Total Expenditures by County'!H5/'Total Expenditures by County'!H$4)</f>
        <v>347.61362913341827</v>
      </c>
      <c r="I5" s="44">
        <f>('Total Expenditures by County'!I5/'Total Expenditures by County'!I$4)</f>
        <v>292.75219592881115</v>
      </c>
      <c r="J5" s="44">
        <f>('Total Expenditures by County'!J5/'Total Expenditures by County'!J$4)</f>
        <v>263.3123058872248</v>
      </c>
      <c r="K5" s="44">
        <f>('Total Expenditures by County'!K5/'Total Expenditures by County'!K$4)</f>
        <v>713.65213087534062</v>
      </c>
      <c r="L5" s="44">
        <f>('Total Expenditures by County'!L5/'Total Expenditures by County'!L$4)</f>
        <v>378.81180589491441</v>
      </c>
      <c r="M5" s="44">
        <f>('Total Expenditures by County'!M5/'Total Expenditures by County'!M$4)</f>
        <v>231.49029261072528</v>
      </c>
      <c r="N5" s="44">
        <f>('Total Expenditures by County'!N5/'Total Expenditures by County'!N$4)</f>
        <v>631.82263517873275</v>
      </c>
      <c r="O5" s="44">
        <f>('Total Expenditures by County'!O5/'Total Expenditures by County'!O$4)</f>
        <v>144.09368848860757</v>
      </c>
      <c r="P5" s="44">
        <f>('Total Expenditures by County'!P5/'Total Expenditures by County'!P$4)</f>
        <v>335.45558491990721</v>
      </c>
      <c r="Q5" s="44">
        <f>('Total Expenditures by County'!Q5/'Total Expenditures by County'!Q$4)</f>
        <v>285.9395066914721</v>
      </c>
      <c r="R5" s="44">
        <f>('Total Expenditures by County'!R5/'Total Expenditures by County'!R$4)</f>
        <v>383.81690937061728</v>
      </c>
      <c r="S5" s="44">
        <f>('Total Expenditures by County'!S5/'Total Expenditures by County'!S$4)</f>
        <v>288.09546039781736</v>
      </c>
      <c r="T5" s="44">
        <f>('Total Expenditures by County'!T5/'Total Expenditures by County'!T$4)</f>
        <v>510.63991908293997</v>
      </c>
      <c r="U5" s="44">
        <f>('Total Expenditures by County'!U5/'Total Expenditures by County'!U$4)</f>
        <v>187.25111409163674</v>
      </c>
      <c r="V5" s="44">
        <f>('Total Expenditures by County'!V5/'Total Expenditures by County'!V$4)</f>
        <v>310.82155564070285</v>
      </c>
      <c r="W5" s="44">
        <f>('Total Expenditures by County'!W5/'Total Expenditures by County'!W$4)</f>
        <v>328.4670438680285</v>
      </c>
      <c r="X5" s="44">
        <f>('Total Expenditures by County'!X5/'Total Expenditures by County'!X$4)</f>
        <v>828.42787286063572</v>
      </c>
      <c r="Y5" s="44">
        <f>('Total Expenditures by County'!Y5/'Total Expenditures by County'!Y$4)</f>
        <v>294.50281400137266</v>
      </c>
      <c r="Z5" s="44">
        <f>('Total Expenditures by County'!Z5/'Total Expenditures by County'!Z$4)</f>
        <v>456.33782749699378</v>
      </c>
      <c r="AA5" s="44">
        <f>('Total Expenditures by County'!AA5/'Total Expenditures by County'!AA$4)</f>
        <v>424.33228334920517</v>
      </c>
      <c r="AB5" s="44">
        <f>('Total Expenditures by County'!AB5/'Total Expenditures by County'!AB$4)</f>
        <v>333.95566274338404</v>
      </c>
      <c r="AC5" s="44">
        <f>('Total Expenditures by County'!AC5/'Total Expenditures by County'!AC$4)</f>
        <v>353.38885285308203</v>
      </c>
      <c r="AD5" s="44">
        <f>('Total Expenditures by County'!AD5/'Total Expenditures by County'!AD$4)</f>
        <v>460.09315311014166</v>
      </c>
      <c r="AE5" s="44">
        <f>('Total Expenditures by County'!AE5/'Total Expenditures by County'!AE$4)</f>
        <v>140.0617969101545</v>
      </c>
      <c r="AF5" s="44">
        <f>('Total Expenditures by County'!AF5/'Total Expenditures by County'!AF$4)</f>
        <v>474.74207663346641</v>
      </c>
      <c r="AG5" s="44">
        <f>('Total Expenditures by County'!AG5/'Total Expenditures by County'!AG$4)</f>
        <v>392.17768905488657</v>
      </c>
      <c r="AH5" s="44">
        <f>('Total Expenditures by County'!AH5/'Total Expenditures by County'!AH$4)</f>
        <v>256.26844518549393</v>
      </c>
      <c r="AI5" s="44">
        <f>('Total Expenditures by County'!AI5/'Total Expenditures by County'!AI$4)</f>
        <v>280.65120828538551</v>
      </c>
      <c r="AJ5" s="44">
        <f>('Total Expenditures by County'!AJ5/'Total Expenditures by County'!AJ$4)</f>
        <v>254.58652404142421</v>
      </c>
      <c r="AK5" s="44">
        <f>('Total Expenditures by County'!AK5/'Total Expenditures by County'!AK$4)</f>
        <v>433.04378588474509</v>
      </c>
      <c r="AL5" s="44">
        <f>('Total Expenditures by County'!AL5/'Total Expenditures by County'!AL$4)</f>
        <v>198.67323129115411</v>
      </c>
      <c r="AM5" s="44">
        <f>('Total Expenditures by County'!AM5/'Total Expenditures by County'!AM$4)</f>
        <v>263.8575265593899</v>
      </c>
      <c r="AN5" s="44">
        <f>('Total Expenditures by County'!AN5/'Total Expenditures by County'!AN$4)</f>
        <v>425.04244897959182</v>
      </c>
      <c r="AO5" s="44">
        <f>('Total Expenditures by County'!AO5/'Total Expenditures by County'!AO$4)</f>
        <v>331.86678273715313</v>
      </c>
      <c r="AP5" s="44">
        <f>('Total Expenditures by County'!AP5/'Total Expenditures by County'!AP$4)</f>
        <v>587.05455165958597</v>
      </c>
      <c r="AQ5" s="44">
        <f>('Total Expenditures by County'!AQ5/'Total Expenditures by County'!AQ$4)</f>
        <v>258.39232346829289</v>
      </c>
      <c r="AR5" s="44">
        <f>('Total Expenditures by County'!AR5/'Total Expenditures by County'!AR$4)</f>
        <v>776.46744905487253</v>
      </c>
      <c r="AS5" s="44">
        <f>('Total Expenditures by County'!AS5/'Total Expenditures by County'!AS$4)</f>
        <v>713.82553055393373</v>
      </c>
      <c r="AT5" s="44">
        <f>('Total Expenditures by County'!AT5/'Total Expenditures by County'!AT$4)</f>
        <v>833.00318671857929</v>
      </c>
      <c r="AU5" s="44">
        <f>('Total Expenditures by County'!AU5/'Total Expenditures by County'!AU$4)</f>
        <v>307.92045530932802</v>
      </c>
      <c r="AV5" s="44">
        <f>('Total Expenditures by County'!AV5/'Total Expenditures by County'!AV$4)</f>
        <v>236.91669567690278</v>
      </c>
      <c r="AW5" s="44">
        <f>('Total Expenditures by County'!AW5/'Total Expenditures by County'!AW$4)</f>
        <v>370.08477393617022</v>
      </c>
      <c r="AX5" s="44">
        <f>('Total Expenditures by County'!AX5/'Total Expenditures by County'!AX$4)</f>
        <v>306.14701468281447</v>
      </c>
      <c r="AY5" s="44">
        <f>('Total Expenditures by County'!AY5/'Total Expenditures by County'!AY$4)</f>
        <v>761.93254963764844</v>
      </c>
      <c r="AZ5" s="44">
        <f>('Total Expenditures by County'!AZ5/'Total Expenditures by County'!AZ$4)</f>
        <v>370.30356892015925</v>
      </c>
      <c r="BA5" s="44">
        <f>('Total Expenditures by County'!BA5/'Total Expenditures by County'!BA$4)</f>
        <v>338.05621611461049</v>
      </c>
      <c r="BB5" s="44">
        <f>('Total Expenditures by County'!BB5/'Total Expenditures by County'!BB$4)</f>
        <v>289.74606779709245</v>
      </c>
      <c r="BC5" s="44">
        <f>('Total Expenditures by County'!BC5/'Total Expenditures by County'!BC$4)</f>
        <v>282.21722021004348</v>
      </c>
      <c r="BD5" s="44">
        <f>('Total Expenditures by County'!BD5/'Total Expenditures by County'!BD$4)</f>
        <v>318.06821480406387</v>
      </c>
      <c r="BE5" s="44">
        <f>('Total Expenditures by County'!BE5/'Total Expenditures by County'!BE$4)</f>
        <v>369.82809469263077</v>
      </c>
      <c r="BF5" s="44">
        <f>('Total Expenditures by County'!BF5/'Total Expenditures by County'!BF$4)</f>
        <v>251.24280017997611</v>
      </c>
      <c r="BG5" s="44">
        <f>('Total Expenditures by County'!BG5/'Total Expenditures by County'!BG$4)</f>
        <v>264.22086833141083</v>
      </c>
      <c r="BH5" s="44">
        <f>('Total Expenditures by County'!BH5/'Total Expenditures by County'!BH$4)</f>
        <v>384.5306894005688</v>
      </c>
      <c r="BI5" s="44">
        <f>('Total Expenditures by County'!BI5/'Total Expenditures by County'!BI$4)</f>
        <v>265.09846935457819</v>
      </c>
      <c r="BJ5" s="44">
        <f>('Total Expenditures by County'!BJ5/'Total Expenditures by County'!BJ$4)</f>
        <v>455.57472670447316</v>
      </c>
      <c r="BK5" s="44">
        <f>('Total Expenditures by County'!BK5/'Total Expenditures by County'!BK$4)</f>
        <v>230.42478498999185</v>
      </c>
      <c r="BL5" s="44">
        <f>('Total Expenditures by County'!BL5/'Total Expenditures by County'!BL$4)</f>
        <v>259.35585665894098</v>
      </c>
      <c r="BM5" s="44">
        <f>('Total Expenditures by County'!BM5/'Total Expenditures by County'!BM$4)</f>
        <v>153.71589876703439</v>
      </c>
      <c r="BN5" s="44">
        <f>('Total Expenditures by County'!BN5/'Total Expenditures by County'!BN$4)</f>
        <v>271.51197995605418</v>
      </c>
      <c r="BO5" s="44">
        <f>('Total Expenditures by County'!BO5/'Total Expenditures by County'!BO$4)</f>
        <v>238.0148906742003</v>
      </c>
      <c r="BP5" s="44">
        <f>('Total Expenditures by County'!BP5/'Total Expenditures by County'!BP$4)</f>
        <v>489.44996252877257</v>
      </c>
      <c r="BQ5" s="47">
        <f>('Total Expenditures by County'!BQ5/'Total Expenditures by County'!BQ$4)</f>
        <v>296.61024709876057</v>
      </c>
    </row>
    <row r="6" spans="1:69" x14ac:dyDescent="0.25">
      <c r="A6" s="8"/>
      <c r="B6" s="9">
        <v>511</v>
      </c>
      <c r="C6" s="10" t="s">
        <v>2</v>
      </c>
      <c r="D6" s="45">
        <f>('Total Expenditures by County'!D6/'Total Expenditures by County'!D$4)</f>
        <v>2.7976530627273664</v>
      </c>
      <c r="E6" s="45">
        <f>('Total Expenditures by County'!E6/'Total Expenditures by County'!E$4)</f>
        <v>0</v>
      </c>
      <c r="F6" s="45">
        <f>('Total Expenditures by County'!F6/'Total Expenditures by County'!F$4)</f>
        <v>5.0472163293389141</v>
      </c>
      <c r="G6" s="45">
        <f>('Total Expenditures by County'!G6/'Total Expenditures by County'!G$4)</f>
        <v>52.363411662315059</v>
      </c>
      <c r="H6" s="45">
        <f>('Total Expenditures by County'!H6/'Total Expenditures by County'!H$4)</f>
        <v>2.7425177732246966</v>
      </c>
      <c r="I6" s="45">
        <f>('Total Expenditures by County'!I6/'Total Expenditures by County'!I$4)</f>
        <v>1.977550600037677</v>
      </c>
      <c r="J6" s="45">
        <f>('Total Expenditures by County'!J6/'Total Expenditures by County'!J$4)</f>
        <v>16.869004072054661</v>
      </c>
      <c r="K6" s="45">
        <f>('Total Expenditures by County'!K6/'Total Expenditures by County'!K$4)</f>
        <v>2.1244039509536785</v>
      </c>
      <c r="L6" s="45">
        <f>('Total Expenditures by County'!L6/'Total Expenditures by County'!L$4)</f>
        <v>168.86483736435872</v>
      </c>
      <c r="M6" s="45">
        <f>('Total Expenditures by County'!M6/'Total Expenditures by County'!M$4)</f>
        <v>2.6581896846180122</v>
      </c>
      <c r="N6" s="45">
        <f>('Total Expenditures by County'!N6/'Total Expenditures by County'!N$4)</f>
        <v>3.2616621499548328</v>
      </c>
      <c r="O6" s="45">
        <f>('Total Expenditures by County'!O6/'Total Expenditures by County'!O$4)</f>
        <v>24.356911225342341</v>
      </c>
      <c r="P6" s="45">
        <f>('Total Expenditures by County'!P6/'Total Expenditures by County'!P$4)</f>
        <v>0</v>
      </c>
      <c r="Q6" s="45">
        <f>('Total Expenditures by County'!Q6/'Total Expenditures by County'!Q$4)</f>
        <v>58.127588069375264</v>
      </c>
      <c r="R6" s="45">
        <f>('Total Expenditures by County'!R6/'Total Expenditures by County'!R$4)</f>
        <v>5.8034005325688724</v>
      </c>
      <c r="S6" s="45">
        <f>('Total Expenditures by County'!S6/'Total Expenditures by County'!S$4)</f>
        <v>4.8545978471267288</v>
      </c>
      <c r="T6" s="45">
        <f>('Total Expenditures by County'!T6/'Total Expenditures by County'!T$4)</f>
        <v>126.26019892110587</v>
      </c>
      <c r="U6" s="45">
        <f>('Total Expenditures by County'!U6/'Total Expenditures by County'!U$4)</f>
        <v>22.566434474105481</v>
      </c>
      <c r="V6" s="45">
        <f>('Total Expenditures by County'!V6/'Total Expenditures by County'!V$4)</f>
        <v>57.622748918933716</v>
      </c>
      <c r="W6" s="45">
        <f>('Total Expenditures by County'!W6/'Total Expenditures by County'!W$4)</f>
        <v>70.615842457197445</v>
      </c>
      <c r="X6" s="45">
        <f>('Total Expenditures by County'!X6/'Total Expenditures by County'!X$4)</f>
        <v>49.267929910350446</v>
      </c>
      <c r="Y6" s="45">
        <f>('Total Expenditures by County'!Y6/'Total Expenditures by County'!Y$4)</f>
        <v>54.127247769389157</v>
      </c>
      <c r="Z6" s="45">
        <f>('Total Expenditures by County'!Z6/'Total Expenditures by County'!Z$4)</f>
        <v>12.427977990744452</v>
      </c>
      <c r="AA6" s="45">
        <f>('Total Expenditures by County'!AA6/'Total Expenditures by County'!AA$4)</f>
        <v>22.343515737552803</v>
      </c>
      <c r="AB6" s="45">
        <f>('Total Expenditures by County'!AB6/'Total Expenditures by County'!AB$4)</f>
        <v>5.4557511993589545</v>
      </c>
      <c r="AC6" s="45">
        <f>('Total Expenditures by County'!AC6/'Total Expenditures by County'!AC$4)</f>
        <v>4.1368449167254902</v>
      </c>
      <c r="AD6" s="45">
        <f>('Total Expenditures by County'!AD6/'Total Expenditures by County'!AD$4)</f>
        <v>2.112630929042528</v>
      </c>
      <c r="AE6" s="45">
        <f>('Total Expenditures by County'!AE6/'Total Expenditures by County'!AE$4)</f>
        <v>54.302784860756965</v>
      </c>
      <c r="AF6" s="45">
        <f>('Total Expenditures by County'!AF6/'Total Expenditures by County'!AF$4)</f>
        <v>6.4178513416522911</v>
      </c>
      <c r="AG6" s="45">
        <f>('Total Expenditures by County'!AG6/'Total Expenditures by County'!AG$4)</f>
        <v>7.6819284349711294</v>
      </c>
      <c r="AH6" s="45">
        <f>('Total Expenditures by County'!AH6/'Total Expenditures by County'!AH$4)</f>
        <v>33.09177435042379</v>
      </c>
      <c r="AI6" s="45">
        <f>('Total Expenditures by County'!AI6/'Total Expenditures by County'!AI$4)</f>
        <v>25.985845799769852</v>
      </c>
      <c r="AJ6" s="45">
        <f>('Total Expenditures by County'!AJ6/'Total Expenditures by County'!AJ$4)</f>
        <v>1.9019392379383873</v>
      </c>
      <c r="AK6" s="45">
        <f>('Total Expenditures by County'!AK6/'Total Expenditures by County'!AK$4)</f>
        <v>1.9865488418945947</v>
      </c>
      <c r="AL6" s="45">
        <f>('Total Expenditures by County'!AL6/'Total Expenditures by County'!AL$4)</f>
        <v>6.149921197793538</v>
      </c>
      <c r="AM6" s="45">
        <f>('Total Expenditures by County'!AM6/'Total Expenditures by County'!AM$4)</f>
        <v>8.5055756732775372</v>
      </c>
      <c r="AN6" s="45">
        <f>('Total Expenditures by County'!AN6/'Total Expenditures by County'!AN$4)</f>
        <v>50.859475218658893</v>
      </c>
      <c r="AO6" s="45">
        <f>('Total Expenditures by County'!AO6/'Total Expenditures by County'!AO$4)</f>
        <v>31.314128943758572</v>
      </c>
      <c r="AP6" s="45">
        <f>('Total Expenditures by County'!AP6/'Total Expenditures by County'!AP$4)</f>
        <v>5.964823351392587</v>
      </c>
      <c r="AQ6" s="45">
        <f>('Total Expenditures by County'!AQ6/'Total Expenditures by County'!AQ$4)</f>
        <v>9.0749236013962271</v>
      </c>
      <c r="AR6" s="45">
        <f>('Total Expenditures by County'!AR6/'Total Expenditures by County'!AR$4)</f>
        <v>7.2657330084748386</v>
      </c>
      <c r="AS6" s="45">
        <f>('Total Expenditures by County'!AS6/'Total Expenditures by County'!AS$4)</f>
        <v>8.0569490757181779</v>
      </c>
      <c r="AT6" s="45">
        <f>('Total Expenditures by County'!AT6/'Total Expenditures by County'!AT$4)</f>
        <v>28.426313557688601</v>
      </c>
      <c r="AU6" s="45">
        <f>('Total Expenditures by County'!AU6/'Total Expenditures by County'!AU$4)</f>
        <v>5.7663402720204351</v>
      </c>
      <c r="AV6" s="45">
        <f>('Total Expenditures by County'!AV6/'Total Expenditures by County'!AV$4)</f>
        <v>3.8942196900235841</v>
      </c>
      <c r="AW6" s="45">
        <f>('Total Expenditures by County'!AW6/'Total Expenditures by County'!AW$4)</f>
        <v>128.43771371580547</v>
      </c>
      <c r="AX6" s="45">
        <f>('Total Expenditures by County'!AX6/'Total Expenditures by County'!AX$4)</f>
        <v>2.2159970606107713</v>
      </c>
      <c r="AY6" s="45">
        <f>('Total Expenditures by County'!AY6/'Total Expenditures by County'!AY$4)</f>
        <v>0</v>
      </c>
      <c r="AZ6" s="45">
        <f>('Total Expenditures by County'!AZ6/'Total Expenditures by County'!AZ$4)</f>
        <v>14.635339796821535</v>
      </c>
      <c r="BA6" s="45">
        <f>('Total Expenditures by County'!BA6/'Total Expenditures by County'!BA$4)</f>
        <v>3.520555139890682</v>
      </c>
      <c r="BB6" s="45">
        <f>('Total Expenditures by County'!BB6/'Total Expenditures by County'!BB$4)</f>
        <v>2.1094248892845311</v>
      </c>
      <c r="BC6" s="45">
        <f>('Total Expenditures by County'!BC6/'Total Expenditures by County'!BC$4)</f>
        <v>0.85285488539904064</v>
      </c>
      <c r="BD6" s="45">
        <f>('Total Expenditures by County'!BD6/'Total Expenditures by County'!BD$4)</f>
        <v>7.4051652808485819</v>
      </c>
      <c r="BE6" s="45">
        <f>('Total Expenditures by County'!BE6/'Total Expenditures by County'!BE$4)</f>
        <v>3.9395647193585339</v>
      </c>
      <c r="BF6" s="45">
        <f>('Total Expenditures by County'!BF6/'Total Expenditures by County'!BF$4)</f>
        <v>0</v>
      </c>
      <c r="BG6" s="45">
        <f>('Total Expenditures by County'!BG6/'Total Expenditures by County'!BG$4)</f>
        <v>4.4775227047489077</v>
      </c>
      <c r="BH6" s="45">
        <f>('Total Expenditures by County'!BH6/'Total Expenditures by County'!BH$4)</f>
        <v>1.8941766024939839</v>
      </c>
      <c r="BI6" s="45">
        <f>('Total Expenditures by County'!BI6/'Total Expenditures by County'!BI$4)</f>
        <v>3.6289113056319445E-3</v>
      </c>
      <c r="BJ6" s="45">
        <f>('Total Expenditures by County'!BJ6/'Total Expenditures by County'!BJ$4)</f>
        <v>8.1274342040135199</v>
      </c>
      <c r="BK6" s="45">
        <f>('Total Expenditures by County'!BK6/'Total Expenditures by County'!BK$4)</f>
        <v>52.11055143743264</v>
      </c>
      <c r="BL6" s="45">
        <f>('Total Expenditures by County'!BL6/'Total Expenditures by County'!BL$4)</f>
        <v>12.682162595828133</v>
      </c>
      <c r="BM6" s="45">
        <f>('Total Expenditures by County'!BM6/'Total Expenditures by County'!BM$4)</f>
        <v>25.601038286826736</v>
      </c>
      <c r="BN6" s="45">
        <f>('Total Expenditures by County'!BN6/'Total Expenditures by County'!BN$4)</f>
        <v>1.1889326816391945</v>
      </c>
      <c r="BO6" s="45">
        <f>('Total Expenditures by County'!BO6/'Total Expenditures by County'!BO$4)</f>
        <v>9.7078073040816921</v>
      </c>
      <c r="BP6" s="45">
        <f>('Total Expenditures by County'!BP6/'Total Expenditures by County'!BP$4)</f>
        <v>178.17112306621701</v>
      </c>
      <c r="BQ6" s="46">
        <f>('Total Expenditures by County'!BQ6/'Total Expenditures by County'!BQ$4)</f>
        <v>38.100655245914581</v>
      </c>
    </row>
    <row r="7" spans="1:69" x14ac:dyDescent="0.25">
      <c r="A7" s="8"/>
      <c r="B7" s="9">
        <v>512</v>
      </c>
      <c r="C7" s="10" t="s">
        <v>3</v>
      </c>
      <c r="D7" s="45">
        <f>('Total Expenditures by County'!D7/'Total Expenditures by County'!D$4)</f>
        <v>3.1871621721136427</v>
      </c>
      <c r="E7" s="45">
        <f>('Total Expenditures by County'!E7/'Total Expenditures by County'!E$4)</f>
        <v>29.418792934249264</v>
      </c>
      <c r="F7" s="45">
        <f>('Total Expenditures by County'!F7/'Total Expenditures by County'!F$4)</f>
        <v>6.6158534487701397</v>
      </c>
      <c r="G7" s="45">
        <f>('Total Expenditures by County'!G7/'Total Expenditures by County'!G$4)</f>
        <v>3.4342558746736294</v>
      </c>
      <c r="H7" s="45">
        <f>('Total Expenditures by County'!H7/'Total Expenditures by County'!H$4)</f>
        <v>1.7718812997489579</v>
      </c>
      <c r="I7" s="45">
        <f>('Total Expenditures by County'!I7/'Total Expenditures by County'!I$4)</f>
        <v>6.8680206933814718</v>
      </c>
      <c r="J7" s="45">
        <f>('Total Expenditures by County'!J7/'Total Expenditures by County'!J$4)</f>
        <v>2.5361308578921942</v>
      </c>
      <c r="K7" s="45">
        <f>('Total Expenditures by County'!K7/'Total Expenditures by County'!K$4)</f>
        <v>6.0175142626021803</v>
      </c>
      <c r="L7" s="45">
        <f>('Total Expenditures by County'!L7/'Total Expenditures by County'!L$4)</f>
        <v>1.4848677560364969</v>
      </c>
      <c r="M7" s="45">
        <f>('Total Expenditures by County'!M7/'Total Expenditures by County'!M$4)</f>
        <v>2.0038028008653082</v>
      </c>
      <c r="N7" s="45">
        <f>('Total Expenditures by County'!N7/'Total Expenditures by County'!N$4)</f>
        <v>3.3260678797264163</v>
      </c>
      <c r="O7" s="45">
        <f>('Total Expenditures by County'!O7/'Total Expenditures by County'!O$4)</f>
        <v>1.0705637452738009E-2</v>
      </c>
      <c r="P7" s="45">
        <f>('Total Expenditures by County'!P7/'Total Expenditures by County'!P$4)</f>
        <v>24.757645218704493</v>
      </c>
      <c r="Q7" s="45">
        <f>('Total Expenditures by County'!Q7/'Total Expenditures by County'!Q$4)</f>
        <v>21.703354738042368</v>
      </c>
      <c r="R7" s="45">
        <f>('Total Expenditures by County'!R7/'Total Expenditures by County'!R$4)</f>
        <v>58.301216505928075</v>
      </c>
      <c r="S7" s="45">
        <f>('Total Expenditures by County'!S7/'Total Expenditures by County'!S$4)</f>
        <v>5.4307235511022744</v>
      </c>
      <c r="T7" s="45">
        <f>('Total Expenditures by County'!T7/'Total Expenditures by County'!T$4)</f>
        <v>14.128708698583951</v>
      </c>
      <c r="U7" s="45">
        <f>('Total Expenditures by County'!U7/'Total Expenditures by County'!U$4)</f>
        <v>23.903301172500324</v>
      </c>
      <c r="V7" s="45">
        <f>('Total Expenditures by County'!V7/'Total Expenditures by County'!V$4)</f>
        <v>25.221139635448026</v>
      </c>
      <c r="W7" s="45">
        <f>('Total Expenditures by County'!W7/'Total Expenditures by County'!W$4)</f>
        <v>18.198471599676683</v>
      </c>
      <c r="X7" s="45">
        <f>('Total Expenditures by County'!X7/'Total Expenditures by County'!X$4)</f>
        <v>87.707280630263512</v>
      </c>
      <c r="Y7" s="45">
        <f>('Total Expenditures by County'!Y7/'Total Expenditures by County'!Y$4)</f>
        <v>13.148249828414551</v>
      </c>
      <c r="Z7" s="45">
        <f>('Total Expenditures by County'!Z7/'Total Expenditures by County'!Z$4)</f>
        <v>10.342090879277047</v>
      </c>
      <c r="AA7" s="45">
        <f>('Total Expenditures by County'!AA7/'Total Expenditures by County'!AA$4)</f>
        <v>8.5471882401777641</v>
      </c>
      <c r="AB7" s="45">
        <f>('Total Expenditures by County'!AB7/'Total Expenditures by County'!AB$4)</f>
        <v>5.6839728179992299</v>
      </c>
      <c r="AC7" s="45">
        <f>('Total Expenditures by County'!AC7/'Total Expenditures by County'!AC$4)</f>
        <v>5.4797966308640325</v>
      </c>
      <c r="AD7" s="45">
        <f>('Total Expenditures by County'!AD7/'Total Expenditures by County'!AD$4)</f>
        <v>2.369656583662382</v>
      </c>
      <c r="AE7" s="45">
        <f>('Total Expenditures by County'!AE7/'Total Expenditures by County'!AE$4)</f>
        <v>0</v>
      </c>
      <c r="AF7" s="45">
        <f>('Total Expenditures by County'!AF7/'Total Expenditures by County'!AF$4)</f>
        <v>3.5476409333014343</v>
      </c>
      <c r="AG7" s="45">
        <f>('Total Expenditures by County'!AG7/'Total Expenditures by County'!AG$4)</f>
        <v>10.866314637130531</v>
      </c>
      <c r="AH7" s="45">
        <f>('Total Expenditures by County'!AH7/'Total Expenditures by County'!AH$4)</f>
        <v>26.75385577323885</v>
      </c>
      <c r="AI7" s="45">
        <f>('Total Expenditures by County'!AI7/'Total Expenditures by County'!AI$4)</f>
        <v>0.38273878020713464</v>
      </c>
      <c r="AJ7" s="45">
        <f>('Total Expenditures by County'!AJ7/'Total Expenditures by County'!AJ$4)</f>
        <v>3.2549557999901837</v>
      </c>
      <c r="AK7" s="45">
        <f>('Total Expenditures by County'!AK7/'Total Expenditures by County'!AK$4)</f>
        <v>34.393558634124503</v>
      </c>
      <c r="AL7" s="45">
        <f>('Total Expenditures by County'!AL7/'Total Expenditures by County'!AL$4)</f>
        <v>6.5979618276769374</v>
      </c>
      <c r="AM7" s="45">
        <f>('Total Expenditures by County'!AM7/'Total Expenditures by County'!AM$4)</f>
        <v>4.4114726971869826</v>
      </c>
      <c r="AN7" s="45">
        <f>('Total Expenditures by County'!AN7/'Total Expenditures by County'!AN$4)</f>
        <v>0</v>
      </c>
      <c r="AO7" s="45">
        <f>('Total Expenditures by County'!AO7/'Total Expenditures by County'!AO$4)</f>
        <v>14.091853962224333</v>
      </c>
      <c r="AP7" s="45">
        <f>('Total Expenditures by County'!AP7/'Total Expenditures by County'!AP$4)</f>
        <v>5.6135085557699691</v>
      </c>
      <c r="AQ7" s="45">
        <f>('Total Expenditures by County'!AQ7/'Total Expenditures by County'!AQ$4)</f>
        <v>3.9288277398237059</v>
      </c>
      <c r="AR7" s="45">
        <f>('Total Expenditures by County'!AR7/'Total Expenditures by County'!AR$4)</f>
        <v>7.5392836994190988</v>
      </c>
      <c r="AS7" s="45">
        <f>('Total Expenditures by County'!AS7/'Total Expenditures by County'!AS$4)</f>
        <v>1.7069854002797238</v>
      </c>
      <c r="AT7" s="45">
        <f>('Total Expenditures by County'!AT7/'Total Expenditures by County'!AT$4)</f>
        <v>8.477545198720172</v>
      </c>
      <c r="AU7" s="45">
        <f>('Total Expenditures by County'!AU7/'Total Expenditures by County'!AU$4)</f>
        <v>7.7600327141544732</v>
      </c>
      <c r="AV7" s="45">
        <f>('Total Expenditures by County'!AV7/'Total Expenditures by County'!AV$4)</f>
        <v>22.714088187849043</v>
      </c>
      <c r="AW7" s="45">
        <f>('Total Expenditures by County'!AW7/'Total Expenditures by County'!AW$4)</f>
        <v>19.228794642857142</v>
      </c>
      <c r="AX7" s="45">
        <f>('Total Expenditures by County'!AX7/'Total Expenditures by County'!AX$4)</f>
        <v>2.0371620762262763</v>
      </c>
      <c r="AY7" s="45">
        <f>('Total Expenditures by County'!AY7/'Total Expenditures by County'!AY$4)</f>
        <v>9.5136918525790914</v>
      </c>
      <c r="AZ7" s="45">
        <f>('Total Expenditures by County'!AZ7/'Total Expenditures by County'!AZ$4)</f>
        <v>0</v>
      </c>
      <c r="BA7" s="45">
        <f>('Total Expenditures by County'!BA7/'Total Expenditures by County'!BA$4)</f>
        <v>2.5398092282516154</v>
      </c>
      <c r="BB7" s="45">
        <f>('Total Expenditures by County'!BB7/'Total Expenditures by County'!BB$4)</f>
        <v>2.4834267225172604</v>
      </c>
      <c r="BC7" s="45">
        <f>('Total Expenditures by County'!BC7/'Total Expenditures by County'!BC$4)</f>
        <v>5.7589506216000785</v>
      </c>
      <c r="BD7" s="45">
        <f>('Total Expenditures by County'!BD7/'Total Expenditures by County'!BD$4)</f>
        <v>6.7543914382214503</v>
      </c>
      <c r="BE7" s="45">
        <f>('Total Expenditures by County'!BE7/'Total Expenditures by County'!BE$4)</f>
        <v>30.579946544482628</v>
      </c>
      <c r="BF7" s="45">
        <f>('Total Expenditures by County'!BF7/'Total Expenditures by County'!BF$4)</f>
        <v>0</v>
      </c>
      <c r="BG7" s="45">
        <f>('Total Expenditures by County'!BG7/'Total Expenditures by County'!BG$4)</f>
        <v>16.943580662106761</v>
      </c>
      <c r="BH7" s="45">
        <f>('Total Expenditures by County'!BH7/'Total Expenditures by County'!BH$4)</f>
        <v>19.373744348428499</v>
      </c>
      <c r="BI7" s="45">
        <f>('Total Expenditures by County'!BI7/'Total Expenditures by County'!BI$4)</f>
        <v>5.2195491339907328E-2</v>
      </c>
      <c r="BJ7" s="45">
        <f>('Total Expenditures by County'!BJ7/'Total Expenditures by County'!BJ$4)</f>
        <v>4.4511037886608875</v>
      </c>
      <c r="BK7" s="45">
        <f>('Total Expenditures by County'!BK7/'Total Expenditures by County'!BK$4)</f>
        <v>12.557640278908123</v>
      </c>
      <c r="BL7" s="45">
        <f>('Total Expenditures by County'!BL7/'Total Expenditures by County'!BL$4)</f>
        <v>26.956543055803174</v>
      </c>
      <c r="BM7" s="45">
        <f>('Total Expenditures by County'!BM7/'Total Expenditures by County'!BM$4)</f>
        <v>12.190006489292667</v>
      </c>
      <c r="BN7" s="45">
        <f>('Total Expenditures by County'!BN7/'Total Expenditures by County'!BN$4)</f>
        <v>2.155962421227438</v>
      </c>
      <c r="BO7" s="45">
        <f>('Total Expenditures by County'!BO7/'Total Expenditures by County'!BO$4)</f>
        <v>24.112768900267795</v>
      </c>
      <c r="BP7" s="45">
        <f>('Total Expenditures by County'!BP7/'Total Expenditures by County'!BP$4)</f>
        <v>17.862320004282427</v>
      </c>
      <c r="BQ7" s="46">
        <f>('Total Expenditures by County'!BQ7/'Total Expenditures by County'!BQ$4)</f>
        <v>25.842030472882293</v>
      </c>
    </row>
    <row r="8" spans="1:69" x14ac:dyDescent="0.25">
      <c r="A8" s="8"/>
      <c r="B8" s="9">
        <v>513</v>
      </c>
      <c r="C8" s="10" t="s">
        <v>4</v>
      </c>
      <c r="D8" s="45">
        <f>('Total Expenditures by County'!D8/'Total Expenditures by County'!D$4)</f>
        <v>99.106547417411662</v>
      </c>
      <c r="E8" s="45">
        <f>('Total Expenditures by County'!E8/'Total Expenditures by County'!E$4)</f>
        <v>70.991973924015142</v>
      </c>
      <c r="F8" s="45">
        <f>('Total Expenditures by County'!F8/'Total Expenditures by County'!F$4)</f>
        <v>137.93996330485638</v>
      </c>
      <c r="G8" s="45">
        <f>('Total Expenditures by County'!G8/'Total Expenditures by County'!G$4)</f>
        <v>83.546562228024371</v>
      </c>
      <c r="H8" s="45">
        <f>('Total Expenditures by County'!H8/'Total Expenditures by County'!H$4)</f>
        <v>202.50237773026896</v>
      </c>
      <c r="I8" s="45">
        <f>('Total Expenditures by County'!I8/'Total Expenditures by County'!I$4)</f>
        <v>60.339364935110638</v>
      </c>
      <c r="J8" s="45">
        <f>('Total Expenditures by County'!J8/'Total Expenditures by County'!J$4)</f>
        <v>143.30726758230381</v>
      </c>
      <c r="K8" s="45">
        <f>('Total Expenditures by County'!K8/'Total Expenditures by County'!K$4)</f>
        <v>108.55513453678473</v>
      </c>
      <c r="L8" s="45">
        <f>('Total Expenditures by County'!L8/'Total Expenditures by County'!L$4)</f>
        <v>116.59065623263692</v>
      </c>
      <c r="M8" s="45">
        <f>('Total Expenditures by County'!M8/'Total Expenditures by County'!M$4)</f>
        <v>163.78245701924172</v>
      </c>
      <c r="N8" s="45">
        <f>('Total Expenditures by County'!N8/'Total Expenditures by County'!N$4)</f>
        <v>38.090254226351789</v>
      </c>
      <c r="O8" s="45">
        <f>('Total Expenditures by County'!O8/'Total Expenditures by County'!O$4)</f>
        <v>68.962501947123215</v>
      </c>
      <c r="P8" s="45">
        <f>('Total Expenditures by County'!P8/'Total Expenditures by County'!P$4)</f>
        <v>180.24669651043632</v>
      </c>
      <c r="Q8" s="45">
        <f>('Total Expenditures by County'!Q8/'Total Expenditures by County'!Q$4)</f>
        <v>125.11948628698313</v>
      </c>
      <c r="R8" s="45">
        <f>('Total Expenditures by County'!R8/'Total Expenditures by County'!R$4)</f>
        <v>208.26203377055054</v>
      </c>
      <c r="S8" s="45">
        <f>('Total Expenditures by County'!S8/'Total Expenditures by County'!S$4)</f>
        <v>66.405919087700241</v>
      </c>
      <c r="T8" s="45">
        <f>('Total Expenditures by County'!T8/'Total Expenditures by County'!T$4)</f>
        <v>38.450354012137559</v>
      </c>
      <c r="U8" s="45">
        <f>('Total Expenditures by County'!U8/'Total Expenditures by County'!U$4)</f>
        <v>39.693700514861767</v>
      </c>
      <c r="V8" s="45">
        <f>('Total Expenditures by County'!V8/'Total Expenditures by County'!V$4)</f>
        <v>95.742131479555525</v>
      </c>
      <c r="W8" s="45">
        <f>('Total Expenditures by County'!W8/'Total Expenditures by County'!W$4)</f>
        <v>177.68484091410096</v>
      </c>
      <c r="X8" s="45">
        <f>('Total Expenditures by County'!X8/'Total Expenditures by County'!X$4)</f>
        <v>208.1678212442271</v>
      </c>
      <c r="Y8" s="45">
        <f>('Total Expenditures by County'!Y8/'Total Expenditures by County'!Y$4)</f>
        <v>168.51523678792037</v>
      </c>
      <c r="Z8" s="45">
        <f>('Total Expenditures by County'!Z8/'Total Expenditures by County'!Z$4)</f>
        <v>132.30499580949603</v>
      </c>
      <c r="AA8" s="45">
        <f>('Total Expenditures by County'!AA8/'Total Expenditures by County'!AA$4)</f>
        <v>240.98371303689595</v>
      </c>
      <c r="AB8" s="45">
        <f>('Total Expenditures by County'!AB8/'Total Expenditures by County'!AB$4)</f>
        <v>79.320777788184358</v>
      </c>
      <c r="AC8" s="45">
        <f>('Total Expenditures by County'!AC8/'Total Expenditures by County'!AC$4)</f>
        <v>304.48636892611177</v>
      </c>
      <c r="AD8" s="45">
        <f>('Total Expenditures by County'!AD8/'Total Expenditures by County'!AD$4)</f>
        <v>122.75189939672387</v>
      </c>
      <c r="AE8" s="45">
        <f>('Total Expenditures by County'!AE8/'Total Expenditures by County'!AE$4)</f>
        <v>76.018799060047002</v>
      </c>
      <c r="AF8" s="45">
        <f>('Total Expenditures by County'!AF8/'Total Expenditures by County'!AF$4)</f>
        <v>111.22492665298361</v>
      </c>
      <c r="AG8" s="45">
        <f>('Total Expenditures by County'!AG8/'Total Expenditures by County'!AG$4)</f>
        <v>118.37100478674309</v>
      </c>
      <c r="AH8" s="45">
        <f>('Total Expenditures by County'!AH8/'Total Expenditures by County'!AH$4)</f>
        <v>91.50541892455189</v>
      </c>
      <c r="AI8" s="45">
        <f>('Total Expenditures by County'!AI8/'Total Expenditures by County'!AI$4)</f>
        <v>9.5695051783659384</v>
      </c>
      <c r="AJ8" s="45">
        <f>('Total Expenditures by County'!AJ8/'Total Expenditures by County'!AJ$4)</f>
        <v>98.358671763801254</v>
      </c>
      <c r="AK8" s="45">
        <f>('Total Expenditures by County'!AK8/'Total Expenditures by County'!AK$4)</f>
        <v>245.68752406751295</v>
      </c>
      <c r="AL8" s="45">
        <f>('Total Expenditures by County'!AL8/'Total Expenditures by County'!AL$4)</f>
        <v>102.67001242136475</v>
      </c>
      <c r="AM8" s="45">
        <f>('Total Expenditures by County'!AM8/'Total Expenditures by County'!AM$4)</f>
        <v>115.66039952996475</v>
      </c>
      <c r="AN8" s="45">
        <f>('Total Expenditures by County'!AN8/'Total Expenditures by County'!AN$4)</f>
        <v>57.375743440233236</v>
      </c>
      <c r="AO8" s="45">
        <f>('Total Expenditures by County'!AO8/'Total Expenditures by County'!AO$4)</f>
        <v>93.621926770074921</v>
      </c>
      <c r="AP8" s="45">
        <f>('Total Expenditures by County'!AP8/'Total Expenditures by County'!AP$4)</f>
        <v>76.227782475916115</v>
      </c>
      <c r="AQ8" s="45">
        <f>('Total Expenditures by County'!AQ8/'Total Expenditures by County'!AQ$4)</f>
        <v>20.528230132967526</v>
      </c>
      <c r="AR8" s="45">
        <f>('Total Expenditures by County'!AR8/'Total Expenditures by County'!AR$4)</f>
        <v>390.44406420294979</v>
      </c>
      <c r="AS8" s="45">
        <f>('Total Expenditures by County'!AS8/'Total Expenditures by County'!AS$4)</f>
        <v>63.191722377271347</v>
      </c>
      <c r="AT8" s="45">
        <f>('Total Expenditures by County'!AT8/'Total Expenditures by County'!AT$4)</f>
        <v>68.357169474319932</v>
      </c>
      <c r="AU8" s="45">
        <f>('Total Expenditures by County'!AU8/'Total Expenditures by County'!AU$4)</f>
        <v>123.53533576822245</v>
      </c>
      <c r="AV8" s="45">
        <f>('Total Expenditures by County'!AV8/'Total Expenditures by County'!AV$4)</f>
        <v>83.484390858588583</v>
      </c>
      <c r="AW8" s="45">
        <f>('Total Expenditures by County'!AW8/'Total Expenditures by County'!AW$4)</f>
        <v>112.28531060030394</v>
      </c>
      <c r="AX8" s="45">
        <f>('Total Expenditures by County'!AX8/'Total Expenditures by County'!AX$4)</f>
        <v>72.883561324420953</v>
      </c>
      <c r="AY8" s="45">
        <f>('Total Expenditures by County'!AY8/'Total Expenditures by County'!AY$4)</f>
        <v>151.48357726938033</v>
      </c>
      <c r="AZ8" s="45">
        <f>('Total Expenditures by County'!AZ8/'Total Expenditures by County'!AZ$4)</f>
        <v>79.594174950596454</v>
      </c>
      <c r="BA8" s="45">
        <f>('Total Expenditures by County'!BA8/'Total Expenditures by County'!BA$4)</f>
        <v>199.57075988043596</v>
      </c>
      <c r="BB8" s="45">
        <f>('Total Expenditures by County'!BB8/'Total Expenditures by County'!BB$4)</f>
        <v>85.626246120639721</v>
      </c>
      <c r="BC8" s="45">
        <f>('Total Expenditures by County'!BC8/'Total Expenditures by County'!BC$4)</f>
        <v>145.94194437063865</v>
      </c>
      <c r="BD8" s="45">
        <f>('Total Expenditures by County'!BD8/'Total Expenditures by County'!BD$4)</f>
        <v>96.224109165389365</v>
      </c>
      <c r="BE8" s="45">
        <f>('Total Expenditures by County'!BE8/'Total Expenditures by County'!BE$4)</f>
        <v>66.926529209621989</v>
      </c>
      <c r="BF8" s="45">
        <f>('Total Expenditures by County'!BF8/'Total Expenditures by County'!BF$4)</f>
        <v>113.21989046281787</v>
      </c>
      <c r="BG8" s="45">
        <f>('Total Expenditures by County'!BG8/'Total Expenditures by County'!BG$4)</f>
        <v>86.516693473704734</v>
      </c>
      <c r="BH8" s="45">
        <f>('Total Expenditures by County'!BH8/'Total Expenditures by County'!BH$4)</f>
        <v>103.86978824837745</v>
      </c>
      <c r="BI8" s="45">
        <f>('Total Expenditures by County'!BI8/'Total Expenditures by County'!BI$4)</f>
        <v>8.5537215219612062</v>
      </c>
      <c r="BJ8" s="45">
        <f>('Total Expenditures by County'!BJ8/'Total Expenditures by County'!BJ$4)</f>
        <v>64.905948155166811</v>
      </c>
      <c r="BK8" s="45">
        <f>('Total Expenditures by County'!BK8/'Total Expenditures by County'!BK$4)</f>
        <v>83.404878692563187</v>
      </c>
      <c r="BL8" s="45">
        <f>('Total Expenditures by County'!BL8/'Total Expenditures by County'!BL$4)</f>
        <v>157.47668924942059</v>
      </c>
      <c r="BM8" s="45">
        <f>('Total Expenditures by County'!BM8/'Total Expenditures by County'!BM$4)</f>
        <v>80.26658014276444</v>
      </c>
      <c r="BN8" s="45">
        <f>('Total Expenditures by County'!BN8/'Total Expenditures by County'!BN$4)</f>
        <v>33.58225704692633</v>
      </c>
      <c r="BO8" s="45">
        <f>('Total Expenditures by County'!BO8/'Total Expenditures by County'!BO$4)</f>
        <v>106.72911332803625</v>
      </c>
      <c r="BP8" s="45">
        <f>('Total Expenditures by County'!BP8/'Total Expenditures by County'!BP$4)</f>
        <v>193.22798565387291</v>
      </c>
      <c r="BQ8" s="46">
        <f>('Total Expenditures by County'!BQ8/'Total Expenditures by County'!BQ$4)</f>
        <v>81.362043104128844</v>
      </c>
    </row>
    <row r="9" spans="1:69" x14ac:dyDescent="0.25">
      <c r="A9" s="8"/>
      <c r="B9" s="9">
        <v>514</v>
      </c>
      <c r="C9" s="10" t="s">
        <v>5</v>
      </c>
      <c r="D9" s="45">
        <f>('Total Expenditures by County'!D9/'Total Expenditures by County'!D$4)</f>
        <v>4.4894619791743375</v>
      </c>
      <c r="E9" s="45">
        <f>('Total Expenditures by County'!E9/'Total Expenditures by County'!E$4)</f>
        <v>2.1078087761110331</v>
      </c>
      <c r="F9" s="45">
        <f>('Total Expenditures by County'!F9/'Total Expenditures by County'!F$4)</f>
        <v>4.2795309901955161</v>
      </c>
      <c r="G9" s="45">
        <f>('Total Expenditures by County'!G9/'Total Expenditures by County'!G$4)</f>
        <v>6.8162576153176673</v>
      </c>
      <c r="H9" s="45">
        <f>('Total Expenditures by County'!H9/'Total Expenditures by County'!H$4)</f>
        <v>2.5825447400650434</v>
      </c>
      <c r="I9" s="45">
        <f>('Total Expenditures by County'!I9/'Total Expenditures by County'!I$4)</f>
        <v>5.4907049537007326</v>
      </c>
      <c r="J9" s="45">
        <f>('Total Expenditures by County'!J9/'Total Expenditures by County'!J$4)</f>
        <v>1.7322796604320518</v>
      </c>
      <c r="K9" s="45">
        <f>('Total Expenditures by County'!K9/'Total Expenditures by County'!K$4)</f>
        <v>3.4796811137602179</v>
      </c>
      <c r="L9" s="45">
        <f>('Total Expenditures by County'!L9/'Total Expenditures by County'!L$4)</f>
        <v>3.0247819363649144</v>
      </c>
      <c r="M9" s="45">
        <f>('Total Expenditures by County'!M9/'Total Expenditures by County'!M$4)</f>
        <v>3.7453353068427644</v>
      </c>
      <c r="N9" s="45">
        <f>('Total Expenditures by County'!N9/'Total Expenditures by County'!N$4)</f>
        <v>6.3180616853787583</v>
      </c>
      <c r="O9" s="45">
        <f>('Total Expenditures by County'!O9/'Total Expenditures by County'!O$4)</f>
        <v>2.8068028944871632</v>
      </c>
      <c r="P9" s="45">
        <f>('Total Expenditures by County'!P9/'Total Expenditures by County'!P$4)</f>
        <v>6.8811283102313787</v>
      </c>
      <c r="Q9" s="45">
        <f>('Total Expenditures by County'!Q9/'Total Expenditures by County'!Q$4)</f>
        <v>4.180939806757487</v>
      </c>
      <c r="R9" s="45">
        <f>('Total Expenditures by County'!R9/'Total Expenditures by County'!R$4)</f>
        <v>4.9222276453906844</v>
      </c>
      <c r="S9" s="45">
        <f>('Total Expenditures by County'!S9/'Total Expenditures by County'!S$4)</f>
        <v>5.4289192716316466</v>
      </c>
      <c r="T9" s="45">
        <f>('Total Expenditures by County'!T9/'Total Expenditures by County'!T$4)</f>
        <v>7.1266014834794333</v>
      </c>
      <c r="U9" s="45">
        <f>('Total Expenditures by County'!U9/'Total Expenditures by County'!U$4)</f>
        <v>4.5754770042833037</v>
      </c>
      <c r="V9" s="45">
        <f>('Total Expenditures by County'!V9/'Total Expenditures by County'!V$4)</f>
        <v>4.8278504570584051</v>
      </c>
      <c r="W9" s="45">
        <f>('Total Expenditures by County'!W9/'Total Expenditures by County'!W$4)</f>
        <v>6.46719082959806</v>
      </c>
      <c r="X9" s="45">
        <f>('Total Expenditures by County'!X9/'Total Expenditures by County'!X$4)</f>
        <v>17.531649008421624</v>
      </c>
      <c r="Y9" s="45">
        <f>('Total Expenditures by County'!Y9/'Total Expenditures by County'!Y$4)</f>
        <v>4.1395332875772137</v>
      </c>
      <c r="Z9" s="45">
        <f>('Total Expenditures by County'!Z9/'Total Expenditures by County'!Z$4)</f>
        <v>1.8782567503552818</v>
      </c>
      <c r="AA9" s="45">
        <f>('Total Expenditures by County'!AA9/'Total Expenditures by County'!AA$4)</f>
        <v>6.9534588430640003</v>
      </c>
      <c r="AB9" s="45">
        <f>('Total Expenditures by County'!AB9/'Total Expenditures by County'!AB$4)</f>
        <v>5.2422496956073807</v>
      </c>
      <c r="AC9" s="45">
        <f>('Total Expenditures by County'!AC9/'Total Expenditures by County'!AC$4)</f>
        <v>3.6392010225690137</v>
      </c>
      <c r="AD9" s="45">
        <f>('Total Expenditures by County'!AD9/'Total Expenditures by County'!AD$4)</f>
        <v>6.1933553743375356</v>
      </c>
      <c r="AE9" s="45">
        <f>('Total Expenditures by County'!AE9/'Total Expenditures by County'!AE$4)</f>
        <v>2.7073146342682866</v>
      </c>
      <c r="AF9" s="45">
        <f>('Total Expenditures by County'!AF9/'Total Expenditures by County'!AF$4)</f>
        <v>7.1199743128045636</v>
      </c>
      <c r="AG9" s="45">
        <f>('Total Expenditures by County'!AG9/'Total Expenditures by County'!AG$4)</f>
        <v>2.0048511387296886</v>
      </c>
      <c r="AH9" s="45">
        <f>('Total Expenditures by County'!AH9/'Total Expenditures by County'!AH$4)</f>
        <v>2.0842017507294708</v>
      </c>
      <c r="AI9" s="45">
        <f>('Total Expenditures by County'!AI9/'Total Expenditures by County'!AI$4)</f>
        <v>5.0286536248561564</v>
      </c>
      <c r="AJ9" s="45">
        <f>('Total Expenditures by County'!AJ9/'Total Expenditures by County'!AJ$4)</f>
        <v>2.1690534490186564</v>
      </c>
      <c r="AK9" s="45">
        <f>('Total Expenditures by County'!AK9/'Total Expenditures by County'!AK$4)</f>
        <v>4.1040556007850837</v>
      </c>
      <c r="AL9" s="45">
        <f>('Total Expenditures by County'!AL9/'Total Expenditures by County'!AL$4)</f>
        <v>6.9850409370784412</v>
      </c>
      <c r="AM9" s="45">
        <f>('Total Expenditures by County'!AM9/'Total Expenditures by County'!AM$4)</f>
        <v>7.4676850763807288</v>
      </c>
      <c r="AN9" s="45">
        <f>('Total Expenditures by County'!AN9/'Total Expenditures by County'!AN$4)</f>
        <v>3.5624489795918368</v>
      </c>
      <c r="AO9" s="45">
        <f>('Total Expenditures by County'!AO9/'Total Expenditures by County'!AO$4)</f>
        <v>3.0527593120185714</v>
      </c>
      <c r="AP9" s="45">
        <f>('Total Expenditures by County'!AP9/'Total Expenditures by County'!AP$4)</f>
        <v>7.3700825338830578</v>
      </c>
      <c r="AQ9" s="45">
        <f>('Total Expenditures by County'!AQ9/'Total Expenditures by County'!AQ$4)</f>
        <v>2.6966955057248021</v>
      </c>
      <c r="AR9" s="45">
        <f>('Total Expenditures by County'!AR9/'Total Expenditures by County'!AR$4)</f>
        <v>11.003515167295925</v>
      </c>
      <c r="AS9" s="45">
        <f>('Total Expenditures by County'!AS9/'Total Expenditures by County'!AS$4)</f>
        <v>6.6976324434462935</v>
      </c>
      <c r="AT9" s="45">
        <f>('Total Expenditures by County'!AT9/'Total Expenditures by County'!AT$4)</f>
        <v>27.554026444624341</v>
      </c>
      <c r="AU9" s="45">
        <f>('Total Expenditures by County'!AU9/'Total Expenditures by County'!AU$4)</f>
        <v>8.5226310246700567</v>
      </c>
      <c r="AV9" s="45">
        <f>('Total Expenditures by County'!AV9/'Total Expenditures by County'!AV$4)</f>
        <v>3.0476241842403322</v>
      </c>
      <c r="AW9" s="45">
        <f>('Total Expenditures by County'!AW9/'Total Expenditures by County'!AW$4)</f>
        <v>5.6593370060790278</v>
      </c>
      <c r="AX9" s="45">
        <f>('Total Expenditures by County'!AX9/'Total Expenditures by County'!AX$4)</f>
        <v>3.1636194056215818</v>
      </c>
      <c r="AY9" s="45">
        <f>('Total Expenditures by County'!AY9/'Total Expenditures by County'!AY$4)</f>
        <v>4.6053713296559922</v>
      </c>
      <c r="AZ9" s="45">
        <f>('Total Expenditures by County'!AZ9/'Total Expenditures by County'!AZ$4)</f>
        <v>4.0013631150212685</v>
      </c>
      <c r="BA9" s="45">
        <f>('Total Expenditures by County'!BA9/'Total Expenditures by County'!BA$4)</f>
        <v>4.8683579107987276</v>
      </c>
      <c r="BB9" s="45">
        <f>('Total Expenditures by County'!BB9/'Total Expenditures by County'!BB$4)</f>
        <v>5.3929621748399983</v>
      </c>
      <c r="BC9" s="45">
        <f>('Total Expenditures by County'!BC9/'Total Expenditures by County'!BC$4)</f>
        <v>2.0034051657833278</v>
      </c>
      <c r="BD9" s="45">
        <f>('Total Expenditures by County'!BD9/'Total Expenditures by County'!BD$4)</f>
        <v>4.0572006022543849</v>
      </c>
      <c r="BE9" s="45">
        <f>('Total Expenditures by County'!BE9/'Total Expenditures by County'!BE$4)</f>
        <v>5.1387857961053838</v>
      </c>
      <c r="BF9" s="45">
        <f>('Total Expenditures by County'!BF9/'Total Expenditures by County'!BF$4)</f>
        <v>0</v>
      </c>
      <c r="BG9" s="45">
        <f>('Total Expenditures by County'!BG9/'Total Expenditures by County'!BG$4)</f>
        <v>2.3627506728837333</v>
      </c>
      <c r="BH9" s="45">
        <f>('Total Expenditures by County'!BH9/'Total Expenditures by County'!BH$4)</f>
        <v>8.6023321847881569</v>
      </c>
      <c r="BI9" s="45">
        <f>('Total Expenditures by County'!BI9/'Total Expenditures by County'!BI$4)</f>
        <v>1.7494289184375963E-3</v>
      </c>
      <c r="BJ9" s="45">
        <f>('Total Expenditures by County'!BJ9/'Total Expenditures by County'!BJ$4)</f>
        <v>1.6982647678579004</v>
      </c>
      <c r="BK9" s="45">
        <f>('Total Expenditures by County'!BK9/'Total Expenditures by County'!BK$4)</f>
        <v>3.2408771968413874</v>
      </c>
      <c r="BL9" s="45">
        <f>('Total Expenditures by County'!BL9/'Total Expenditures by County'!BL$4)</f>
        <v>1.6059012301658049</v>
      </c>
      <c r="BM9" s="45">
        <f>('Total Expenditures by County'!BM9/'Total Expenditures by County'!BM$4)</f>
        <v>0.72680077871512005</v>
      </c>
      <c r="BN9" s="45">
        <f>('Total Expenditures by County'!BN9/'Total Expenditures by County'!BN$4)</f>
        <v>3.7512364300891243</v>
      </c>
      <c r="BO9" s="45">
        <f>('Total Expenditures by County'!BO9/'Total Expenditures by County'!BO$4)</f>
        <v>11.031841323092316</v>
      </c>
      <c r="BP9" s="45">
        <f>('Total Expenditures by County'!BP9/'Total Expenditures by County'!BP$4)</f>
        <v>9.6521465660296553</v>
      </c>
      <c r="BQ9" s="46">
        <f>('Total Expenditures by County'!BQ9/'Total Expenditures by County'!BQ$4)</f>
        <v>3.1259966842977818</v>
      </c>
    </row>
    <row r="10" spans="1:69" x14ac:dyDescent="0.25">
      <c r="A10" s="8"/>
      <c r="B10" s="9">
        <v>515</v>
      </c>
      <c r="C10" s="10" t="s">
        <v>6</v>
      </c>
      <c r="D10" s="45">
        <f>('Total Expenditures by County'!D10/'Total Expenditures by County'!D$4)</f>
        <v>0</v>
      </c>
      <c r="E10" s="45">
        <f>('Total Expenditures by County'!E10/'Total Expenditures by County'!E$4)</f>
        <v>0</v>
      </c>
      <c r="F10" s="45">
        <f>('Total Expenditures by County'!F10/'Total Expenditures by County'!F$4)</f>
        <v>8.6434034745714126</v>
      </c>
      <c r="G10" s="45">
        <f>('Total Expenditures by County'!G10/'Total Expenditures by County'!G$4)</f>
        <v>8.4562576153176678</v>
      </c>
      <c r="H10" s="45">
        <f>('Total Expenditures by County'!H10/'Total Expenditures by County'!H$4)</f>
        <v>5.2116320048263391</v>
      </c>
      <c r="I10" s="45">
        <f>('Total Expenditures by County'!I10/'Total Expenditures by County'!I$4)</f>
        <v>12.190954201712856</v>
      </c>
      <c r="J10" s="45">
        <f>('Total Expenditures by County'!J10/'Total Expenditures by County'!J$4)</f>
        <v>1.9711505279867485</v>
      </c>
      <c r="K10" s="45">
        <f>('Total Expenditures by County'!K10/'Total Expenditures by County'!K$4)</f>
        <v>20.177111716621255</v>
      </c>
      <c r="L10" s="45">
        <f>('Total Expenditures by County'!L10/'Total Expenditures by County'!L$4)</f>
        <v>6.3608978263925611</v>
      </c>
      <c r="M10" s="45">
        <f>('Total Expenditures by County'!M10/'Total Expenditures by County'!M$4)</f>
        <v>20.385048388933168</v>
      </c>
      <c r="N10" s="45">
        <f>('Total Expenditures by County'!N10/'Total Expenditures by County'!N$4)</f>
        <v>20.824859981933152</v>
      </c>
      <c r="O10" s="45">
        <f>('Total Expenditures by County'!O10/'Total Expenditures by County'!O$4)</f>
        <v>0</v>
      </c>
      <c r="P10" s="45">
        <f>('Total Expenditures by County'!P10/'Total Expenditures by County'!P$4)</f>
        <v>19.329027560541501</v>
      </c>
      <c r="Q10" s="45">
        <f>('Total Expenditures by County'!Q10/'Total Expenditures by County'!Q$4)</f>
        <v>1.1382704194922884</v>
      </c>
      <c r="R10" s="45">
        <f>('Total Expenditures by County'!R10/'Total Expenditures by County'!R$4)</f>
        <v>7.8239402682614898</v>
      </c>
      <c r="S10" s="45">
        <f>('Total Expenditures by County'!S10/'Total Expenditures by County'!S$4)</f>
        <v>6.9088576108186697</v>
      </c>
      <c r="T10" s="45">
        <f>('Total Expenditures by County'!T10/'Total Expenditures by County'!T$4)</f>
        <v>10.770734996628455</v>
      </c>
      <c r="U10" s="45">
        <f>('Total Expenditures by County'!U10/'Total Expenditures by County'!U$4)</f>
        <v>0.11595206161034916</v>
      </c>
      <c r="V10" s="45">
        <f>('Total Expenditures by County'!V10/'Total Expenditures by County'!V$4)</f>
        <v>0</v>
      </c>
      <c r="W10" s="45">
        <f>('Total Expenditures by County'!W10/'Total Expenditures by County'!W$4)</f>
        <v>11.387537658902197</v>
      </c>
      <c r="X10" s="45">
        <f>('Total Expenditures by County'!X10/'Total Expenditures by County'!X$4)</f>
        <v>12.270103232817169</v>
      </c>
      <c r="Y10" s="45">
        <f>('Total Expenditures by County'!Y10/'Total Expenditures by County'!Y$4)</f>
        <v>3.1821551132463965</v>
      </c>
      <c r="Z10" s="45">
        <f>('Total Expenditures by County'!Z10/'Total Expenditures by County'!Z$4)</f>
        <v>7.3565572277083406</v>
      </c>
      <c r="AA10" s="45">
        <f>('Total Expenditures by County'!AA10/'Total Expenditures by County'!AA$4)</f>
        <v>9.3827558420628527</v>
      </c>
      <c r="AB10" s="45">
        <f>('Total Expenditures by County'!AB10/'Total Expenditures by County'!AB$4)</f>
        <v>3.9400944917944076</v>
      </c>
      <c r="AC10" s="45">
        <f>('Total Expenditures by County'!AC10/'Total Expenditures by County'!AC$4)</f>
        <v>4.9464486712326154</v>
      </c>
      <c r="AD10" s="45">
        <f>('Total Expenditures by County'!AD10/'Total Expenditures by County'!AD$4)</f>
        <v>16.385670687380433</v>
      </c>
      <c r="AE10" s="45">
        <f>('Total Expenditures by County'!AE10/'Total Expenditures by County'!AE$4)</f>
        <v>1.5304234788260587</v>
      </c>
      <c r="AF10" s="45">
        <f>('Total Expenditures by County'!AF10/'Total Expenditures by County'!AF$4)</f>
        <v>14.873522041880202</v>
      </c>
      <c r="AG10" s="45">
        <f>('Total Expenditures by County'!AG10/'Total Expenditures by County'!AG$4)</f>
        <v>6.5234292828471458</v>
      </c>
      <c r="AH10" s="45">
        <f>('Total Expenditures by County'!AH10/'Total Expenditures by County'!AH$4)</f>
        <v>20.319160761428375</v>
      </c>
      <c r="AI10" s="45">
        <f>('Total Expenditures by County'!AI10/'Total Expenditures by County'!AI$4)</f>
        <v>1.5846950517836593</v>
      </c>
      <c r="AJ10" s="45">
        <f>('Total Expenditures by County'!AJ10/'Total Expenditures by County'!AJ$4)</f>
        <v>3.267744081670493</v>
      </c>
      <c r="AK10" s="45">
        <f>('Total Expenditures by County'!AK10/'Total Expenditures by County'!AK$4)</f>
        <v>5.1142808793686285</v>
      </c>
      <c r="AL10" s="45">
        <f>('Total Expenditures by County'!AL10/'Total Expenditures by County'!AL$4)</f>
        <v>6.2922493355237679</v>
      </c>
      <c r="AM10" s="45">
        <f>('Total Expenditures by County'!AM10/'Total Expenditures by County'!AM$4)</f>
        <v>1.3938463752128349</v>
      </c>
      <c r="AN10" s="45">
        <f>('Total Expenditures by County'!AN10/'Total Expenditures by County'!AN$4)</f>
        <v>4.3622157434402329</v>
      </c>
      <c r="AO10" s="45">
        <f>('Total Expenditures by County'!AO10/'Total Expenditures by County'!AO$4)</f>
        <v>2.8767014878125989</v>
      </c>
      <c r="AP10" s="45">
        <f>('Total Expenditures by County'!AP10/'Total Expenditures by County'!AP$4)</f>
        <v>8.943470939992924</v>
      </c>
      <c r="AQ10" s="45">
        <f>('Total Expenditures by County'!AQ10/'Total Expenditures by County'!AQ$4)</f>
        <v>4.5067597484618416</v>
      </c>
      <c r="AR10" s="45">
        <f>('Total Expenditures by County'!AR10/'Total Expenditures by County'!AR$4)</f>
        <v>26.827812598805959</v>
      </c>
      <c r="AS10" s="45">
        <f>('Total Expenditures by County'!AS10/'Total Expenditures by County'!AS$4)</f>
        <v>14.236186958882291</v>
      </c>
      <c r="AT10" s="45">
        <f>('Total Expenditures by County'!AT10/'Total Expenditures by County'!AT$4)</f>
        <v>37.114953162946684</v>
      </c>
      <c r="AU10" s="45">
        <f>('Total Expenditures by County'!AU10/'Total Expenditures by County'!AU$4)</f>
        <v>47.554594546147122</v>
      </c>
      <c r="AV10" s="45">
        <f>('Total Expenditures by County'!AV10/'Total Expenditures by County'!AV$4)</f>
        <v>6.7145441797294447</v>
      </c>
      <c r="AW10" s="45">
        <f>('Total Expenditures by County'!AW10/'Total Expenditures by County'!AW$4)</f>
        <v>11.065515767477203</v>
      </c>
      <c r="AX10" s="45">
        <f>('Total Expenditures by County'!AX10/'Total Expenditures by County'!AX$4)</f>
        <v>5.3921364272289187</v>
      </c>
      <c r="AY10" s="45">
        <f>('Total Expenditures by County'!AY10/'Total Expenditures by County'!AY$4)</f>
        <v>19.572394104197077</v>
      </c>
      <c r="AZ10" s="45">
        <f>('Total Expenditures by County'!AZ10/'Total Expenditures by County'!AZ$4)</f>
        <v>6.1946779189004522</v>
      </c>
      <c r="BA10" s="45">
        <f>('Total Expenditures by County'!BA10/'Total Expenditures by County'!BA$4)</f>
        <v>0</v>
      </c>
      <c r="BB10" s="45">
        <f>('Total Expenditures by County'!BB10/'Total Expenditures by County'!BB$4)</f>
        <v>8.0009013732986194</v>
      </c>
      <c r="BC10" s="45">
        <f>('Total Expenditures by County'!BC10/'Total Expenditures by County'!BC$4)</f>
        <v>4.9886461843963694</v>
      </c>
      <c r="BD10" s="45">
        <f>('Total Expenditures by County'!BD10/'Total Expenditures by County'!BD$4)</f>
        <v>5.1647925342159162</v>
      </c>
      <c r="BE10" s="45">
        <f>('Total Expenditures by County'!BE10/'Total Expenditures by County'!BE$4)</f>
        <v>14.702424589537992</v>
      </c>
      <c r="BF10" s="45">
        <f>('Total Expenditures by County'!BF10/'Total Expenditures by County'!BF$4)</f>
        <v>5.665685072843778</v>
      </c>
      <c r="BG10" s="45">
        <f>('Total Expenditures by County'!BG10/'Total Expenditures by County'!BG$4)</f>
        <v>0</v>
      </c>
      <c r="BH10" s="45">
        <f>('Total Expenditures by County'!BH10/'Total Expenditures by County'!BH$4)</f>
        <v>5.9243099613505432</v>
      </c>
      <c r="BI10" s="45">
        <f>('Total Expenditures by County'!BI10/'Total Expenditures by County'!BI$4)</f>
        <v>7.0659475968426371</v>
      </c>
      <c r="BJ10" s="45">
        <f>('Total Expenditures by County'!BJ10/'Total Expenditures by County'!BJ$4)</f>
        <v>5.7869284835457</v>
      </c>
      <c r="BK10" s="45">
        <f>('Total Expenditures by County'!BK10/'Total Expenditures by County'!BK$4)</f>
        <v>0</v>
      </c>
      <c r="BL10" s="45">
        <f>('Total Expenditures by County'!BL10/'Total Expenditures by County'!BL$4)</f>
        <v>2.7047602068104832</v>
      </c>
      <c r="BM10" s="45">
        <f>('Total Expenditures by County'!BM10/'Total Expenditures by County'!BM$4)</f>
        <v>0.59519792342634648</v>
      </c>
      <c r="BN10" s="45">
        <f>('Total Expenditures by County'!BN10/'Total Expenditures by County'!BN$4)</f>
        <v>5.8127007839184319</v>
      </c>
      <c r="BO10" s="45">
        <f>('Total Expenditures by County'!BO10/'Total Expenditures by County'!BO$4)</f>
        <v>11.241370177452106</v>
      </c>
      <c r="BP10" s="45">
        <f>('Total Expenditures by County'!BP10/'Total Expenditures by County'!BP$4)</f>
        <v>45.915127669824955</v>
      </c>
      <c r="BQ10" s="46">
        <f>('Total Expenditures by County'!BQ10/'Total Expenditures by County'!BQ$4)</f>
        <v>3.9527117707428752</v>
      </c>
    </row>
    <row r="11" spans="1:69" x14ac:dyDescent="0.25">
      <c r="A11" s="8"/>
      <c r="B11" s="9">
        <v>516</v>
      </c>
      <c r="C11" s="10" t="s">
        <v>7</v>
      </c>
      <c r="D11" s="45">
        <f>('Total Expenditures by County'!D11/'Total Expenditures by County'!D$4)</f>
        <v>0</v>
      </c>
      <c r="E11" s="45">
        <f>('Total Expenditures by County'!E11/'Total Expenditures by County'!E$4)</f>
        <v>0</v>
      </c>
      <c r="F11" s="45">
        <f>('Total Expenditures by County'!F11/'Total Expenditures by County'!F$4)</f>
        <v>0</v>
      </c>
      <c r="G11" s="45">
        <f>('Total Expenditures by County'!G11/'Total Expenditures by County'!G$4)</f>
        <v>18.568459530026111</v>
      </c>
      <c r="H11" s="45">
        <f>('Total Expenditures by County'!H11/'Total Expenditures by County'!H$4)</f>
        <v>0</v>
      </c>
      <c r="I11" s="45">
        <f>('Total Expenditures by County'!I11/'Total Expenditures by County'!I$4)</f>
        <v>19.442252195928813</v>
      </c>
      <c r="J11" s="45">
        <f>('Total Expenditures by County'!J11/'Total Expenditures by County'!J$4)</f>
        <v>0</v>
      </c>
      <c r="K11" s="45">
        <f>('Total Expenditures by County'!K11/'Total Expenditures by County'!K$4)</f>
        <v>17.046348135217983</v>
      </c>
      <c r="L11" s="45">
        <f>('Total Expenditures by County'!L11/'Total Expenditures by County'!L$4)</f>
        <v>0</v>
      </c>
      <c r="M11" s="45">
        <f>('Total Expenditures by County'!M11/'Total Expenditures by County'!M$4)</f>
        <v>7.4110440623932599</v>
      </c>
      <c r="N11" s="45">
        <f>('Total Expenditures by County'!N11/'Total Expenditures by County'!N$4)</f>
        <v>0</v>
      </c>
      <c r="O11" s="45">
        <f>('Total Expenditures by County'!O11/'Total Expenditures by County'!O$4)</f>
        <v>0</v>
      </c>
      <c r="P11" s="45">
        <f>('Total Expenditures by County'!P11/'Total Expenditures by County'!P$4)</f>
        <v>0</v>
      </c>
      <c r="Q11" s="45">
        <f>('Total Expenditures by County'!Q11/'Total Expenditures by County'!Q$4)</f>
        <v>0</v>
      </c>
      <c r="R11" s="45">
        <f>('Total Expenditures by County'!R11/'Total Expenditures by County'!R$4)</f>
        <v>1.7426679105630278</v>
      </c>
      <c r="S11" s="45">
        <f>('Total Expenditures by County'!S11/'Total Expenditures by County'!S$4)</f>
        <v>0</v>
      </c>
      <c r="T11" s="45">
        <f>('Total Expenditures by County'!T11/'Total Expenditures by County'!T$4)</f>
        <v>4.9561699258260282E-2</v>
      </c>
      <c r="U11" s="45">
        <f>('Total Expenditures by County'!U11/'Total Expenditures by County'!U$4)</f>
        <v>0</v>
      </c>
      <c r="V11" s="45">
        <f>('Total Expenditures by County'!V11/'Total Expenditures by County'!V$4)</f>
        <v>0</v>
      </c>
      <c r="W11" s="45">
        <f>('Total Expenditures by County'!W11/'Total Expenditures by County'!W$4)</f>
        <v>4.3568961716511136</v>
      </c>
      <c r="X11" s="45">
        <f>('Total Expenditures by County'!X11/'Total Expenditures by County'!X$4)</f>
        <v>15.231662591687041</v>
      </c>
      <c r="Y11" s="45">
        <f>('Total Expenditures by County'!Y11/'Total Expenditures by County'!Y$4)</f>
        <v>0</v>
      </c>
      <c r="Z11" s="45">
        <f>('Total Expenditures by County'!Z11/'Total Expenditures by County'!Z$4)</f>
        <v>11.521590205152497</v>
      </c>
      <c r="AA11" s="45">
        <f>('Total Expenditures by County'!AA11/'Total Expenditures by County'!AA$4)</f>
        <v>0</v>
      </c>
      <c r="AB11" s="45">
        <f>('Total Expenditures by County'!AB11/'Total Expenditures by County'!AB$4)</f>
        <v>0</v>
      </c>
      <c r="AC11" s="45">
        <f>('Total Expenditures by County'!AC11/'Total Expenditures by County'!AC$4)</f>
        <v>0</v>
      </c>
      <c r="AD11" s="45">
        <f>('Total Expenditures by County'!AD11/'Total Expenditures by County'!AD$4)</f>
        <v>25.523505858628756</v>
      </c>
      <c r="AE11" s="45">
        <f>('Total Expenditures by County'!AE11/'Total Expenditures by County'!AE$4)</f>
        <v>4.4287285635718217</v>
      </c>
      <c r="AF11" s="45">
        <f>('Total Expenditures by County'!AF11/'Total Expenditures by County'!AF$4)</f>
        <v>0</v>
      </c>
      <c r="AG11" s="45">
        <f>('Total Expenditures by County'!AG11/'Total Expenditures by County'!AG$4)</f>
        <v>0</v>
      </c>
      <c r="AH11" s="45">
        <f>('Total Expenditures by County'!AH11/'Total Expenditures by County'!AH$4)</f>
        <v>16.629428928720301</v>
      </c>
      <c r="AI11" s="45">
        <f>('Total Expenditures by County'!AI11/'Total Expenditures by County'!AI$4)</f>
        <v>0</v>
      </c>
      <c r="AJ11" s="45">
        <f>('Total Expenditures by County'!AJ11/'Total Expenditures by County'!AJ$4)</f>
        <v>2.9087123918176809</v>
      </c>
      <c r="AK11" s="45">
        <f>('Total Expenditures by County'!AK11/'Total Expenditures by County'!AK$4)</f>
        <v>16.345911287646921</v>
      </c>
      <c r="AL11" s="45">
        <f>('Total Expenditures by County'!AL11/'Total Expenditures by County'!AL$4)</f>
        <v>0.94765663608072548</v>
      </c>
      <c r="AM11" s="45">
        <f>('Total Expenditures by County'!AM11/'Total Expenditures by County'!AM$4)</f>
        <v>1.3548046715748578</v>
      </c>
      <c r="AN11" s="45">
        <f>('Total Expenditures by County'!AN11/'Total Expenditures by County'!AN$4)</f>
        <v>3.312069970845481</v>
      </c>
      <c r="AO11" s="45">
        <f>('Total Expenditures by County'!AO11/'Total Expenditures by County'!AO$4)</f>
        <v>0.42888044739896591</v>
      </c>
      <c r="AP11" s="45">
        <f>('Total Expenditures by County'!AP11/'Total Expenditures by County'!AP$4)</f>
        <v>0</v>
      </c>
      <c r="AQ11" s="45">
        <f>('Total Expenditures by County'!AQ11/'Total Expenditures by County'!AQ$4)</f>
        <v>12.017686446548142</v>
      </c>
      <c r="AR11" s="45">
        <f>('Total Expenditures by County'!AR11/'Total Expenditures by County'!AR$4)</f>
        <v>2.4071146490102353</v>
      </c>
      <c r="AS11" s="45">
        <f>('Total Expenditures by County'!AS11/'Total Expenditures by County'!AS$4)</f>
        <v>18.822107431744065</v>
      </c>
      <c r="AT11" s="45">
        <f>('Total Expenditures by County'!AT11/'Total Expenditures by County'!AT$4)</f>
        <v>0</v>
      </c>
      <c r="AU11" s="45">
        <f>('Total Expenditures by County'!AU11/'Total Expenditures by County'!AU$4)</f>
        <v>17.671077102332564</v>
      </c>
      <c r="AV11" s="45">
        <f>('Total Expenditures by County'!AV11/'Total Expenditures by County'!AV$4)</f>
        <v>0</v>
      </c>
      <c r="AW11" s="45">
        <f>('Total Expenditures by County'!AW11/'Total Expenditures by County'!AW$4)</f>
        <v>19.979696998480243</v>
      </c>
      <c r="AX11" s="45">
        <f>('Total Expenditures by County'!AX11/'Total Expenditures by County'!AX$4)</f>
        <v>21.628183513983295</v>
      </c>
      <c r="AY11" s="45">
        <f>('Total Expenditures by County'!AY11/'Total Expenditures by County'!AY$4)</f>
        <v>0</v>
      </c>
      <c r="AZ11" s="45">
        <f>('Total Expenditures by County'!AZ11/'Total Expenditures by County'!AZ$4)</f>
        <v>0</v>
      </c>
      <c r="BA11" s="45">
        <f>('Total Expenditures by County'!BA11/'Total Expenditures by County'!BA$4)</f>
        <v>19.456731743814476</v>
      </c>
      <c r="BB11" s="45">
        <f>('Total Expenditures by County'!BB11/'Total Expenditures by County'!BB$4)</f>
        <v>62.746377739433001</v>
      </c>
      <c r="BC11" s="45">
        <f>('Total Expenditures by County'!BC11/'Total Expenditures by County'!BC$4)</f>
        <v>0</v>
      </c>
      <c r="BD11" s="45">
        <f>('Total Expenditures by County'!BD11/'Total Expenditures by County'!BD$4)</f>
        <v>0</v>
      </c>
      <c r="BE11" s="45">
        <f>('Total Expenditures by County'!BE11/'Total Expenditures by County'!BE$4)</f>
        <v>0</v>
      </c>
      <c r="BF11" s="45">
        <f>('Total Expenditures by County'!BF11/'Total Expenditures by County'!BF$4)</f>
        <v>0</v>
      </c>
      <c r="BG11" s="45">
        <f>('Total Expenditures by County'!BG11/'Total Expenditures by County'!BG$4)</f>
        <v>0</v>
      </c>
      <c r="BH11" s="45">
        <f>('Total Expenditures by County'!BH11/'Total Expenditures by County'!BH$4)</f>
        <v>0</v>
      </c>
      <c r="BI11" s="45">
        <f>('Total Expenditures by County'!BI11/'Total Expenditures by County'!BI$4)</f>
        <v>6.0001971778397278</v>
      </c>
      <c r="BJ11" s="45">
        <f>('Total Expenditures by County'!BJ11/'Total Expenditures by County'!BJ$4)</f>
        <v>0</v>
      </c>
      <c r="BK11" s="45">
        <f>('Total Expenditures by County'!BK11/'Total Expenditures by County'!BK$4)</f>
        <v>3.2755867408661987</v>
      </c>
      <c r="BL11" s="45">
        <f>('Total Expenditures by County'!BL11/'Total Expenditures by County'!BL$4)</f>
        <v>4.5729630950258517</v>
      </c>
      <c r="BM11" s="45">
        <f>('Total Expenditures by County'!BM11/'Total Expenditures by County'!BM$4)</f>
        <v>0</v>
      </c>
      <c r="BN11" s="45">
        <f>('Total Expenditures by County'!BN11/'Total Expenditures by County'!BN$4)</f>
        <v>16.258263413997405</v>
      </c>
      <c r="BO11" s="45">
        <f>('Total Expenditures by County'!BO11/'Total Expenditures by County'!BO$4)</f>
        <v>0</v>
      </c>
      <c r="BP11" s="45">
        <f>('Total Expenditures by County'!BP11/'Total Expenditures by County'!BP$4)</f>
        <v>5.3429554092393339</v>
      </c>
      <c r="BQ11" s="46">
        <f>('Total Expenditures by County'!BQ11/'Total Expenditures by County'!BQ$4)</f>
        <v>0</v>
      </c>
    </row>
    <row r="12" spans="1:69" x14ac:dyDescent="0.25">
      <c r="A12" s="8"/>
      <c r="B12" s="9">
        <v>517</v>
      </c>
      <c r="C12" s="10" t="s">
        <v>8</v>
      </c>
      <c r="D12" s="45">
        <f>('Total Expenditures by County'!D12/'Total Expenditures by County'!D$4)</f>
        <v>42.238950174529066</v>
      </c>
      <c r="E12" s="45">
        <f>('Total Expenditures by County'!E12/'Total Expenditures by County'!E$4)</f>
        <v>2.1508832188420022</v>
      </c>
      <c r="F12" s="45">
        <f>('Total Expenditures by County'!F12/'Total Expenditures by County'!F$4)</f>
        <v>0</v>
      </c>
      <c r="G12" s="45">
        <f>('Total Expenditures by County'!G12/'Total Expenditures by County'!G$4)</f>
        <v>0</v>
      </c>
      <c r="H12" s="45">
        <f>('Total Expenditures by County'!H12/'Total Expenditures by County'!H$4)</f>
        <v>101.81495077232965</v>
      </c>
      <c r="I12" s="45">
        <f>('Total Expenditures by County'!I12/'Total Expenditures by County'!I$4)</f>
        <v>34.677871786325724</v>
      </c>
      <c r="J12" s="45">
        <f>('Total Expenditures by County'!J12/'Total Expenditures by County'!J$4)</f>
        <v>0</v>
      </c>
      <c r="K12" s="45">
        <f>('Total Expenditures by County'!K12/'Total Expenditures by County'!K$4)</f>
        <v>0</v>
      </c>
      <c r="L12" s="45">
        <f>('Total Expenditures by County'!L12/'Total Expenditures by County'!L$4)</f>
        <v>5.9222200652015289</v>
      </c>
      <c r="M12" s="45">
        <f>('Total Expenditures by County'!M12/'Total Expenditures by County'!M$4)</f>
        <v>11.731153364454059</v>
      </c>
      <c r="N12" s="45">
        <f>('Total Expenditures by County'!N12/'Total Expenditures by County'!N$4)</f>
        <v>98.171074977416438</v>
      </c>
      <c r="O12" s="45">
        <f>('Total Expenditures by County'!O12/'Total Expenditures by County'!O$4)</f>
        <v>0</v>
      </c>
      <c r="P12" s="45">
        <f>('Total Expenditures by County'!P12/'Total Expenditures by County'!P$4)</f>
        <v>66.867644679359259</v>
      </c>
      <c r="Q12" s="45">
        <f>('Total Expenditures by County'!Q12/'Total Expenditures by County'!Q$4)</f>
        <v>24.570905599231832</v>
      </c>
      <c r="R12" s="45">
        <f>('Total Expenditures by County'!R12/'Total Expenditures by County'!R$4)</f>
        <v>41.130161191669188</v>
      </c>
      <c r="S12" s="45">
        <f>('Total Expenditures by County'!S12/'Total Expenditures by County'!S$4)</f>
        <v>79.05484659245181</v>
      </c>
      <c r="T12" s="45">
        <f>('Total Expenditures by County'!T12/'Total Expenditures by County'!T$4)</f>
        <v>0</v>
      </c>
      <c r="U12" s="45">
        <f>('Total Expenditures by County'!U12/'Total Expenditures by County'!U$4)</f>
        <v>0</v>
      </c>
      <c r="V12" s="45">
        <f>('Total Expenditures by County'!V12/'Total Expenditures by County'!V$4)</f>
        <v>23.315561880781651</v>
      </c>
      <c r="W12" s="45">
        <f>('Total Expenditures by County'!W12/'Total Expenditures by County'!W$4)</f>
        <v>3.8193842310235873</v>
      </c>
      <c r="X12" s="45">
        <f>('Total Expenditures by County'!X12/'Total Expenditures by County'!X$4)</f>
        <v>292.53878022276558</v>
      </c>
      <c r="Y12" s="45">
        <f>('Total Expenditures by County'!Y12/'Total Expenditures by County'!Y$4)</f>
        <v>0</v>
      </c>
      <c r="Z12" s="45">
        <f>('Total Expenditures by County'!Z12/'Total Expenditures by County'!Z$4)</f>
        <v>0</v>
      </c>
      <c r="AA12" s="45">
        <f>('Total Expenditures by County'!AA12/'Total Expenditures by County'!AA$4)</f>
        <v>0</v>
      </c>
      <c r="AB12" s="45">
        <f>('Total Expenditures by County'!AB12/'Total Expenditures by County'!AB$4)</f>
        <v>0</v>
      </c>
      <c r="AC12" s="45">
        <f>('Total Expenditures by County'!AC12/'Total Expenditures by County'!AC$4)</f>
        <v>0</v>
      </c>
      <c r="AD12" s="45">
        <f>('Total Expenditures by County'!AD12/'Total Expenditures by County'!AD$4)</f>
        <v>66.259901714883895</v>
      </c>
      <c r="AE12" s="45">
        <f>('Total Expenditures by County'!AE12/'Total Expenditures by County'!AE$4)</f>
        <v>0</v>
      </c>
      <c r="AF12" s="45">
        <f>('Total Expenditures by County'!AF12/'Total Expenditures by County'!AF$4)</f>
        <v>49.657925884886104</v>
      </c>
      <c r="AG12" s="45">
        <f>('Total Expenditures by County'!AG12/'Total Expenditures by County'!AG$4)</f>
        <v>3.6100628930817611</v>
      </c>
      <c r="AH12" s="45">
        <f>('Total Expenditures by County'!AH12/'Total Expenditures by County'!AH$4)</f>
        <v>2.2863693205502291</v>
      </c>
      <c r="AI12" s="45">
        <f>('Total Expenditures by County'!AI12/'Total Expenditures by County'!AI$4)</f>
        <v>0</v>
      </c>
      <c r="AJ12" s="45">
        <f>('Total Expenditures by County'!AJ12/'Total Expenditures by County'!AJ$4)</f>
        <v>23.282612844997299</v>
      </c>
      <c r="AK12" s="45">
        <f>('Total Expenditures by County'!AK12/'Total Expenditures by County'!AK$4)</f>
        <v>27.356933375794313</v>
      </c>
      <c r="AL12" s="45">
        <f>('Total Expenditures by County'!AL12/'Total Expenditures by County'!AL$4)</f>
        <v>0</v>
      </c>
      <c r="AM12" s="45">
        <f>('Total Expenditures by County'!AM12/'Total Expenditures by County'!AM$4)</f>
        <v>14.135758651286602</v>
      </c>
      <c r="AN12" s="45">
        <f>('Total Expenditures by County'!AN12/'Total Expenditures by County'!AN$4)</f>
        <v>0</v>
      </c>
      <c r="AO12" s="45">
        <f>('Total Expenditures by County'!AO12/'Total Expenditures by County'!AO$4)</f>
        <v>122.72649572649573</v>
      </c>
      <c r="AP12" s="45">
        <f>('Total Expenditures by County'!AP12/'Total Expenditures by County'!AP$4)</f>
        <v>171.01502372629565</v>
      </c>
      <c r="AQ12" s="45">
        <f>('Total Expenditures by County'!AQ12/'Total Expenditures by County'!AQ$4)</f>
        <v>32.984524698819726</v>
      </c>
      <c r="AR12" s="45">
        <f>('Total Expenditures by County'!AR12/'Total Expenditures by County'!AR$4)</f>
        <v>89.305323587578499</v>
      </c>
      <c r="AS12" s="45">
        <f>('Total Expenditures by County'!AS12/'Total Expenditures by County'!AS$4)</f>
        <v>277.14963601306698</v>
      </c>
      <c r="AT12" s="45">
        <f>('Total Expenditures by County'!AT12/'Total Expenditures by County'!AT$4)</f>
        <v>237.08155686622206</v>
      </c>
      <c r="AU12" s="45">
        <f>('Total Expenditures by County'!AU12/'Total Expenditures by County'!AU$4)</f>
        <v>36.637399448788905</v>
      </c>
      <c r="AV12" s="45">
        <f>('Total Expenditures by County'!AV12/'Total Expenditures by County'!AV$4)</f>
        <v>25.213414006305435</v>
      </c>
      <c r="AW12" s="45">
        <f>('Total Expenditures by County'!AW12/'Total Expenditures by County'!AW$4)</f>
        <v>0</v>
      </c>
      <c r="AX12" s="45">
        <f>('Total Expenditures by County'!AX12/'Total Expenditures by County'!AX$4)</f>
        <v>104.23952983904017</v>
      </c>
      <c r="AY12" s="45">
        <f>('Total Expenditures by County'!AY12/'Total Expenditures by County'!AY$4)</f>
        <v>448.28681453540196</v>
      </c>
      <c r="AZ12" s="45">
        <f>('Total Expenditures by County'!AZ12/'Total Expenditures by County'!AZ$4)</f>
        <v>64.60862642465635</v>
      </c>
      <c r="BA12" s="45">
        <f>('Total Expenditures by County'!BA12/'Total Expenditures by County'!BA$4)</f>
        <v>42.228317957828239</v>
      </c>
      <c r="BB12" s="45">
        <f>('Total Expenditures by County'!BB12/'Total Expenditures by County'!BB$4)</f>
        <v>0</v>
      </c>
      <c r="BC12" s="45">
        <f>('Total Expenditures by County'!BC12/'Total Expenditures by County'!BC$4)</f>
        <v>0</v>
      </c>
      <c r="BD12" s="45">
        <f>('Total Expenditures by County'!BD12/'Total Expenditures by County'!BD$4)</f>
        <v>14.670740474478793</v>
      </c>
      <c r="BE12" s="45">
        <f>('Total Expenditures by County'!BE12/'Total Expenditures by County'!BE$4)</f>
        <v>84.16419625811379</v>
      </c>
      <c r="BF12" s="45">
        <f>('Total Expenditures by County'!BF12/'Total Expenditures by County'!BF$4)</f>
        <v>25.612716242843621</v>
      </c>
      <c r="BG12" s="45">
        <f>('Total Expenditures by County'!BG12/'Total Expenditures by County'!BG$4)</f>
        <v>7.6142385988854775</v>
      </c>
      <c r="BH12" s="45">
        <f>('Total Expenditures by County'!BH12/'Total Expenditures by County'!BH$4)</f>
        <v>137.23832084518341</v>
      </c>
      <c r="BI12" s="45">
        <f>('Total Expenditures by County'!BI12/'Total Expenditures by County'!BI$4)</f>
        <v>48.423208670790622</v>
      </c>
      <c r="BJ12" s="45">
        <f>('Total Expenditures by County'!BJ12/'Total Expenditures by County'!BJ$4)</f>
        <v>248.9380435858636</v>
      </c>
      <c r="BK12" s="45">
        <f>('Total Expenditures by County'!BK12/'Total Expenditures by County'!BK$4)</f>
        <v>0</v>
      </c>
      <c r="BL12" s="45">
        <f>('Total Expenditures by County'!BL12/'Total Expenditures by County'!BL$4)</f>
        <v>0</v>
      </c>
      <c r="BM12" s="45">
        <f>('Total Expenditures by County'!BM12/'Total Expenditures by County'!BM$4)</f>
        <v>0</v>
      </c>
      <c r="BN12" s="45">
        <f>('Total Expenditures by County'!BN12/'Total Expenditures by County'!BN$4)</f>
        <v>26.751649782083728</v>
      </c>
      <c r="BO12" s="45">
        <f>('Total Expenditures by County'!BO12/'Total Expenditures by County'!BO$4)</f>
        <v>0</v>
      </c>
      <c r="BP12" s="45">
        <f>('Total Expenditures by County'!BP12/'Total Expenditures by County'!BP$4)</f>
        <v>0</v>
      </c>
      <c r="BQ12" s="46">
        <f>('Total Expenditures by County'!BQ12/'Total Expenditures by County'!BQ$4)</f>
        <v>21.433962264150942</v>
      </c>
    </row>
    <row r="13" spans="1:69" x14ac:dyDescent="0.25">
      <c r="A13" s="8"/>
      <c r="B13" s="9">
        <v>518</v>
      </c>
      <c r="C13" s="10" t="s">
        <v>9</v>
      </c>
      <c r="D13" s="45">
        <f>('Total Expenditures by County'!D13/'Total Expenditures by County'!D$4)</f>
        <v>12.932614843071123</v>
      </c>
      <c r="E13" s="45">
        <f>('Total Expenditures by County'!E13/'Total Expenditures by County'!E$4)</f>
        <v>0</v>
      </c>
      <c r="F13" s="45">
        <f>('Total Expenditures by County'!F13/'Total Expenditures by County'!F$4)</f>
        <v>0</v>
      </c>
      <c r="G13" s="45">
        <f>('Total Expenditures by County'!G13/'Total Expenditures by County'!G$4)</f>
        <v>0</v>
      </c>
      <c r="H13" s="45">
        <f>('Total Expenditures by County'!H13/'Total Expenditures by County'!H$4)</f>
        <v>0</v>
      </c>
      <c r="I13" s="45">
        <f>('Total Expenditures by County'!I13/'Total Expenditures by County'!I$4)</f>
        <v>0</v>
      </c>
      <c r="J13" s="45">
        <f>('Total Expenditures by County'!J13/'Total Expenditures by County'!J$4)</f>
        <v>0</v>
      </c>
      <c r="K13" s="45">
        <f>('Total Expenditures by County'!K13/'Total Expenditures by County'!K$4)</f>
        <v>0</v>
      </c>
      <c r="L13" s="45">
        <f>('Total Expenditures by County'!L13/'Total Expenditures by County'!L$4)</f>
        <v>0</v>
      </c>
      <c r="M13" s="45">
        <f>('Total Expenditures by County'!M13/'Total Expenditures by County'!M$4)</f>
        <v>0</v>
      </c>
      <c r="N13" s="45">
        <f>('Total Expenditures by County'!N13/'Total Expenditures by County'!N$4)</f>
        <v>0</v>
      </c>
      <c r="O13" s="45">
        <f>('Total Expenditures by County'!O13/'Total Expenditures by County'!O$4)</f>
        <v>0</v>
      </c>
      <c r="P13" s="45">
        <f>('Total Expenditures by County'!P13/'Total Expenditures by County'!P$4)</f>
        <v>0</v>
      </c>
      <c r="Q13" s="45">
        <f>('Total Expenditures by County'!Q13/'Total Expenditures by County'!Q$4)</f>
        <v>0</v>
      </c>
      <c r="R13" s="45">
        <f>('Total Expenditures by County'!R13/'Total Expenditures by County'!R$4)</f>
        <v>0</v>
      </c>
      <c r="S13" s="45">
        <f>('Total Expenditures by County'!S13/'Total Expenditures by County'!S$4)</f>
        <v>0</v>
      </c>
      <c r="T13" s="45">
        <f>('Total Expenditures by County'!T13/'Total Expenditures by County'!T$4)</f>
        <v>0</v>
      </c>
      <c r="U13" s="45">
        <f>('Total Expenditures by County'!U13/'Total Expenditures by County'!U$4)</f>
        <v>0</v>
      </c>
      <c r="V13" s="45">
        <f>('Total Expenditures by County'!V13/'Total Expenditures by County'!V$4)</f>
        <v>0</v>
      </c>
      <c r="W13" s="45">
        <f>('Total Expenditures by County'!W13/'Total Expenditures by County'!W$4)</f>
        <v>0</v>
      </c>
      <c r="X13" s="45">
        <f>('Total Expenditures by County'!X13/'Total Expenditures by County'!X$4)</f>
        <v>0</v>
      </c>
      <c r="Y13" s="45">
        <f>('Total Expenditures by County'!Y13/'Total Expenditures by County'!Y$4)</f>
        <v>0</v>
      </c>
      <c r="Z13" s="45">
        <f>('Total Expenditures by County'!Z13/'Total Expenditures by County'!Z$4)</f>
        <v>0</v>
      </c>
      <c r="AA13" s="45">
        <f>('Total Expenditures by County'!AA13/'Total Expenditures by County'!AA$4)</f>
        <v>0</v>
      </c>
      <c r="AB13" s="45">
        <f>('Total Expenditures by County'!AB13/'Total Expenditures by County'!AB$4)</f>
        <v>0</v>
      </c>
      <c r="AC13" s="45">
        <f>('Total Expenditures by County'!AC13/'Total Expenditures by County'!AC$4)</f>
        <v>0</v>
      </c>
      <c r="AD13" s="45">
        <f>('Total Expenditures by County'!AD13/'Total Expenditures by County'!AD$4)</f>
        <v>0.27831107029610641</v>
      </c>
      <c r="AE13" s="45">
        <f>('Total Expenditures by County'!AE13/'Total Expenditures by County'!AE$4)</f>
        <v>0</v>
      </c>
      <c r="AF13" s="45">
        <f>('Total Expenditures by County'!AF13/'Total Expenditures by County'!AF$4)</f>
        <v>0</v>
      </c>
      <c r="AG13" s="45">
        <f>('Total Expenditures by County'!AG13/'Total Expenditures by County'!AG$4)</f>
        <v>0</v>
      </c>
      <c r="AH13" s="45">
        <f>('Total Expenditures by County'!AH13/'Total Expenditures by County'!AH$4)</f>
        <v>0</v>
      </c>
      <c r="AI13" s="45">
        <f>('Total Expenditures by County'!AI13/'Total Expenditures by County'!AI$4)</f>
        <v>0</v>
      </c>
      <c r="AJ13" s="45">
        <f>('Total Expenditures by County'!AJ13/'Total Expenditures by County'!AJ$4)</f>
        <v>0</v>
      </c>
      <c r="AK13" s="45">
        <f>('Total Expenditures by County'!AK13/'Total Expenditures by County'!AK$4)</f>
        <v>0</v>
      </c>
      <c r="AL13" s="45">
        <f>('Total Expenditures by County'!AL13/'Total Expenditures by County'!AL$4)</f>
        <v>0</v>
      </c>
      <c r="AM13" s="45">
        <f>('Total Expenditures by County'!AM13/'Total Expenditures by County'!AM$4)</f>
        <v>0</v>
      </c>
      <c r="AN13" s="45">
        <f>('Total Expenditures by County'!AN13/'Total Expenditures by County'!AN$4)</f>
        <v>0</v>
      </c>
      <c r="AO13" s="45">
        <f>('Total Expenditures by County'!AO13/'Total Expenditures by County'!AO$4)</f>
        <v>0</v>
      </c>
      <c r="AP13" s="45">
        <f>('Total Expenditures by County'!AP13/'Total Expenditures by County'!AP$4)</f>
        <v>0</v>
      </c>
      <c r="AQ13" s="45">
        <f>('Total Expenditures by County'!AQ13/'Total Expenditures by County'!AQ$4)</f>
        <v>0</v>
      </c>
      <c r="AR13" s="45">
        <f>('Total Expenditures by County'!AR13/'Total Expenditures by County'!AR$4)</f>
        <v>0</v>
      </c>
      <c r="AS13" s="45">
        <f>('Total Expenditures by County'!AS13/'Total Expenditures by County'!AS$4)</f>
        <v>22.269180180415518</v>
      </c>
      <c r="AT13" s="45">
        <f>('Total Expenditures by County'!AT13/'Total Expenditures by County'!AT$4)</f>
        <v>0</v>
      </c>
      <c r="AU13" s="45">
        <f>('Total Expenditures by County'!AU13/'Total Expenditures by County'!AU$4)</f>
        <v>0</v>
      </c>
      <c r="AV13" s="45">
        <f>('Total Expenditures by County'!AV13/'Total Expenditures by County'!AV$4)</f>
        <v>0</v>
      </c>
      <c r="AW13" s="45">
        <f>('Total Expenditures by County'!AW13/'Total Expenditures by County'!AW$4)</f>
        <v>0</v>
      </c>
      <c r="AX13" s="45">
        <f>('Total Expenditures by County'!AX13/'Total Expenditures by County'!AX$4)</f>
        <v>11.811780167601713</v>
      </c>
      <c r="AY13" s="45">
        <f>('Total Expenditures by County'!AY13/'Total Expenditures by County'!AY$4)</f>
        <v>0</v>
      </c>
      <c r="AZ13" s="45">
        <f>('Total Expenditures by County'!AZ13/'Total Expenditures by County'!AZ$4)</f>
        <v>0</v>
      </c>
      <c r="BA13" s="45">
        <f>('Total Expenditures by County'!BA13/'Total Expenditures by County'!BA$4)</f>
        <v>0</v>
      </c>
      <c r="BB13" s="45">
        <f>('Total Expenditures by County'!BB13/'Total Expenditures by County'!BB$4)</f>
        <v>0</v>
      </c>
      <c r="BC13" s="45">
        <f>('Total Expenditures by County'!BC13/'Total Expenditures by County'!BC$4)</f>
        <v>0</v>
      </c>
      <c r="BD13" s="45">
        <f>('Total Expenditures by County'!BD13/'Total Expenditures by County'!BD$4)</f>
        <v>0</v>
      </c>
      <c r="BE13" s="45">
        <f>('Total Expenditures by County'!BE13/'Total Expenditures by County'!BE$4)</f>
        <v>0</v>
      </c>
      <c r="BF13" s="45">
        <f>('Total Expenditures by County'!BF13/'Total Expenditures by County'!BF$4)</f>
        <v>0</v>
      </c>
      <c r="BG13" s="45">
        <f>('Total Expenditures by County'!BG13/'Total Expenditures by County'!BG$4)</f>
        <v>0</v>
      </c>
      <c r="BH13" s="45">
        <f>('Total Expenditures by County'!BH13/'Total Expenditures by County'!BH$4)</f>
        <v>0</v>
      </c>
      <c r="BI13" s="45">
        <f>('Total Expenditures by County'!BI13/'Total Expenditures by County'!BI$4)</f>
        <v>0</v>
      </c>
      <c r="BJ13" s="45">
        <f>('Total Expenditures by County'!BJ13/'Total Expenditures by County'!BJ$4)</f>
        <v>0</v>
      </c>
      <c r="BK13" s="45">
        <f>('Total Expenditures by County'!BK13/'Total Expenditures by County'!BK$4)</f>
        <v>0</v>
      </c>
      <c r="BL13" s="45">
        <f>('Total Expenditures by County'!BL13/'Total Expenditures by County'!BL$4)</f>
        <v>0</v>
      </c>
      <c r="BM13" s="45">
        <f>('Total Expenditures by County'!BM13/'Total Expenditures by County'!BM$4)</f>
        <v>0</v>
      </c>
      <c r="BN13" s="45">
        <f>('Total Expenditures by County'!BN13/'Total Expenditures by County'!BN$4)</f>
        <v>0.19929911455651683</v>
      </c>
      <c r="BO13" s="45">
        <f>('Total Expenditures by County'!BO13/'Total Expenditures by County'!BO$4)</f>
        <v>0</v>
      </c>
      <c r="BP13" s="45">
        <f>('Total Expenditures by County'!BP13/'Total Expenditures by County'!BP$4)</f>
        <v>0</v>
      </c>
      <c r="BQ13" s="46">
        <f>('Total Expenditures by County'!BQ13/'Total Expenditures by County'!BQ$4)</f>
        <v>0</v>
      </c>
    </row>
    <row r="14" spans="1:69" x14ac:dyDescent="0.25">
      <c r="A14" s="8"/>
      <c r="B14" s="9">
        <v>519</v>
      </c>
      <c r="C14" s="10" t="s">
        <v>10</v>
      </c>
      <c r="D14" s="45">
        <f>('Total Expenditures by County'!D14/'Total Expenditures by County'!D$4)</f>
        <v>182.83333210598406</v>
      </c>
      <c r="E14" s="45">
        <f>('Total Expenditures by County'!E14/'Total Expenditures by County'!E$4)</f>
        <v>28.386618533576335</v>
      </c>
      <c r="F14" s="45">
        <f>('Total Expenditures by County'!F14/'Total Expenditures by County'!F$4)</f>
        <v>157.55911358293676</v>
      </c>
      <c r="G14" s="45">
        <f>('Total Expenditures by County'!G14/'Total Expenditures by County'!G$4)</f>
        <v>11.401914708442124</v>
      </c>
      <c r="H14" s="45">
        <f>('Total Expenditures by County'!H14/'Total Expenditures by County'!H$4)</f>
        <v>30.987724812954632</v>
      </c>
      <c r="I14" s="45">
        <f>('Total Expenditures by County'!I14/'Total Expenditures by County'!I$4)</f>
        <v>151.7654765626132</v>
      </c>
      <c r="J14" s="45">
        <f>('Total Expenditures by County'!J14/'Total Expenditures by County'!J$4)</f>
        <v>96.896473186555312</v>
      </c>
      <c r="K14" s="45">
        <f>('Total Expenditures by County'!K14/'Total Expenditures by County'!K$4)</f>
        <v>556.25193715940054</v>
      </c>
      <c r="L14" s="45">
        <f>('Total Expenditures by County'!L14/'Total Expenditures by County'!L$4)</f>
        <v>76.563544713923278</v>
      </c>
      <c r="M14" s="45">
        <f>('Total Expenditures by County'!M14/'Total Expenditures by County'!M$4)</f>
        <v>19.77326198337698</v>
      </c>
      <c r="N14" s="45">
        <f>('Total Expenditures by County'!N14/'Total Expenditures by County'!N$4)</f>
        <v>461.83065427797135</v>
      </c>
      <c r="O14" s="45">
        <f>('Total Expenditures by County'!O14/'Total Expenditures by County'!O$4)</f>
        <v>47.956766784202102</v>
      </c>
      <c r="P14" s="45">
        <f>('Total Expenditures by County'!P14/'Total Expenditures by County'!P$4)</f>
        <v>37.373442640634273</v>
      </c>
      <c r="Q14" s="45">
        <f>('Total Expenditures by County'!Q14/'Total Expenditures by County'!Q$4)</f>
        <v>51.09896177158975</v>
      </c>
      <c r="R14" s="45">
        <f>('Total Expenditures by County'!R14/'Total Expenditures by County'!R$4)</f>
        <v>55.831261545685386</v>
      </c>
      <c r="S14" s="45">
        <f>('Total Expenditures by County'!S14/'Total Expenditures by County'!S$4)</f>
        <v>120.01159643698598</v>
      </c>
      <c r="T14" s="45">
        <f>('Total Expenditures by County'!T14/'Total Expenditures by County'!T$4)</f>
        <v>313.85375927174647</v>
      </c>
      <c r="U14" s="45">
        <f>('Total Expenditures by County'!U14/'Total Expenditures by County'!U$4)</f>
        <v>96.39624886427552</v>
      </c>
      <c r="V14" s="45">
        <f>('Total Expenditures by County'!V14/'Total Expenditures by County'!V$4)</f>
        <v>104.0921232689255</v>
      </c>
      <c r="W14" s="45">
        <f>('Total Expenditures by County'!W14/'Total Expenditures by County'!W$4)</f>
        <v>35.936880005878464</v>
      </c>
      <c r="X14" s="45">
        <f>('Total Expenditures by County'!X14/'Total Expenditures by County'!X$4)</f>
        <v>145.71264602010322</v>
      </c>
      <c r="Y14" s="45">
        <f>('Total Expenditures by County'!Y14/'Total Expenditures by County'!Y$4)</f>
        <v>51.39039121482498</v>
      </c>
      <c r="Z14" s="45">
        <f>('Total Expenditures by County'!Z14/'Total Expenditures by County'!Z$4)</f>
        <v>280.5063586342601</v>
      </c>
      <c r="AA14" s="45">
        <f>('Total Expenditures by County'!AA14/'Total Expenditures by County'!AA$4)</f>
        <v>136.12165164945182</v>
      </c>
      <c r="AB14" s="45">
        <f>('Total Expenditures by County'!AB14/'Total Expenditures by County'!AB$4)</f>
        <v>234.31281675043968</v>
      </c>
      <c r="AC14" s="45">
        <f>('Total Expenditures by County'!AC14/'Total Expenditures by County'!AC$4)</f>
        <v>30.700192685579108</v>
      </c>
      <c r="AD14" s="45">
        <f>('Total Expenditures by County'!AD14/'Total Expenditures by County'!AD$4)</f>
        <v>218.21822149518616</v>
      </c>
      <c r="AE14" s="45">
        <f>('Total Expenditures by County'!AE14/'Total Expenditures by County'!AE$4)</f>
        <v>1.0737463126843658</v>
      </c>
      <c r="AF14" s="45">
        <f>('Total Expenditures by County'!AF14/'Total Expenditures by County'!AF$4)</f>
        <v>281.90023546595819</v>
      </c>
      <c r="AG14" s="45">
        <f>('Total Expenditures by County'!AG14/'Total Expenditures by County'!AG$4)</f>
        <v>243.12009788138323</v>
      </c>
      <c r="AH14" s="45">
        <f>('Total Expenditures by County'!AH14/'Total Expenditures by County'!AH$4)</f>
        <v>63.598235375851047</v>
      </c>
      <c r="AI14" s="45">
        <f>('Total Expenditures by County'!AI14/'Total Expenditures by County'!AI$4)</f>
        <v>238.09976985040277</v>
      </c>
      <c r="AJ14" s="45">
        <f>('Total Expenditures by County'!AJ14/'Total Expenditures by County'!AJ$4)</f>
        <v>119.44283447219026</v>
      </c>
      <c r="AK14" s="45">
        <f>('Total Expenditures by County'!AK14/'Total Expenditures by County'!AK$4)</f>
        <v>98.054973197618096</v>
      </c>
      <c r="AL14" s="45">
        <f>('Total Expenditures by County'!AL14/'Total Expenditures by County'!AL$4)</f>
        <v>69.030388935635955</v>
      </c>
      <c r="AM14" s="45">
        <f>('Total Expenditures by County'!AM14/'Total Expenditures by County'!AM$4)</f>
        <v>110.92798388450562</v>
      </c>
      <c r="AN14" s="45">
        <f>('Total Expenditures by County'!AN14/'Total Expenditures by County'!AN$4)</f>
        <v>305.57049562682215</v>
      </c>
      <c r="AO14" s="45">
        <f>('Total Expenditures by County'!AO14/'Total Expenditures by County'!AO$4)</f>
        <v>63.754036087369421</v>
      </c>
      <c r="AP14" s="45">
        <f>('Total Expenditures by County'!AP14/'Total Expenditures by County'!AP$4)</f>
        <v>311.91986007633568</v>
      </c>
      <c r="AQ14" s="45">
        <f>('Total Expenditures by County'!AQ14/'Total Expenditures by County'!AQ$4)</f>
        <v>172.65467559455092</v>
      </c>
      <c r="AR14" s="45">
        <f>('Total Expenditures by County'!AR14/'Total Expenditures by County'!AR$4)</f>
        <v>241.67460214133826</v>
      </c>
      <c r="AS14" s="45">
        <f>('Total Expenditures by County'!AS14/'Total Expenditures by County'!AS$4)</f>
        <v>301.6951306731093</v>
      </c>
      <c r="AT14" s="45">
        <f>('Total Expenditures by County'!AT14/'Total Expenditures by County'!AT$4)</f>
        <v>425.99162201405755</v>
      </c>
      <c r="AU14" s="45">
        <f>('Total Expenditures by County'!AU14/'Total Expenditures by County'!AU$4)</f>
        <v>60.473044432991998</v>
      </c>
      <c r="AV14" s="45">
        <f>('Total Expenditures by County'!AV14/'Total Expenditures by County'!AV$4)</f>
        <v>91.848414570166369</v>
      </c>
      <c r="AW14" s="45">
        <f>('Total Expenditures by County'!AW14/'Total Expenditures by County'!AW$4)</f>
        <v>73.428405205167167</v>
      </c>
      <c r="AX14" s="45">
        <f>('Total Expenditures by County'!AX14/'Total Expenditures by County'!AX$4)</f>
        <v>82.775044868080784</v>
      </c>
      <c r="AY14" s="45">
        <f>('Total Expenditures by County'!AY14/'Total Expenditures by County'!AY$4)</f>
        <v>128.47070054643396</v>
      </c>
      <c r="AZ14" s="45">
        <f>('Total Expenditures by County'!AZ14/'Total Expenditures by County'!AZ$4)</f>
        <v>201.26938671416318</v>
      </c>
      <c r="BA14" s="45">
        <f>('Total Expenditures by County'!BA14/'Total Expenditures by County'!BA$4)</f>
        <v>65.871684253590786</v>
      </c>
      <c r="BB14" s="45">
        <f>('Total Expenditures by County'!BB14/'Total Expenditures by County'!BB$4)</f>
        <v>123.38672877707931</v>
      </c>
      <c r="BC14" s="45">
        <f>('Total Expenditures by County'!BC14/'Total Expenditures by County'!BC$4)</f>
        <v>122.67141898222602</v>
      </c>
      <c r="BD14" s="45">
        <f>('Total Expenditures by County'!BD14/'Total Expenditures by County'!BD$4)</f>
        <v>183.79181530865537</v>
      </c>
      <c r="BE14" s="45">
        <f>('Total Expenditures by County'!BE14/'Total Expenditures by County'!BE$4)</f>
        <v>164.37664757541046</v>
      </c>
      <c r="BF14" s="45">
        <f>('Total Expenditures by County'!BF14/'Total Expenditures by County'!BF$4)</f>
        <v>106.74450840147084</v>
      </c>
      <c r="BG14" s="45">
        <f>('Total Expenditures by County'!BG14/'Total Expenditures by County'!BG$4)</f>
        <v>146.30608221908119</v>
      </c>
      <c r="BH14" s="45">
        <f>('Total Expenditures by County'!BH14/'Total Expenditures by County'!BH$4)</f>
        <v>107.62801720994676</v>
      </c>
      <c r="BI14" s="45">
        <f>('Total Expenditures by County'!BI14/'Total Expenditures by County'!BI$4)</f>
        <v>194.99782055558003</v>
      </c>
      <c r="BJ14" s="45">
        <f>('Total Expenditures by County'!BJ14/'Total Expenditures by County'!BJ$4)</f>
        <v>121.66700371936474</v>
      </c>
      <c r="BK14" s="45">
        <f>('Total Expenditures by County'!BK14/'Total Expenditures by County'!BK$4)</f>
        <v>75.835250643380334</v>
      </c>
      <c r="BL14" s="45">
        <f>('Total Expenditures by County'!BL14/'Total Expenditures by County'!BL$4)</f>
        <v>53.35683722588697</v>
      </c>
      <c r="BM14" s="45">
        <f>('Total Expenditures by County'!BM14/'Total Expenditures by County'!BM$4)</f>
        <v>34.336275146009086</v>
      </c>
      <c r="BN14" s="45">
        <f>('Total Expenditures by County'!BN14/'Total Expenditures by County'!BN$4)</f>
        <v>181.811678281616</v>
      </c>
      <c r="BO14" s="45">
        <f>('Total Expenditures by County'!BO14/'Total Expenditures by County'!BO$4)</f>
        <v>75.191989641270126</v>
      </c>
      <c r="BP14" s="45">
        <f>('Total Expenditures by County'!BP14/'Total Expenditures by County'!BP$4)</f>
        <v>39.278304159306245</v>
      </c>
      <c r="BQ14" s="46">
        <f>('Total Expenditures by County'!BQ14/'Total Expenditures by County'!BQ$4)</f>
        <v>122.79284755664325</v>
      </c>
    </row>
    <row r="15" spans="1:69" ht="15.75" x14ac:dyDescent="0.25">
      <c r="A15" s="13" t="s">
        <v>11</v>
      </c>
      <c r="B15" s="14"/>
      <c r="C15" s="15"/>
      <c r="D15" s="57">
        <f>('Total Expenditures by County'!D15/'Total Expenditures by County'!D$4)</f>
        <v>552.59832908670489</v>
      </c>
      <c r="E15" s="57">
        <f>('Total Expenditures by County'!E15/'Total Expenditures by County'!E$4)</f>
        <v>1181.6719472872564</v>
      </c>
      <c r="F15" s="57">
        <f>('Total Expenditures by County'!F15/'Total Expenditures by County'!F$4)</f>
        <v>596.15435468149758</v>
      </c>
      <c r="G15" s="57">
        <f>('Total Expenditures by County'!G15/'Total Expenditures by County'!G$4)</f>
        <v>505.68292428198436</v>
      </c>
      <c r="H15" s="57">
        <f>('Total Expenditures by County'!H15/'Total Expenditures by County'!H$4)</f>
        <v>346.06852313692264</v>
      </c>
      <c r="I15" s="57">
        <f>('Total Expenditures by County'!I15/'Total Expenditures by County'!I$4)</f>
        <v>544.00719900300794</v>
      </c>
      <c r="J15" s="57">
        <f>('Total Expenditures by County'!J15/'Total Expenditures by County'!J$4)</f>
        <v>343.7784526192284</v>
      </c>
      <c r="K15" s="57">
        <f>('Total Expenditures by County'!K15/'Total Expenditures by County'!K$4)</f>
        <v>794.08025906846046</v>
      </c>
      <c r="L15" s="57">
        <f>('Total Expenditures by County'!L15/'Total Expenditures by County'!L$4)</f>
        <v>578.40106973350385</v>
      </c>
      <c r="M15" s="57">
        <f>('Total Expenditures by County'!M15/'Total Expenditures by County'!M$4)</f>
        <v>397.61687805988839</v>
      </c>
      <c r="N15" s="57">
        <f>('Total Expenditures by County'!N15/'Total Expenditures by County'!N$4)</f>
        <v>715.10634404439281</v>
      </c>
      <c r="O15" s="57">
        <f>('Total Expenditures by County'!O15/'Total Expenditures by County'!O$4)</f>
        <v>446.45777928827334</v>
      </c>
      <c r="P15" s="57">
        <f>('Total Expenditures by County'!P15/'Total Expenditures by County'!P$4)</f>
        <v>537.72420581414167</v>
      </c>
      <c r="Q15" s="57">
        <f>('Total Expenditures by County'!Q15/'Total Expenditures by County'!Q$4)</f>
        <v>625.44193722618979</v>
      </c>
      <c r="R15" s="57">
        <f>('Total Expenditures by County'!R15/'Total Expenditures by County'!R$4)</f>
        <v>647.59167042512831</v>
      </c>
      <c r="S15" s="57">
        <f>('Total Expenditures by County'!S15/'Total Expenditures by County'!S$4)</f>
        <v>416.31482049170995</v>
      </c>
      <c r="T15" s="57">
        <f>('Total Expenditures by County'!T15/'Total Expenditures by County'!T$4)</f>
        <v>474.49907282535401</v>
      </c>
      <c r="U15" s="57">
        <f>('Total Expenditures by County'!U15/'Total Expenditures by County'!U$4)</f>
        <v>391.87182537965646</v>
      </c>
      <c r="V15" s="57">
        <f>('Total Expenditures by County'!V15/'Total Expenditures by County'!V$4)</f>
        <v>516.13164376813177</v>
      </c>
      <c r="W15" s="57">
        <f>('Total Expenditures by County'!W15/'Total Expenditures by County'!W$4)</f>
        <v>1141.1116907928576</v>
      </c>
      <c r="X15" s="57">
        <f>('Total Expenditures by County'!X15/'Total Expenditures by County'!X$4)</f>
        <v>775.87890518880738</v>
      </c>
      <c r="Y15" s="57">
        <f>('Total Expenditures by County'!Y15/'Total Expenditures by County'!Y$4)</f>
        <v>608.49553877831158</v>
      </c>
      <c r="Z15" s="57">
        <f>('Total Expenditures by County'!Z15/'Total Expenditures by County'!Z$4)</f>
        <v>659.34292898006777</v>
      </c>
      <c r="AA15" s="57">
        <f>('Total Expenditures by County'!AA15/'Total Expenditures by County'!AA$4)</f>
        <v>590.39801723927428</v>
      </c>
      <c r="AB15" s="57">
        <f>('Total Expenditures by County'!AB15/'Total Expenditures by County'!AB$4)</f>
        <v>555.66480909119286</v>
      </c>
      <c r="AC15" s="57">
        <f>('Total Expenditures by County'!AC15/'Total Expenditures by County'!AC$4)</f>
        <v>522.47116393536453</v>
      </c>
      <c r="AD15" s="57">
        <f>('Total Expenditures by County'!AD15/'Total Expenditures by County'!AD$4)</f>
        <v>528.08283229383562</v>
      </c>
      <c r="AE15" s="57">
        <f>('Total Expenditures by County'!AE15/'Total Expenditures by County'!AE$4)</f>
        <v>333.61931903404832</v>
      </c>
      <c r="AF15" s="57">
        <f>('Total Expenditures by County'!AF15/'Total Expenditures by County'!AF$4)</f>
        <v>646.13516627422337</v>
      </c>
      <c r="AG15" s="57">
        <f>('Total Expenditures by County'!AG15/'Total Expenditures by County'!AG$4)</f>
        <v>377.30276686629315</v>
      </c>
      <c r="AH15" s="57">
        <f>('Total Expenditures by County'!AH15/'Total Expenditures by County'!AH$4)</f>
        <v>613.12915103515354</v>
      </c>
      <c r="AI15" s="57">
        <f>('Total Expenditures by County'!AI15/'Total Expenditures by County'!AI$4)</f>
        <v>437.63337169159956</v>
      </c>
      <c r="AJ15" s="57">
        <f>('Total Expenditures by County'!AJ15/'Total Expenditures by County'!AJ$4)</f>
        <v>428.10809779081751</v>
      </c>
      <c r="AK15" s="57">
        <f>('Total Expenditures by County'!AK15/'Total Expenditures by County'!AK$4)</f>
        <v>408.17753929750177</v>
      </c>
      <c r="AL15" s="57">
        <f>('Total Expenditures by County'!AL15/'Total Expenditures by County'!AL$4)</f>
        <v>445.16631606362944</v>
      </c>
      <c r="AM15" s="57">
        <f>('Total Expenditures by County'!AM15/'Total Expenditures by County'!AM$4)</f>
        <v>574.77666131082276</v>
      </c>
      <c r="AN15" s="57">
        <f>('Total Expenditures by County'!AN15/'Total Expenditures by County'!AN$4)</f>
        <v>513.60583090379009</v>
      </c>
      <c r="AO15" s="57">
        <f>('Total Expenditures by County'!AO15/'Total Expenditures by County'!AO$4)</f>
        <v>529.7261791706236</v>
      </c>
      <c r="AP15" s="57">
        <f>('Total Expenditures by County'!AP15/'Total Expenditures by County'!AP$4)</f>
        <v>506.29229892874082</v>
      </c>
      <c r="AQ15" s="57">
        <f>('Total Expenditures by County'!AQ15/'Total Expenditures by County'!AQ$4)</f>
        <v>537.42223912423435</v>
      </c>
      <c r="AR15" s="57">
        <f>('Total Expenditures by County'!AR15/'Total Expenditures by County'!AR$4)</f>
        <v>906.9945753591112</v>
      </c>
      <c r="AS15" s="57">
        <f>('Total Expenditures by County'!AS15/'Total Expenditures by County'!AS$4)</f>
        <v>709.65431019692926</v>
      </c>
      <c r="AT15" s="57">
        <f>('Total Expenditures by County'!AT15/'Total Expenditures by County'!AT$4)</f>
        <v>1865.786168613392</v>
      </c>
      <c r="AU15" s="57">
        <f>('Total Expenditures by County'!AU15/'Total Expenditures by County'!AU$4)</f>
        <v>660.71743709247346</v>
      </c>
      <c r="AV15" s="57">
        <f>('Total Expenditures by County'!AV15/'Total Expenditures by County'!AV$4)</f>
        <v>459.1784203068384</v>
      </c>
      <c r="AW15" s="57">
        <f>('Total Expenditures by County'!AW15/'Total Expenditures by County'!AW$4)</f>
        <v>642.90090710486322</v>
      </c>
      <c r="AX15" s="57">
        <f>('Total Expenditures by County'!AX15/'Total Expenditures by County'!AX$4)</f>
        <v>522.30851716292409</v>
      </c>
      <c r="AY15" s="57">
        <f>('Total Expenditures by County'!AY15/'Total Expenditures by County'!AY$4)</f>
        <v>560.58515973182102</v>
      </c>
      <c r="AZ15" s="57">
        <f>('Total Expenditures by County'!AZ15/'Total Expenditures by County'!AZ$4)</f>
        <v>793.62486924597033</v>
      </c>
      <c r="BA15" s="57">
        <f>('Total Expenditures by County'!BA15/'Total Expenditures by County'!BA$4)</f>
        <v>583.17378805022872</v>
      </c>
      <c r="BB15" s="57">
        <f>('Total Expenditures by County'!BB15/'Total Expenditures by County'!BB$4)</f>
        <v>617.94495728892923</v>
      </c>
      <c r="BC15" s="57">
        <f>('Total Expenditures by County'!BC15/'Total Expenditures by County'!BC$4)</f>
        <v>559.79799745486582</v>
      </c>
      <c r="BD15" s="57">
        <f>('Total Expenditures by County'!BD15/'Total Expenditures by County'!BD$4)</f>
        <v>460.76126853220842</v>
      </c>
      <c r="BE15" s="57">
        <f>('Total Expenditures by County'!BE15/'Total Expenditures by County'!BE$4)</f>
        <v>678.45252768232149</v>
      </c>
      <c r="BF15" s="57">
        <f>('Total Expenditures by County'!BF15/'Total Expenditures by County'!BF$4)</f>
        <v>384.07542550385551</v>
      </c>
      <c r="BG15" s="57">
        <f>('Total Expenditures by County'!BG15/'Total Expenditures by County'!BG$4)</f>
        <v>386.58066752232565</v>
      </c>
      <c r="BH15" s="57">
        <f>('Total Expenditures by County'!BH15/'Total Expenditures by County'!BH$4)</f>
        <v>649.58703420112306</v>
      </c>
      <c r="BI15" s="57">
        <f>('Total Expenditures by County'!BI15/'Total Expenditures by County'!BI$4)</f>
        <v>555.01135450687707</v>
      </c>
      <c r="BJ15" s="57">
        <f>('Total Expenditures by County'!BJ15/'Total Expenditures by County'!BJ$4)</f>
        <v>637.97558371399077</v>
      </c>
      <c r="BK15" s="57">
        <f>('Total Expenditures by County'!BK15/'Total Expenditures by County'!BK$4)</f>
        <v>430.46479554802806</v>
      </c>
      <c r="BL15" s="57">
        <f>('Total Expenditures by County'!BL15/'Total Expenditures by County'!BL$4)</f>
        <v>517.97508468532715</v>
      </c>
      <c r="BM15" s="57">
        <f>('Total Expenditures by County'!BM15/'Total Expenditures by County'!BM$4)</f>
        <v>349.43588578844907</v>
      </c>
      <c r="BN15" s="57">
        <f>('Total Expenditures by County'!BN15/'Total Expenditures by County'!BN$4)</f>
        <v>381.01378746455686</v>
      </c>
      <c r="BO15" s="57">
        <f>('Total Expenditures by County'!BO15/'Total Expenditures by County'!BO$4)</f>
        <v>597.58344368912037</v>
      </c>
      <c r="BP15" s="57">
        <f>('Total Expenditures by County'!BP15/'Total Expenditures by County'!BP$4)</f>
        <v>906.84785343397039</v>
      </c>
      <c r="BQ15" s="17">
        <f>('Total Expenditures by County'!BQ15/'Total Expenditures by County'!BQ$4)</f>
        <v>627.23624378305828</v>
      </c>
    </row>
    <row r="16" spans="1:69" x14ac:dyDescent="0.25">
      <c r="A16" s="8"/>
      <c r="B16" s="9">
        <v>521</v>
      </c>
      <c r="C16" s="10" t="s">
        <v>12</v>
      </c>
      <c r="D16" s="45">
        <f>('Total Expenditures by County'!D16/'Total Expenditures by County'!D$4)</f>
        <v>159.20733243000427</v>
      </c>
      <c r="E16" s="45">
        <f>('Total Expenditures by County'!E16/'Total Expenditures by County'!E$4)</f>
        <v>212.67478620496286</v>
      </c>
      <c r="F16" s="45">
        <f>('Total Expenditures by County'!F16/'Total Expenditures by County'!F$4)</f>
        <v>298.25652772203426</v>
      </c>
      <c r="G16" s="45">
        <f>('Total Expenditures by County'!G16/'Total Expenditures by County'!G$4)</f>
        <v>199.87620539599652</v>
      </c>
      <c r="H16" s="45">
        <f>('Total Expenditures by County'!H16/'Total Expenditures by County'!H$4)</f>
        <v>112.26569920104966</v>
      </c>
      <c r="I16" s="45">
        <f>('Total Expenditures by County'!I16/'Total Expenditures by County'!I$4)</f>
        <v>362.21761535483682</v>
      </c>
      <c r="J16" s="45">
        <f>('Total Expenditures by County'!J16/'Total Expenditures by County'!J$4)</f>
        <v>144.30160811650217</v>
      </c>
      <c r="K16" s="45">
        <f>('Total Expenditures by County'!K16/'Total Expenditures by County'!K$4)</f>
        <v>428.33148309775203</v>
      </c>
      <c r="L16" s="45">
        <f>('Total Expenditures by County'!L16/'Total Expenditures by County'!L$4)</f>
        <v>278.30548991518447</v>
      </c>
      <c r="M16" s="45">
        <f>('Total Expenditures by County'!M16/'Total Expenditures by County'!M$4)</f>
        <v>210.35751793236935</v>
      </c>
      <c r="N16" s="45">
        <f>('Total Expenditures by County'!N16/'Total Expenditures by County'!N$4)</f>
        <v>532.45435540069684</v>
      </c>
      <c r="O16" s="45">
        <f>('Total Expenditures by County'!O16/'Total Expenditures by County'!O$4)</f>
        <v>177.7912400696716</v>
      </c>
      <c r="P16" s="45">
        <f>('Total Expenditures by County'!P16/'Total Expenditures by County'!P$4)</f>
        <v>198.10277223450731</v>
      </c>
      <c r="Q16" s="45">
        <f>('Total Expenditures by County'!Q16/'Total Expenditures by County'!Q$4)</f>
        <v>243.32071055632238</v>
      </c>
      <c r="R16" s="45">
        <f>('Total Expenditures by County'!R16/'Total Expenditures by County'!R$4)</f>
        <v>202.08483414371946</v>
      </c>
      <c r="S16" s="45">
        <f>('Total Expenditures by County'!S16/'Total Expenditures by County'!S$4)</f>
        <v>198.81559563119126</v>
      </c>
      <c r="T16" s="45">
        <f>('Total Expenditures by County'!T16/'Total Expenditures by County'!T$4)</f>
        <v>351.39750505731627</v>
      </c>
      <c r="U16" s="45">
        <f>('Total Expenditures by County'!U16/'Total Expenditures by County'!U$4)</f>
        <v>148.79347120668021</v>
      </c>
      <c r="V16" s="45">
        <f>('Total Expenditures by County'!V16/'Total Expenditures by County'!V$4)</f>
        <v>184.99518309704965</v>
      </c>
      <c r="W16" s="45">
        <f>('Total Expenditures by County'!W16/'Total Expenditures by County'!W$4)</f>
        <v>353.80005878462782</v>
      </c>
      <c r="X16" s="45">
        <f>('Total Expenditures by County'!X16/'Total Expenditures by County'!X$4)</f>
        <v>271.64676718283073</v>
      </c>
      <c r="Y16" s="45">
        <f>('Total Expenditures by County'!Y16/'Total Expenditures by County'!Y$4)</f>
        <v>190.02477693891558</v>
      </c>
      <c r="Z16" s="45">
        <f>('Total Expenditures by County'!Z16/'Total Expenditures by County'!Z$4)</f>
        <v>441.15508508544985</v>
      </c>
      <c r="AA16" s="45">
        <f>('Total Expenditures by County'!AA16/'Total Expenditures by County'!AA$4)</f>
        <v>305.88904353771397</v>
      </c>
      <c r="AB16" s="45">
        <f>('Total Expenditures by County'!AB16/'Total Expenditures by County'!AB$4)</f>
        <v>285.61347340597132</v>
      </c>
      <c r="AC16" s="45">
        <f>('Total Expenditures by County'!AC16/'Total Expenditures by County'!AC$4)</f>
        <v>211.95462350000955</v>
      </c>
      <c r="AD16" s="45">
        <f>('Total Expenditures by County'!AD16/'Total Expenditures by County'!AD$4)</f>
        <v>198.15447141826357</v>
      </c>
      <c r="AE16" s="45">
        <f>('Total Expenditures by County'!AE16/'Total Expenditures by County'!AE$4)</f>
        <v>199.96930153492326</v>
      </c>
      <c r="AF16" s="45">
        <f>('Total Expenditures by County'!AF16/'Total Expenditures by County'!AF$4)</f>
        <v>231.30810153997254</v>
      </c>
      <c r="AG16" s="45">
        <f>('Total Expenditures by County'!AG16/'Total Expenditures by County'!AG$4)</f>
        <v>139.98297808401486</v>
      </c>
      <c r="AH16" s="45">
        <f>('Total Expenditures by County'!AH16/'Total Expenditures by County'!AH$4)</f>
        <v>280.73065166041408</v>
      </c>
      <c r="AI16" s="45">
        <f>('Total Expenditures by County'!AI16/'Total Expenditures by County'!AI$4)</f>
        <v>217.75811277330266</v>
      </c>
      <c r="AJ16" s="45">
        <f>('Total Expenditures by County'!AJ16/'Total Expenditures by County'!AJ$4)</f>
        <v>161.46799657524909</v>
      </c>
      <c r="AK16" s="45">
        <f>('Total Expenditures by County'!AK16/'Total Expenditures by County'!AK$4)</f>
        <v>191.61249205522236</v>
      </c>
      <c r="AL16" s="45">
        <f>('Total Expenditures by County'!AL16/'Total Expenditures by County'!AL$4)</f>
        <v>144.4991318400983</v>
      </c>
      <c r="AM16" s="45">
        <f>('Total Expenditures by County'!AM16/'Total Expenditures by County'!AM$4)</f>
        <v>187.60764047099451</v>
      </c>
      <c r="AN16" s="45">
        <f>('Total Expenditures by County'!AN16/'Total Expenditures by County'!AN$4)</f>
        <v>334.42017492711369</v>
      </c>
      <c r="AO16" s="45">
        <f>('Total Expenditures by County'!AO16/'Total Expenditures by County'!AO$4)</f>
        <v>329.41716788013082</v>
      </c>
      <c r="AP16" s="45">
        <f>('Total Expenditures by County'!AP16/'Total Expenditures by County'!AP$4)</f>
        <v>274.59517243282988</v>
      </c>
      <c r="AQ16" s="45">
        <f>('Total Expenditures by County'!AQ16/'Total Expenditures by County'!AQ$4)</f>
        <v>168.75977290939466</v>
      </c>
      <c r="AR16" s="45">
        <f>('Total Expenditures by County'!AR16/'Total Expenditures by County'!AR$4)</f>
        <v>345.0385180501051</v>
      </c>
      <c r="AS16" s="45">
        <f>('Total Expenditures by County'!AS16/'Total Expenditures by County'!AS$4)</f>
        <v>283.78661138084874</v>
      </c>
      <c r="AT16" s="45">
        <f>('Total Expenditures by County'!AT16/'Total Expenditures by County'!AT$4)</f>
        <v>751.03835626999728</v>
      </c>
      <c r="AU16" s="45">
        <f>('Total Expenditures by County'!AU16/'Total Expenditures by County'!AU$4)</f>
        <v>242.40187994353448</v>
      </c>
      <c r="AV16" s="45">
        <f>('Total Expenditures by County'!AV16/'Total Expenditures by County'!AV$4)</f>
        <v>279.09942584248176</v>
      </c>
      <c r="AW16" s="45">
        <f>('Total Expenditures by County'!AW16/'Total Expenditures by County'!AW$4)</f>
        <v>227.57850493920972</v>
      </c>
      <c r="AX16" s="45">
        <f>('Total Expenditures by County'!AX16/'Total Expenditures by County'!AX$4)</f>
        <v>204.61152509079605</v>
      </c>
      <c r="AY16" s="45">
        <f>('Total Expenditures by County'!AY16/'Total Expenditures by County'!AY$4)</f>
        <v>167.50397230367778</v>
      </c>
      <c r="AZ16" s="45">
        <f>('Total Expenditures by County'!AZ16/'Total Expenditures by County'!AZ$4)</f>
        <v>347.40231531803062</v>
      </c>
      <c r="BA16" s="45">
        <f>('Total Expenditures by County'!BA16/'Total Expenditures by County'!BA$4)</f>
        <v>445.71755387569613</v>
      </c>
      <c r="BB16" s="45">
        <f>('Total Expenditures by County'!BB16/'Total Expenditures by County'!BB$4)</f>
        <v>236.98382405843583</v>
      </c>
      <c r="BC16" s="45">
        <f>('Total Expenditures by County'!BC16/'Total Expenditures by County'!BC$4)</f>
        <v>167.38965165223956</v>
      </c>
      <c r="BD16" s="45">
        <f>('Total Expenditures by County'!BD16/'Total Expenditures by County'!BD$4)</f>
        <v>196.23289882397623</v>
      </c>
      <c r="BE16" s="45">
        <f>('Total Expenditures by County'!BE16/'Total Expenditures by County'!BE$4)</f>
        <v>299.22554028255058</v>
      </c>
      <c r="BF16" s="45">
        <f>('Total Expenditures by County'!BF16/'Total Expenditures by County'!BF$4)</f>
        <v>201.67181977565048</v>
      </c>
      <c r="BG16" s="45">
        <f>('Total Expenditures by County'!BG16/'Total Expenditures by County'!BG$4)</f>
        <v>306.19798216113469</v>
      </c>
      <c r="BH16" s="45">
        <f>('Total Expenditures by County'!BH16/'Total Expenditures by County'!BH$4)</f>
        <v>248.29407542113324</v>
      </c>
      <c r="BI16" s="45">
        <f>('Total Expenditures by County'!BI16/'Total Expenditures by County'!BI$4)</f>
        <v>204.91375567148495</v>
      </c>
      <c r="BJ16" s="45">
        <f>('Total Expenditures by County'!BJ16/'Total Expenditures by County'!BJ$4)</f>
        <v>189.57072449831003</v>
      </c>
      <c r="BK16" s="45">
        <f>('Total Expenditures by County'!BK16/'Total Expenditures by County'!BK$4)</f>
        <v>168.90953082726614</v>
      </c>
      <c r="BL16" s="45">
        <f>('Total Expenditures by County'!BL16/'Total Expenditures by County'!BL$4)</f>
        <v>272.47450525940451</v>
      </c>
      <c r="BM16" s="45">
        <f>('Total Expenditures by County'!BM16/'Total Expenditures by County'!BM$4)</f>
        <v>192.99948085658664</v>
      </c>
      <c r="BN16" s="45">
        <f>('Total Expenditures by County'!BN16/'Total Expenditures by County'!BN$4)</f>
        <v>99.287082024989672</v>
      </c>
      <c r="BO16" s="45">
        <f>('Total Expenditures by County'!BO16/'Total Expenditures by County'!BO$4)</f>
        <v>419.19304905682588</v>
      </c>
      <c r="BP16" s="45">
        <f>('Total Expenditures by County'!BP16/'Total Expenditures by County'!BP$4)</f>
        <v>828.99882233285155</v>
      </c>
      <c r="BQ16" s="46">
        <f>('Total Expenditures by County'!BQ16/'Total Expenditures by County'!BQ$4)</f>
        <v>157.34376726928238</v>
      </c>
    </row>
    <row r="17" spans="1:69" x14ac:dyDescent="0.25">
      <c r="A17" s="8"/>
      <c r="B17" s="9">
        <v>522</v>
      </c>
      <c r="C17" s="10" t="s">
        <v>13</v>
      </c>
      <c r="D17" s="45">
        <f>('Total Expenditures by County'!D17/'Total Expenditures by County'!D$4)</f>
        <v>68.296066100122246</v>
      </c>
      <c r="E17" s="45">
        <f>('Total Expenditures by County'!E17/'Total Expenditures by County'!E$4)</f>
        <v>28.954437123230058</v>
      </c>
      <c r="F17" s="45">
        <f>('Total Expenditures by County'!F17/'Total Expenditures by County'!F$4)</f>
        <v>79.955014047359668</v>
      </c>
      <c r="G17" s="45">
        <f>('Total Expenditures by County'!G17/'Total Expenditures by County'!G$4)</f>
        <v>34.686858137510882</v>
      </c>
      <c r="H17" s="45">
        <f>('Total Expenditures by County'!H17/'Total Expenditures by County'!H$4)</f>
        <v>74.720438260605832</v>
      </c>
      <c r="I17" s="45">
        <f>('Total Expenditures by County'!I17/'Total Expenditures by County'!I$4)</f>
        <v>83.793007185546927</v>
      </c>
      <c r="J17" s="45">
        <f>('Total Expenditures by County'!J17/'Total Expenditures by County'!J$4)</f>
        <v>30.215887914969976</v>
      </c>
      <c r="K17" s="45">
        <f>('Total Expenditures by County'!K17/'Total Expenditures by County'!K$4)</f>
        <v>164.5686095027248</v>
      </c>
      <c r="L17" s="45">
        <f>('Total Expenditures by County'!L17/'Total Expenditures by County'!L$4)</f>
        <v>90.34549446724192</v>
      </c>
      <c r="M17" s="45">
        <f>('Total Expenditures by County'!M17/'Total Expenditures by County'!M$4)</f>
        <v>24.092196288284185</v>
      </c>
      <c r="N17" s="45">
        <f>('Total Expenditures by County'!N17/'Total Expenditures by County'!N$4)</f>
        <v>4.9996102722931992</v>
      </c>
      <c r="O17" s="45">
        <f>('Total Expenditures by County'!O17/'Total Expenditures by County'!O$4)</f>
        <v>97.238738547375277</v>
      </c>
      <c r="P17" s="45">
        <f>('Total Expenditures by County'!P17/'Total Expenditures by County'!P$4)</f>
        <v>11.315597864192871</v>
      </c>
      <c r="Q17" s="45">
        <f>('Total Expenditures by County'!Q17/'Total Expenditures by County'!Q$4)</f>
        <v>26.412770809578106</v>
      </c>
      <c r="R17" s="45">
        <f>('Total Expenditures by County'!R17/'Total Expenditures by County'!R$4)</f>
        <v>59.846565177903955</v>
      </c>
      <c r="S17" s="45">
        <f>('Total Expenditures by County'!S17/'Total Expenditures by County'!S$4)</f>
        <v>85.328501484589182</v>
      </c>
      <c r="T17" s="45">
        <f>('Total Expenditures by County'!T17/'Total Expenditures by County'!T$4)</f>
        <v>42.649612272420768</v>
      </c>
      <c r="U17" s="45">
        <f>('Total Expenditures by County'!U17/'Total Expenditures by County'!U$4)</f>
        <v>49.17511789901787</v>
      </c>
      <c r="V17" s="45">
        <f>('Total Expenditures by County'!V17/'Total Expenditures by County'!V$4)</f>
        <v>23.341069571405111</v>
      </c>
      <c r="W17" s="45">
        <f>('Total Expenditures by County'!W17/'Total Expenditures by County'!W$4)</f>
        <v>45.964141377029904</v>
      </c>
      <c r="X17" s="45">
        <f>('Total Expenditures by County'!X17/'Total Expenditures by County'!X$4)</f>
        <v>103.65647921760392</v>
      </c>
      <c r="Y17" s="45">
        <f>('Total Expenditures by County'!Y17/'Total Expenditures by County'!Y$4)</f>
        <v>34.455319148936169</v>
      </c>
      <c r="Z17" s="45">
        <f>('Total Expenditures by County'!Z17/'Total Expenditures by County'!Z$4)</f>
        <v>92.77906934373064</v>
      </c>
      <c r="AA17" s="45">
        <f>('Total Expenditures by County'!AA17/'Total Expenditures by County'!AA$4)</f>
        <v>20.448831587429492</v>
      </c>
      <c r="AB17" s="45">
        <f>('Total Expenditures by County'!AB17/'Total Expenditures by County'!AB$4)</f>
        <v>131.81556408895548</v>
      </c>
      <c r="AC17" s="45">
        <f>('Total Expenditures by County'!AC17/'Total Expenditures by County'!AC$4)</f>
        <v>56.295381269435488</v>
      </c>
      <c r="AD17" s="45">
        <f>('Total Expenditures by County'!AD17/'Total Expenditures by County'!AD$4)</f>
        <v>95.842831049548977</v>
      </c>
      <c r="AE17" s="45">
        <f>('Total Expenditures by County'!AE17/'Total Expenditures by County'!AE$4)</f>
        <v>4.4774761261936904</v>
      </c>
      <c r="AF17" s="45">
        <f>('Total Expenditures by County'!AF17/'Total Expenditures by County'!AF$4)</f>
        <v>253.25823186471411</v>
      </c>
      <c r="AG17" s="45">
        <f>('Total Expenditures by County'!AG17/'Total Expenditures by County'!AG$4)</f>
        <v>0.8852898877369223</v>
      </c>
      <c r="AH17" s="45">
        <f>('Total Expenditures by County'!AH17/'Total Expenditures by County'!AH$4)</f>
        <v>67.682992913714045</v>
      </c>
      <c r="AI17" s="45">
        <f>('Total Expenditures by County'!AI17/'Total Expenditures by County'!AI$4)</f>
        <v>12.97940161104718</v>
      </c>
      <c r="AJ17" s="45">
        <f>('Total Expenditures by County'!AJ17/'Total Expenditures by County'!AJ$4)</f>
        <v>80.509469872553453</v>
      </c>
      <c r="AK17" s="45">
        <f>('Total Expenditures by County'!AK17/'Total Expenditures by County'!AK$4)</f>
        <v>1.6500980022465233</v>
      </c>
      <c r="AL17" s="45">
        <f>('Total Expenditures by County'!AL17/'Total Expenditures by County'!AL$4)</f>
        <v>28.230376247145088</v>
      </c>
      <c r="AM17" s="45">
        <f>('Total Expenditures by County'!AM17/'Total Expenditures by County'!AM$4)</f>
        <v>51.473464591477011</v>
      </c>
      <c r="AN17" s="45">
        <f>('Total Expenditures by County'!AN17/'Total Expenditures by County'!AN$4)</f>
        <v>17.431720116618077</v>
      </c>
      <c r="AO17" s="45">
        <f>('Total Expenditures by County'!AO17/'Total Expenditures by County'!AO$4)</f>
        <v>24.192624248179804</v>
      </c>
      <c r="AP17" s="45">
        <f>('Total Expenditures by County'!AP17/'Total Expenditures by County'!AP$4)</f>
        <v>0</v>
      </c>
      <c r="AQ17" s="45">
        <f>('Total Expenditures by County'!AQ17/'Total Expenditures by County'!AQ$4)</f>
        <v>131.11717983891779</v>
      </c>
      <c r="AR17" s="45">
        <f>('Total Expenditures by County'!AR17/'Total Expenditures by County'!AR$4)</f>
        <v>46.126701012392978</v>
      </c>
      <c r="AS17" s="45">
        <f>('Total Expenditures by County'!AS17/'Total Expenditures by County'!AS$4)</f>
        <v>230.53522741152375</v>
      </c>
      <c r="AT17" s="45">
        <f>('Total Expenditures by County'!AT17/'Total Expenditures by County'!AT$4)</f>
        <v>201.66989193426107</v>
      </c>
      <c r="AU17" s="45">
        <f>('Total Expenditures by County'!AU17/'Total Expenditures by County'!AU$4)</f>
        <v>131.78161061193396</v>
      </c>
      <c r="AV17" s="45">
        <f>('Total Expenditures by County'!AV17/'Total Expenditures by County'!AV$4)</f>
        <v>0.18828051835980211</v>
      </c>
      <c r="AW17" s="45">
        <f>('Total Expenditures by County'!AW17/'Total Expenditures by County'!AW$4)</f>
        <v>91.421780015197569</v>
      </c>
      <c r="AX17" s="45">
        <f>('Total Expenditures by County'!AX17/'Total Expenditures by County'!AX$4)</f>
        <v>140.45096590025861</v>
      </c>
      <c r="AY17" s="45">
        <f>('Total Expenditures by County'!AY17/'Total Expenditures by County'!AY$4)</f>
        <v>171.50740334061049</v>
      </c>
      <c r="AZ17" s="45">
        <f>('Total Expenditures by County'!AZ17/'Total Expenditures by County'!AZ$4)</f>
        <v>223.87264182465117</v>
      </c>
      <c r="BA17" s="45">
        <f>('Total Expenditures by County'!BA17/'Total Expenditures by County'!BA$4)</f>
        <v>53.041661291689856</v>
      </c>
      <c r="BB17" s="45">
        <f>('Total Expenditures by County'!BB17/'Total Expenditures by County'!BB$4)</f>
        <v>17.329747148022363</v>
      </c>
      <c r="BC17" s="45">
        <f>('Total Expenditures by County'!BC17/'Total Expenditures by County'!BC$4)</f>
        <v>70.723714497475839</v>
      </c>
      <c r="BD17" s="45">
        <f>('Total Expenditures by County'!BD17/'Total Expenditures by County'!BD$4)</f>
        <v>40.751800659224394</v>
      </c>
      <c r="BE17" s="45">
        <f>('Total Expenditures by County'!BE17/'Total Expenditures by County'!BE$4)</f>
        <v>173.48666666666668</v>
      </c>
      <c r="BF17" s="45">
        <f>('Total Expenditures by County'!BF17/'Total Expenditures by County'!BF$4)</f>
        <v>0</v>
      </c>
      <c r="BG17" s="45">
        <f>('Total Expenditures by County'!BG17/'Total Expenditures by County'!BG$4)</f>
        <v>20.512057751566452</v>
      </c>
      <c r="BH17" s="45">
        <f>('Total Expenditures by County'!BH17/'Total Expenditures by County'!BH$4)</f>
        <v>99.962676839495373</v>
      </c>
      <c r="BI17" s="45">
        <f>('Total Expenditures by County'!BI17/'Total Expenditures by County'!BI$4)</f>
        <v>139.72688352033762</v>
      </c>
      <c r="BJ17" s="45">
        <f>('Total Expenditures by County'!BJ17/'Total Expenditures by County'!BJ$4)</f>
        <v>201.0353268939769</v>
      </c>
      <c r="BK17" s="45">
        <f>('Total Expenditures by County'!BK17/'Total Expenditures by County'!BK$4)</f>
        <v>22.336471416316567</v>
      </c>
      <c r="BL17" s="45">
        <f>('Total Expenditures by County'!BL17/'Total Expenditures by County'!BL$4)</f>
        <v>66.806471741843467</v>
      </c>
      <c r="BM17" s="45">
        <f>('Total Expenditures by County'!BM17/'Total Expenditures by County'!BM$4)</f>
        <v>3.2241401687216094</v>
      </c>
      <c r="BN17" s="45">
        <f>('Total Expenditures by County'!BN17/'Total Expenditures by County'!BN$4)</f>
        <v>54.751412285981566</v>
      </c>
      <c r="BO17" s="45">
        <f>('Total Expenditures by County'!BO17/'Total Expenditures by County'!BO$4)</f>
        <v>65.42117653983108</v>
      </c>
      <c r="BP17" s="45">
        <f>('Total Expenditures by County'!BP17/'Total Expenditures by County'!BP$4)</f>
        <v>0.43881483860607035</v>
      </c>
      <c r="BQ17" s="46">
        <f>('Total Expenditures by County'!BQ17/'Total Expenditures by County'!BQ$4)</f>
        <v>26.10460251046025</v>
      </c>
    </row>
    <row r="18" spans="1:69" x14ac:dyDescent="0.25">
      <c r="A18" s="8"/>
      <c r="B18" s="9">
        <v>523</v>
      </c>
      <c r="C18" s="10" t="s">
        <v>14</v>
      </c>
      <c r="D18" s="45">
        <f>('Total Expenditures by County'!D18/'Total Expenditures by County'!D$4)</f>
        <v>142.62572352239422</v>
      </c>
      <c r="E18" s="45">
        <f>('Total Expenditures by County'!E18/'Total Expenditures by County'!E$4)</f>
        <v>843.07651058460681</v>
      </c>
      <c r="F18" s="45">
        <f>('Total Expenditures by County'!F18/'Total Expenditures by County'!F$4)</f>
        <v>58.77997821225847</v>
      </c>
      <c r="G18" s="45">
        <f>('Total Expenditures by County'!G18/'Total Expenditures by County'!G$4)</f>
        <v>103.35627502175805</v>
      </c>
      <c r="H18" s="45">
        <f>('Total Expenditures by County'!H18/'Total Expenditures by County'!H$4)</f>
        <v>97.250196564530029</v>
      </c>
      <c r="I18" s="45">
        <f>('Total Expenditures by County'!I18/'Total Expenditures by County'!I$4)</f>
        <v>77.356426209960404</v>
      </c>
      <c r="J18" s="45">
        <f>('Total Expenditures by County'!J18/'Total Expenditures by County'!J$4)</f>
        <v>56.169922009800537</v>
      </c>
      <c r="K18" s="45">
        <f>('Total Expenditures by County'!K18/'Total Expenditures by County'!K$4)</f>
        <v>29.082249446525886</v>
      </c>
      <c r="L18" s="45">
        <f>('Total Expenditures by County'!L18/'Total Expenditures by County'!L$4)</f>
        <v>166.3292610270245</v>
      </c>
      <c r="M18" s="45">
        <f>('Total Expenditures by County'!M18/'Total Expenditures by County'!M$4)</f>
        <v>60.230199248548331</v>
      </c>
      <c r="N18" s="45">
        <f>('Total Expenditures by County'!N18/'Total Expenditures by County'!N$4)</f>
        <v>7.1877326106594399</v>
      </c>
      <c r="O18" s="45">
        <f>('Total Expenditures by County'!O18/'Total Expenditures by County'!O$4)</f>
        <v>97.028534205644533</v>
      </c>
      <c r="P18" s="45">
        <f>('Total Expenditures by County'!P18/'Total Expenditures by County'!P$4)</f>
        <v>120.86791435197669</v>
      </c>
      <c r="Q18" s="45">
        <f>('Total Expenditures by County'!Q18/'Total Expenditures by County'!Q$4)</f>
        <v>119.09410070215448</v>
      </c>
      <c r="R18" s="45">
        <f>('Total Expenditures by County'!R18/'Total Expenditures by County'!R$4)</f>
        <v>266.6178293184725</v>
      </c>
      <c r="S18" s="45">
        <f>('Total Expenditures by County'!S18/'Total Expenditures by County'!S$4)</f>
        <v>63.521708284795878</v>
      </c>
      <c r="T18" s="45">
        <f>('Total Expenditures by County'!T18/'Total Expenditures by County'!T$4)</f>
        <v>7.1578725556304788</v>
      </c>
      <c r="U18" s="45">
        <f>('Total Expenditures by County'!U18/'Total Expenditures by County'!U$4)</f>
        <v>67.239821745338119</v>
      </c>
      <c r="V18" s="45">
        <f>('Total Expenditures by County'!V18/'Total Expenditures by County'!V$4)</f>
        <v>112.77656138814385</v>
      </c>
      <c r="W18" s="45">
        <f>('Total Expenditures by County'!W18/'Total Expenditures by County'!W$4)</f>
        <v>582.50473951061792</v>
      </c>
      <c r="X18" s="45">
        <f>('Total Expenditures by County'!X18/'Total Expenditures by County'!X$4)</f>
        <v>156.33734039663136</v>
      </c>
      <c r="Y18" s="45">
        <f>('Total Expenditures by County'!Y18/'Total Expenditures by County'!Y$4)</f>
        <v>184.85085792724777</v>
      </c>
      <c r="Z18" s="45">
        <f>('Total Expenditures by County'!Z18/'Total Expenditures by County'!Z$4)</f>
        <v>0</v>
      </c>
      <c r="AA18" s="45">
        <f>('Total Expenditures by County'!AA18/'Total Expenditures by County'!AA$4)</f>
        <v>95.239127780626575</v>
      </c>
      <c r="AB18" s="45">
        <f>('Total Expenditures by County'!AB18/'Total Expenditures by County'!AB$4)</f>
        <v>8.664221119124182</v>
      </c>
      <c r="AC18" s="45">
        <f>('Total Expenditures by County'!AC18/'Total Expenditures by County'!AC$4)</f>
        <v>139.42904019688268</v>
      </c>
      <c r="AD18" s="45">
        <f>('Total Expenditures by County'!AD18/'Total Expenditures by County'!AD$4)</f>
        <v>106.71575016618665</v>
      </c>
      <c r="AE18" s="45">
        <f>('Total Expenditures by County'!AE18/'Total Expenditures by County'!AE$4)</f>
        <v>25.88975551222439</v>
      </c>
      <c r="AF18" s="45">
        <f>('Total Expenditures by County'!AF18/'Total Expenditures by County'!AF$4)</f>
        <v>115.49877859904051</v>
      </c>
      <c r="AG18" s="45">
        <f>('Total Expenditures by County'!AG18/'Total Expenditures by County'!AG$4)</f>
        <v>91.262133213128124</v>
      </c>
      <c r="AH18" s="45">
        <f>('Total Expenditures by County'!AH18/'Total Expenditures by County'!AH$4)</f>
        <v>120.12269000972627</v>
      </c>
      <c r="AI18" s="45">
        <f>('Total Expenditures by County'!AI18/'Total Expenditures by County'!AI$4)</f>
        <v>100.14154200230149</v>
      </c>
      <c r="AJ18" s="45">
        <f>('Total Expenditures by County'!AJ18/'Total Expenditures by County'!AJ$4)</f>
        <v>84.261775307982177</v>
      </c>
      <c r="AK18" s="45">
        <f>('Total Expenditures by County'!AK18/'Total Expenditures by County'!AK$4)</f>
        <v>87.009196621420855</v>
      </c>
      <c r="AL18" s="45">
        <f>('Total Expenditures by County'!AL18/'Total Expenditures by County'!AL$4)</f>
        <v>151.62133202441532</v>
      </c>
      <c r="AM18" s="45">
        <f>('Total Expenditures by County'!AM18/'Total Expenditures by County'!AM$4)</f>
        <v>116.80553490491378</v>
      </c>
      <c r="AN18" s="45">
        <f>('Total Expenditures by County'!AN18/'Total Expenditures by County'!AN$4)</f>
        <v>5.0990087463556852</v>
      </c>
      <c r="AO18" s="45">
        <f>('Total Expenditures by County'!AO18/'Total Expenditures by County'!AO$4)</f>
        <v>34.418381344307271</v>
      </c>
      <c r="AP18" s="45">
        <f>('Total Expenditures by County'!AP18/'Total Expenditures by County'!AP$4)</f>
        <v>88.920284163481824</v>
      </c>
      <c r="AQ18" s="45">
        <f>('Total Expenditures by County'!AQ18/'Total Expenditures by County'!AQ$4)</f>
        <v>99.068974696782433</v>
      </c>
      <c r="AR18" s="45">
        <f>('Total Expenditures by County'!AR18/'Total Expenditures by County'!AR$4)</f>
        <v>151.76365304616834</v>
      </c>
      <c r="AS18" s="45">
        <f>('Total Expenditures by County'!AS18/'Total Expenditures by County'!AS$4)</f>
        <v>134.04148660297926</v>
      </c>
      <c r="AT18" s="45">
        <f>('Total Expenditures by County'!AT18/'Total Expenditures by County'!AT$4)</f>
        <v>70.302314225871527</v>
      </c>
      <c r="AU18" s="45">
        <f>('Total Expenditures by County'!AU18/'Total Expenditures by County'!AU$4)</f>
        <v>102.24236483004324</v>
      </c>
      <c r="AV18" s="45">
        <f>('Total Expenditures by County'!AV18/'Total Expenditures by County'!AV$4)</f>
        <v>47.088898804124518</v>
      </c>
      <c r="AW18" s="45">
        <f>('Total Expenditures by County'!AW18/'Total Expenditures by County'!AW$4)</f>
        <v>155.15123955167172</v>
      </c>
      <c r="AX18" s="45">
        <f>('Total Expenditures by County'!AX18/'Total Expenditures by County'!AX$4)</f>
        <v>129.52301909189831</v>
      </c>
      <c r="AY18" s="45">
        <f>('Total Expenditures by County'!AY18/'Total Expenditures by County'!AY$4)</f>
        <v>67.811652090788129</v>
      </c>
      <c r="AZ18" s="45">
        <f>('Total Expenditures by County'!AZ18/'Total Expenditures by County'!AZ$4)</f>
        <v>115.95556749635526</v>
      </c>
      <c r="BA18" s="45">
        <f>('Total Expenditures by County'!BA18/'Total Expenditures by County'!BA$4)</f>
        <v>0</v>
      </c>
      <c r="BB18" s="45">
        <f>('Total Expenditures by County'!BB18/'Total Expenditures by County'!BB$4)</f>
        <v>133.05970200822313</v>
      </c>
      <c r="BC18" s="45">
        <f>('Total Expenditures by County'!BC18/'Total Expenditures by County'!BC$4)</f>
        <v>94.225585590624959</v>
      </c>
      <c r="BD18" s="45">
        <f>('Total Expenditures by County'!BD18/'Total Expenditures by County'!BD$4)</f>
        <v>99.232329123882636</v>
      </c>
      <c r="BE18" s="45">
        <f>('Total Expenditures by County'!BE18/'Total Expenditures by County'!BE$4)</f>
        <v>87.621328751431847</v>
      </c>
      <c r="BF18" s="45">
        <f>('Total Expenditures by County'!BF18/'Total Expenditures by County'!BF$4)</f>
        <v>123.60892122942299</v>
      </c>
      <c r="BG18" s="45">
        <f>('Total Expenditures by County'!BG18/'Total Expenditures by County'!BG$4)</f>
        <v>7.2330858420930069</v>
      </c>
      <c r="BH18" s="45">
        <f>('Total Expenditures by County'!BH18/'Total Expenditures by County'!BH$4)</f>
        <v>75.416559560271281</v>
      </c>
      <c r="BI18" s="45">
        <f>('Total Expenditures by County'!BI18/'Total Expenditures by County'!BI$4)</f>
        <v>89.429625341128144</v>
      </c>
      <c r="BJ18" s="45">
        <f>('Total Expenditures by County'!BJ18/'Total Expenditures by County'!BJ$4)</f>
        <v>184.94253369348473</v>
      </c>
      <c r="BK18" s="45">
        <f>('Total Expenditures by County'!BK18/'Total Expenditures by County'!BK$4)</f>
        <v>66.761256406308433</v>
      </c>
      <c r="BL18" s="45">
        <f>('Total Expenditures by County'!BL18/'Total Expenditures by County'!BL$4)</f>
        <v>113.93933856302371</v>
      </c>
      <c r="BM18" s="45">
        <f>('Total Expenditures by County'!BM18/'Total Expenditures by County'!BM$4)</f>
        <v>0</v>
      </c>
      <c r="BN18" s="45">
        <f>('Total Expenditures by County'!BN18/'Total Expenditures by County'!BN$4)</f>
        <v>63.253488110691315</v>
      </c>
      <c r="BO18" s="45">
        <f>('Total Expenditures by County'!BO18/'Total Expenditures by County'!BO$4)</f>
        <v>4.0924928636591034</v>
      </c>
      <c r="BP18" s="45">
        <f>('Total Expenditures by County'!BP18/'Total Expenditures by County'!BP$4)</f>
        <v>12.087160751565762</v>
      </c>
      <c r="BQ18" s="46">
        <f>('Total Expenditures by County'!BQ18/'Total Expenditures by County'!BQ$4)</f>
        <v>-50.760637877950579</v>
      </c>
    </row>
    <row r="19" spans="1:69" x14ac:dyDescent="0.25">
      <c r="A19" s="8"/>
      <c r="B19" s="9">
        <v>524</v>
      </c>
      <c r="C19" s="10" t="s">
        <v>15</v>
      </c>
      <c r="D19" s="45">
        <f>('Total Expenditures by County'!D19/'Total Expenditures by County'!D$4)</f>
        <v>16.671318320397074</v>
      </c>
      <c r="E19" s="45">
        <f>('Total Expenditures by County'!E19/'Total Expenditures by County'!E$4)</f>
        <v>0</v>
      </c>
      <c r="F19" s="45">
        <f>('Total Expenditures by County'!F19/'Total Expenditures by County'!F$4)</f>
        <v>27.617430193222866</v>
      </c>
      <c r="G19" s="45">
        <f>('Total Expenditures by County'!G19/'Total Expenditures by County'!G$4)</f>
        <v>0</v>
      </c>
      <c r="H19" s="45">
        <f>('Total Expenditures by County'!H19/'Total Expenditures by County'!H$4)</f>
        <v>10.298628086722458</v>
      </c>
      <c r="I19" s="45">
        <f>('Total Expenditures by County'!I19/'Total Expenditures by County'!I$4)</f>
        <v>0</v>
      </c>
      <c r="J19" s="45">
        <f>('Total Expenditures by County'!J19/'Total Expenditures by County'!J$4)</f>
        <v>6.577541583270067</v>
      </c>
      <c r="K19" s="45">
        <f>('Total Expenditures by County'!K19/'Total Expenditures by County'!K$4)</f>
        <v>45.834468664850135</v>
      </c>
      <c r="L19" s="45">
        <f>('Total Expenditures by County'!L19/'Total Expenditures by County'!L$4)</f>
        <v>16.450165012083033</v>
      </c>
      <c r="M19" s="45">
        <f>('Total Expenditures by County'!M19/'Total Expenditures by County'!M$4)</f>
        <v>0</v>
      </c>
      <c r="N19" s="45">
        <f>('Total Expenditures by County'!N19/'Total Expenditures by County'!N$4)</f>
        <v>62.115746547941669</v>
      </c>
      <c r="O19" s="45">
        <f>('Total Expenditures by County'!O19/'Total Expenditures by County'!O$4)</f>
        <v>8.4136964187093763</v>
      </c>
      <c r="P19" s="45">
        <f>('Total Expenditures by County'!P19/'Total Expenditures by County'!P$4)</f>
        <v>16.314249501105657</v>
      </c>
      <c r="Q19" s="45">
        <f>('Total Expenditures by County'!Q19/'Total Expenditures by County'!Q$4)</f>
        <v>15.220968613094881</v>
      </c>
      <c r="R19" s="45">
        <f>('Total Expenditures by County'!R19/'Total Expenditures by County'!R$4)</f>
        <v>12.677959556892812</v>
      </c>
      <c r="S19" s="45">
        <f>('Total Expenditures by County'!S19/'Total Expenditures by County'!S$4)</f>
        <v>11.114282711324043</v>
      </c>
      <c r="T19" s="45">
        <f>('Total Expenditures by County'!T19/'Total Expenditures by County'!T$4)</f>
        <v>24.382754551584625</v>
      </c>
      <c r="U19" s="45">
        <f>('Total Expenditures by County'!U19/'Total Expenditures by County'!U$4)</f>
        <v>10.093735127417471</v>
      </c>
      <c r="V19" s="45">
        <f>('Total Expenditures by County'!V19/'Total Expenditures by County'!V$4)</f>
        <v>14.774426624336307</v>
      </c>
      <c r="W19" s="45">
        <f>('Total Expenditures by County'!W19/'Total Expenditures by County'!W$4)</f>
        <v>12.049232125799104</v>
      </c>
      <c r="X19" s="45">
        <f>('Total Expenditures by County'!X19/'Total Expenditures by County'!X$4)</f>
        <v>33.847052431404506</v>
      </c>
      <c r="Y19" s="45">
        <f>('Total Expenditures by County'!Y19/'Total Expenditures by County'!Y$4)</f>
        <v>10.46149622512011</v>
      </c>
      <c r="Z19" s="45">
        <f>('Total Expenditures by County'!Z19/'Total Expenditures by County'!Z$4)</f>
        <v>15.244178843420908</v>
      </c>
      <c r="AA19" s="45">
        <f>('Total Expenditures by County'!AA19/'Total Expenditures by County'!AA$4)</f>
        <v>24.460479085781262</v>
      </c>
      <c r="AB19" s="45">
        <f>('Total Expenditures by County'!AB19/'Total Expenditures by County'!AB$4)</f>
        <v>26.798705420790277</v>
      </c>
      <c r="AC19" s="45">
        <f>('Total Expenditures by County'!AC19/'Total Expenditures by County'!AC$4)</f>
        <v>13.066562374802068</v>
      </c>
      <c r="AD19" s="45">
        <f>('Total Expenditures by County'!AD19/'Total Expenditures by County'!AD$4)</f>
        <v>23.586378848750879</v>
      </c>
      <c r="AE19" s="45">
        <f>('Total Expenditures by County'!AE19/'Total Expenditures by County'!AE$4)</f>
        <v>2.7741112944352784</v>
      </c>
      <c r="AF19" s="45">
        <f>('Total Expenditures by County'!AF19/'Total Expenditures by County'!AF$4)</f>
        <v>34.612117053023908</v>
      </c>
      <c r="AG19" s="45">
        <f>('Total Expenditures by County'!AG19/'Total Expenditures by County'!AG$4)</f>
        <v>6.9859832142013865</v>
      </c>
      <c r="AH19" s="45">
        <f>('Total Expenditures by County'!AH19/'Total Expenditures by County'!AH$4)</f>
        <v>10.33805752396832</v>
      </c>
      <c r="AI19" s="45">
        <f>('Total Expenditures by County'!AI19/'Total Expenditures by County'!AI$4)</f>
        <v>12.320943613348676</v>
      </c>
      <c r="AJ19" s="45">
        <f>('Total Expenditures by County'!AJ19/'Total Expenditures by County'!AJ$4)</f>
        <v>11.447229932759269</v>
      </c>
      <c r="AK19" s="45">
        <f>('Total Expenditures by County'!AK19/'Total Expenditures by County'!AK$4)</f>
        <v>14.649847500243174</v>
      </c>
      <c r="AL19" s="45">
        <f>('Total Expenditures by County'!AL19/'Total Expenditures by County'!AL$4)</f>
        <v>8.3225047080979291</v>
      </c>
      <c r="AM19" s="45">
        <f>('Total Expenditures by County'!AM19/'Total Expenditures by County'!AM$4)</f>
        <v>16.062279670975322</v>
      </c>
      <c r="AN19" s="45">
        <f>('Total Expenditures by County'!AN19/'Total Expenditures by County'!AN$4)</f>
        <v>5.2865306122448983</v>
      </c>
      <c r="AO19" s="45">
        <f>('Total Expenditures by County'!AO19/'Total Expenditures by County'!AO$4)</f>
        <v>15.737733459955683</v>
      </c>
      <c r="AP19" s="45">
        <f>('Total Expenditures by County'!AP19/'Total Expenditures by County'!AP$4)</f>
        <v>38.413763509935933</v>
      </c>
      <c r="AQ19" s="45">
        <f>('Total Expenditures by County'!AQ19/'Total Expenditures by County'!AQ$4)</f>
        <v>15.146633707743083</v>
      </c>
      <c r="AR19" s="45">
        <f>('Total Expenditures by County'!AR19/'Total Expenditures by County'!AR$4)</f>
        <v>34.877731694161845</v>
      </c>
      <c r="AS19" s="45">
        <f>('Total Expenditures by County'!AS19/'Total Expenditures by County'!AS$4)</f>
        <v>0</v>
      </c>
      <c r="AT19" s="45">
        <f>('Total Expenditures by County'!AT19/'Total Expenditures by County'!AT$4)</f>
        <v>89.533531218277375</v>
      </c>
      <c r="AU19" s="45">
        <f>('Total Expenditures by County'!AU19/'Total Expenditures by County'!AU$4)</f>
        <v>9.210614174639808</v>
      </c>
      <c r="AV19" s="45">
        <f>('Total Expenditures by County'!AV19/'Total Expenditures by County'!AV$4)</f>
        <v>11.798382944923045</v>
      </c>
      <c r="AW19" s="45">
        <f>('Total Expenditures by County'!AW19/'Total Expenditures by County'!AW$4)</f>
        <v>28.0658007218845</v>
      </c>
      <c r="AX19" s="45">
        <f>('Total Expenditures by County'!AX19/'Total Expenditures by County'!AX$4)</f>
        <v>30.379545807837427</v>
      </c>
      <c r="AY19" s="45">
        <f>('Total Expenditures by County'!AY19/'Total Expenditures by County'!AY$4)</f>
        <v>19.036258412887058</v>
      </c>
      <c r="AZ19" s="45">
        <f>('Total Expenditures by County'!AZ19/'Total Expenditures by County'!AZ$4)</f>
        <v>15.660342967649374</v>
      </c>
      <c r="BA19" s="45">
        <f>('Total Expenditures by County'!BA19/'Total Expenditures by County'!BA$4)</f>
        <v>20.200501992119978</v>
      </c>
      <c r="BB19" s="45">
        <f>('Total Expenditures by County'!BB19/'Total Expenditures by County'!BB$4)</f>
        <v>13.584045184512233</v>
      </c>
      <c r="BC19" s="45">
        <f>('Total Expenditures by County'!BC19/'Total Expenditures by County'!BC$4)</f>
        <v>16.267293627375576</v>
      </c>
      <c r="BD19" s="45">
        <f>('Total Expenditures by County'!BD19/'Total Expenditures by County'!BD$4)</f>
        <v>17.918831300950856</v>
      </c>
      <c r="BE19" s="45">
        <f>('Total Expenditures by County'!BE19/'Total Expenditures by County'!BE$4)</f>
        <v>30.208377243222603</v>
      </c>
      <c r="BF19" s="45">
        <f>('Total Expenditures by County'!BF19/'Total Expenditures by County'!BF$4)</f>
        <v>16.505888011419174</v>
      </c>
      <c r="BG19" s="45">
        <f>('Total Expenditures by County'!BG19/'Total Expenditures by County'!BG$4)</f>
        <v>17.538604842596655</v>
      </c>
      <c r="BH19" s="45">
        <f>('Total Expenditures by County'!BH19/'Total Expenditures by County'!BH$4)</f>
        <v>34.236249361919349</v>
      </c>
      <c r="BI19" s="45">
        <f>('Total Expenditures by County'!BI19/'Total Expenditures by County'!BI$4)</f>
        <v>10.262208769379541</v>
      </c>
      <c r="BJ19" s="45">
        <f>('Total Expenditures by County'!BJ19/'Total Expenditures by County'!BJ$4)</f>
        <v>24.071672017083621</v>
      </c>
      <c r="BK19" s="45">
        <f>('Total Expenditures by County'!BK19/'Total Expenditures by County'!BK$4)</f>
        <v>7.110023535622374</v>
      </c>
      <c r="BL19" s="45">
        <f>('Total Expenditures by County'!BL19/'Total Expenditures by County'!BL$4)</f>
        <v>8.0628454269923342</v>
      </c>
      <c r="BM19" s="45">
        <f>('Total Expenditures by County'!BM19/'Total Expenditures by County'!BM$4)</f>
        <v>4.6909798831927318</v>
      </c>
      <c r="BN19" s="45">
        <f>('Total Expenditures by County'!BN19/'Total Expenditures by County'!BN$4)</f>
        <v>6.8585393445832761</v>
      </c>
      <c r="BO19" s="45">
        <f>('Total Expenditures by County'!BO19/'Total Expenditures by County'!BO$4)</f>
        <v>17.294870663017569</v>
      </c>
      <c r="BP19" s="45">
        <f>('Total Expenditures by County'!BP19/'Total Expenditures by County'!BP$4)</f>
        <v>21.698691183555486</v>
      </c>
      <c r="BQ19" s="46">
        <f>('Total Expenditures by County'!BQ19/'Total Expenditures by County'!BQ$4)</f>
        <v>8.7497434278045318</v>
      </c>
    </row>
    <row r="20" spans="1:69" x14ac:dyDescent="0.25">
      <c r="A20" s="8"/>
      <c r="B20" s="9">
        <v>525</v>
      </c>
      <c r="C20" s="10" t="s">
        <v>16</v>
      </c>
      <c r="D20" s="45">
        <f>('Total Expenditures by County'!D20/'Total Expenditures by County'!D$4)</f>
        <v>69.980286316037521</v>
      </c>
      <c r="E20" s="45">
        <f>('Total Expenditures by County'!E20/'Total Expenditures by County'!E$4)</f>
        <v>15.098801345857282</v>
      </c>
      <c r="F20" s="45">
        <f>('Total Expenditures by County'!F20/'Total Expenditures by County'!F$4)</f>
        <v>48.440026374634485</v>
      </c>
      <c r="G20" s="45">
        <f>('Total Expenditures by County'!G20/'Total Expenditures by County'!G$4)</f>
        <v>27.850339425587467</v>
      </c>
      <c r="H20" s="45">
        <f>('Total Expenditures by County'!H20/'Total Expenditures by County'!H$4)</f>
        <v>15.707228464851624</v>
      </c>
      <c r="I20" s="45">
        <f>('Total Expenditures by County'!I20/'Total Expenditures by County'!I$4)</f>
        <v>10.151873086390106</v>
      </c>
      <c r="J20" s="45">
        <f>('Total Expenditures by County'!J20/'Total Expenditures by County'!J$4)</f>
        <v>48.118296638829456</v>
      </c>
      <c r="K20" s="45">
        <f>('Total Expenditures by County'!K20/'Total Expenditures by County'!K$4)</f>
        <v>9.7221719601498631</v>
      </c>
      <c r="L20" s="45">
        <f>('Total Expenditures by County'!L20/'Total Expenditures by County'!L$4)</f>
        <v>1.4344269428248195</v>
      </c>
      <c r="M20" s="45">
        <f>('Total Expenditures by County'!M20/'Total Expenditures by County'!M$4)</f>
        <v>1.5020289195035865</v>
      </c>
      <c r="N20" s="45">
        <f>('Total Expenditures by County'!N20/'Total Expenditures by County'!N$4)</f>
        <v>9.672850690411666</v>
      </c>
      <c r="O20" s="45">
        <f>('Total Expenditures by County'!O20/'Total Expenditures by County'!O$4)</f>
        <v>56.574479233045864</v>
      </c>
      <c r="P20" s="45">
        <f>('Total Expenditures by County'!P20/'Total Expenditures by County'!P$4)</f>
        <v>30.86308721212448</v>
      </c>
      <c r="Q20" s="45">
        <f>('Total Expenditures by County'!Q20/'Total Expenditures by County'!Q$4)</f>
        <v>37.650183040268857</v>
      </c>
      <c r="R20" s="45">
        <f>('Total Expenditures by County'!R20/'Total Expenditures by County'!R$4)</f>
        <v>40.828197112265762</v>
      </c>
      <c r="S20" s="45">
        <f>('Total Expenditures by County'!S20/'Total Expenditures by County'!S$4)</f>
        <v>11.785500950312246</v>
      </c>
      <c r="T20" s="45">
        <f>('Total Expenditures by County'!T20/'Total Expenditures by County'!T$4)</f>
        <v>48.911328388401891</v>
      </c>
      <c r="U20" s="45">
        <f>('Total Expenditures by County'!U20/'Total Expenditures by County'!U$4)</f>
        <v>5.0956604508285377</v>
      </c>
      <c r="V20" s="45">
        <f>('Total Expenditures by County'!V20/'Total Expenditures by County'!V$4)</f>
        <v>13.538507854836061</v>
      </c>
      <c r="W20" s="45">
        <f>('Total Expenditures by County'!W20/'Total Expenditures by County'!W$4)</f>
        <v>62.214563891542362</v>
      </c>
      <c r="X20" s="45">
        <f>('Total Expenditures by County'!X20/'Total Expenditures by County'!X$4)</f>
        <v>80.062754686226569</v>
      </c>
      <c r="Y20" s="45">
        <f>('Total Expenditures by County'!Y20/'Total Expenditures by County'!Y$4)</f>
        <v>71.472820864790663</v>
      </c>
      <c r="Z20" s="45">
        <f>('Total Expenditures by County'!Z20/'Total Expenditures by County'!Z$4)</f>
        <v>9.4823816638122658</v>
      </c>
      <c r="AA20" s="45">
        <f>('Total Expenditures by County'!AA20/'Total Expenditures by County'!AA$4)</f>
        <v>49.422093619515053</v>
      </c>
      <c r="AB20" s="45">
        <f>('Total Expenditures by County'!AB20/'Total Expenditures by County'!AB$4)</f>
        <v>28.518716243638973</v>
      </c>
      <c r="AC20" s="45">
        <f>('Total Expenditures by County'!AC20/'Total Expenditures by County'!AC$4)</f>
        <v>23.380649407634927</v>
      </c>
      <c r="AD20" s="45">
        <f>('Total Expenditures by County'!AD20/'Total Expenditures by County'!AD$4)</f>
        <v>61.863764819013781</v>
      </c>
      <c r="AE20" s="45">
        <f>('Total Expenditures by County'!AE20/'Total Expenditures by County'!AE$4)</f>
        <v>10.345882705864707</v>
      </c>
      <c r="AF20" s="45">
        <f>('Total Expenditures by County'!AF20/'Total Expenditures by County'!AF$4)</f>
        <v>8.6599405668811471</v>
      </c>
      <c r="AG20" s="45">
        <f>('Total Expenditures by County'!AG20/'Total Expenditures by County'!AG$4)</f>
        <v>8.4616094618670452</v>
      </c>
      <c r="AH20" s="45">
        <f>('Total Expenditures by County'!AH20/'Total Expenditures by County'!AH$4)</f>
        <v>46.400791996665276</v>
      </c>
      <c r="AI20" s="45">
        <f>('Total Expenditures by County'!AI20/'Total Expenditures by County'!AI$4)</f>
        <v>0</v>
      </c>
      <c r="AJ20" s="45">
        <f>('Total Expenditures by County'!AJ20/'Total Expenditures by County'!AJ$4)</f>
        <v>30.830643885892535</v>
      </c>
      <c r="AK20" s="45">
        <f>('Total Expenditures by County'!AK20/'Total Expenditures by County'!AK$4)</f>
        <v>11.007515060100493</v>
      </c>
      <c r="AL20" s="45">
        <f>('Total Expenditures by County'!AL20/'Total Expenditures by County'!AL$4)</f>
        <v>29.528966489027795</v>
      </c>
      <c r="AM20" s="45">
        <f>('Total Expenditures by County'!AM20/'Total Expenditures by County'!AM$4)</f>
        <v>22.55212355212355</v>
      </c>
      <c r="AN20" s="45">
        <f>('Total Expenditures by County'!AN20/'Total Expenditures by County'!AN$4)</f>
        <v>20.239650145772593</v>
      </c>
      <c r="AO20" s="45">
        <f>('Total Expenditures by County'!AO20/'Total Expenditures by County'!AO$4)</f>
        <v>25.834810594069854</v>
      </c>
      <c r="AP20" s="45">
        <f>('Total Expenditures by County'!AP20/'Total Expenditures by County'!AP$4)</f>
        <v>29.768910146222236</v>
      </c>
      <c r="AQ20" s="45">
        <f>('Total Expenditures by County'!AQ20/'Total Expenditures by County'!AQ$4)</f>
        <v>9.6253222323332466</v>
      </c>
      <c r="AR20" s="45">
        <f>('Total Expenditures by County'!AR20/'Total Expenditures by County'!AR$4)</f>
        <v>16.461323860360444</v>
      </c>
      <c r="AS20" s="45">
        <f>('Total Expenditures by County'!AS20/'Total Expenditures by County'!AS$4)</f>
        <v>4.4064785508582691</v>
      </c>
      <c r="AT20" s="45">
        <f>('Total Expenditures by County'!AT20/'Total Expenditures by County'!AT$4)</f>
        <v>53.376662426275011</v>
      </c>
      <c r="AU20" s="45">
        <f>('Total Expenditures by County'!AU20/'Total Expenditures by County'!AU$4)</f>
        <v>47.519561271818773</v>
      </c>
      <c r="AV20" s="45">
        <f>('Total Expenditures by County'!AV20/'Total Expenditures by County'!AV$4)</f>
        <v>52.455344666120787</v>
      </c>
      <c r="AW20" s="45">
        <f>('Total Expenditures by County'!AW20/'Total Expenditures by County'!AW$4)</f>
        <v>7.941584346504559</v>
      </c>
      <c r="AX20" s="45">
        <f>('Total Expenditures by County'!AX20/'Total Expenditures by County'!AX$4)</f>
        <v>11.101890818648164</v>
      </c>
      <c r="AY20" s="45">
        <f>('Total Expenditures by County'!AY20/'Total Expenditures by County'!AY$4)</f>
        <v>131.60402010050251</v>
      </c>
      <c r="AZ20" s="45">
        <f>('Total Expenditures by County'!AZ20/'Total Expenditures by County'!AZ$4)</f>
        <v>82.350078486512729</v>
      </c>
      <c r="BA20" s="45">
        <f>('Total Expenditures by County'!BA20/'Total Expenditures by County'!BA$4)</f>
        <v>23.655951112896627</v>
      </c>
      <c r="BB20" s="45">
        <f>('Total Expenditures by County'!BB20/'Total Expenditures by County'!BB$4)</f>
        <v>76.714531926093485</v>
      </c>
      <c r="BC20" s="45">
        <f>('Total Expenditures by County'!BC20/'Total Expenditures by County'!BC$4)</f>
        <v>132.05467283838399</v>
      </c>
      <c r="BD20" s="45">
        <f>('Total Expenditures by County'!BD20/'Total Expenditures by County'!BD$4)</f>
        <v>11.109599446577052</v>
      </c>
      <c r="BE20" s="45">
        <f>('Total Expenditures by County'!BE20/'Total Expenditures by County'!BE$4)</f>
        <v>10.526857579228713</v>
      </c>
      <c r="BF20" s="45">
        <f>('Total Expenditures by County'!BF20/'Total Expenditures by County'!BF$4)</f>
        <v>42.288796487362887</v>
      </c>
      <c r="BG20" s="45">
        <f>('Total Expenditures by County'!BG20/'Total Expenditures by County'!BG$4)</f>
        <v>33.875864459283086</v>
      </c>
      <c r="BH20" s="45">
        <f>('Total Expenditures by County'!BH20/'Total Expenditures by County'!BH$4)</f>
        <v>38.734724804929627</v>
      </c>
      <c r="BI20" s="45">
        <f>('Total Expenditures by County'!BI20/'Total Expenditures by County'!BI$4)</f>
        <v>36.503147503707574</v>
      </c>
      <c r="BJ20" s="45">
        <f>('Total Expenditures by County'!BJ20/'Total Expenditures by County'!BJ$4)</f>
        <v>23.808551710483517</v>
      </c>
      <c r="BK20" s="45">
        <f>('Total Expenditures by County'!BK20/'Total Expenditures by County'!BK$4)</f>
        <v>0</v>
      </c>
      <c r="BL20" s="45">
        <f>('Total Expenditures by County'!BL20/'Total Expenditures by County'!BL$4)</f>
        <v>26.896639329648778</v>
      </c>
      <c r="BM20" s="45">
        <f>('Total Expenditures by County'!BM20/'Total Expenditures by County'!BM$4)</f>
        <v>12.913822193380922</v>
      </c>
      <c r="BN20" s="45">
        <f>('Total Expenditures by County'!BN20/'Total Expenditures by County'!BN$4)</f>
        <v>15.375662632254508</v>
      </c>
      <c r="BO20" s="45">
        <f>('Total Expenditures by County'!BO20/'Total Expenditures by County'!BO$4)</f>
        <v>6.3583767399429094</v>
      </c>
      <c r="BP20" s="45">
        <f>('Total Expenditures by County'!BP20/'Total Expenditures by County'!BP$4)</f>
        <v>17.048993629891335</v>
      </c>
      <c r="BQ20" s="46">
        <f>('Total Expenditures by County'!BQ20/'Total Expenditures by County'!BQ$4)</f>
        <v>484.46238256887978</v>
      </c>
    </row>
    <row r="21" spans="1:69" x14ac:dyDescent="0.25">
      <c r="A21" s="8"/>
      <c r="B21" s="9">
        <v>526</v>
      </c>
      <c r="C21" s="10" t="s">
        <v>17</v>
      </c>
      <c r="D21" s="45">
        <f>('Total Expenditures by County'!D21/'Total Expenditures by County'!D$4)</f>
        <v>63.549703963356258</v>
      </c>
      <c r="E21" s="45">
        <f>('Total Expenditures by County'!E21/'Total Expenditures by County'!E$4)</f>
        <v>62.709063507640543</v>
      </c>
      <c r="F21" s="45">
        <f>('Total Expenditures by County'!F21/'Total Expenditures by County'!F$4)</f>
        <v>56.06353420102058</v>
      </c>
      <c r="G21" s="45">
        <f>('Total Expenditures by County'!G21/'Total Expenditures by County'!G$4)</f>
        <v>130.28532637075719</v>
      </c>
      <c r="H21" s="45">
        <f>('Total Expenditures by County'!H21/'Total Expenditures by County'!H$4)</f>
        <v>28.094191085448291</v>
      </c>
      <c r="I21" s="45">
        <f>('Total Expenditures by County'!I21/'Total Expenditures by County'!I$4)</f>
        <v>0</v>
      </c>
      <c r="J21" s="45">
        <f>('Total Expenditures by County'!J21/'Total Expenditures by County'!J$4)</f>
        <v>17.361308578921939</v>
      </c>
      <c r="K21" s="45">
        <f>('Total Expenditures by County'!K21/'Total Expenditures by County'!K$4)</f>
        <v>106.10051409230245</v>
      </c>
      <c r="L21" s="45">
        <f>('Total Expenditures by County'!L21/'Total Expenditures by County'!L$4)</f>
        <v>13.217180000401653</v>
      </c>
      <c r="M21" s="45">
        <f>('Total Expenditures by County'!M21/'Total Expenditures by County'!M$4)</f>
        <v>71.142188318342249</v>
      </c>
      <c r="N21" s="45">
        <f>('Total Expenditures by County'!N21/'Total Expenditures by County'!N$4)</f>
        <v>93.647252548715969</v>
      </c>
      <c r="O21" s="45">
        <f>('Total Expenditures by County'!O21/'Total Expenditures by County'!O$4)</f>
        <v>9.2102468244190494E-2</v>
      </c>
      <c r="P21" s="45">
        <f>('Total Expenditures by County'!P21/'Total Expenditures by County'!P$4)</f>
        <v>11.138422954533196</v>
      </c>
      <c r="Q21" s="45">
        <f>('Total Expenditures by County'!Q21/'Total Expenditures by County'!Q$4)</f>
        <v>179.36163956070337</v>
      </c>
      <c r="R21" s="45">
        <f>('Total Expenditures by County'!R21/'Total Expenditures by County'!R$4)</f>
        <v>58.467520712727904</v>
      </c>
      <c r="S21" s="45">
        <f>('Total Expenditures by County'!S21/'Total Expenditures by County'!S$4)</f>
        <v>0.24057351562978987</v>
      </c>
      <c r="T21" s="45">
        <f>('Total Expenditures by County'!T21/'Total Expenditures by County'!T$4)</f>
        <v>0</v>
      </c>
      <c r="U21" s="45">
        <f>('Total Expenditures by County'!U21/'Total Expenditures by County'!U$4)</f>
        <v>103.37312335049539</v>
      </c>
      <c r="V21" s="45">
        <f>('Total Expenditures by County'!V21/'Total Expenditures by County'!V$4)</f>
        <v>110.25310635502764</v>
      </c>
      <c r="W21" s="45">
        <f>('Total Expenditures by County'!W21/'Total Expenditures by County'!W$4)</f>
        <v>84.578955103240503</v>
      </c>
      <c r="X21" s="45">
        <f>('Total Expenditures by County'!X21/'Total Expenditures by County'!X$4)</f>
        <v>127.27336321651725</v>
      </c>
      <c r="Y21" s="45">
        <f>('Total Expenditures by County'!Y21/'Total Expenditures by County'!Y$4)</f>
        <v>112.49691146190803</v>
      </c>
      <c r="Z21" s="45">
        <f>('Total Expenditures by County'!Z21/'Total Expenditures by County'!Z$4)</f>
        <v>71.826768210472622</v>
      </c>
      <c r="AA21" s="45">
        <f>('Total Expenditures by County'!AA21/'Total Expenditures by County'!AA$4)</f>
        <v>81.428051668986399</v>
      </c>
      <c r="AB21" s="45">
        <f>('Total Expenditures by County'!AB21/'Total Expenditures by County'!AB$4)</f>
        <v>71.764712309949729</v>
      </c>
      <c r="AC21" s="45">
        <f>('Total Expenditures by County'!AC21/'Total Expenditures by County'!AC$4)</f>
        <v>67.869946772993501</v>
      </c>
      <c r="AD21" s="45">
        <f>('Total Expenditures by County'!AD21/'Total Expenditures by County'!AD$4)</f>
        <v>25.520943574984159</v>
      </c>
      <c r="AE21" s="45">
        <f>('Total Expenditures by County'!AE21/'Total Expenditures by County'!AE$4)</f>
        <v>73.715164241787917</v>
      </c>
      <c r="AF21" s="45">
        <f>('Total Expenditures by County'!AF21/'Total Expenditures by County'!AF$4)</f>
        <v>0</v>
      </c>
      <c r="AG21" s="45">
        <f>('Total Expenditures by County'!AG21/'Total Expenditures by County'!AG$4)</f>
        <v>125.99422585699874</v>
      </c>
      <c r="AH21" s="45">
        <f>('Total Expenditures by County'!AH21/'Total Expenditures by County'!AH$4)</f>
        <v>84.684451854939553</v>
      </c>
      <c r="AI21" s="45">
        <f>('Total Expenditures by County'!AI21/'Total Expenditures by County'!AI$4)</f>
        <v>76.439585730724971</v>
      </c>
      <c r="AJ21" s="45">
        <f>('Total Expenditures by County'!AJ21/'Total Expenditures by County'!AJ$4)</f>
        <v>52.890198013862609</v>
      </c>
      <c r="AK21" s="45">
        <f>('Total Expenditures by County'!AK21/'Total Expenditures by County'!AK$4)</f>
        <v>42.579541714579619</v>
      </c>
      <c r="AL21" s="45">
        <f>('Total Expenditures by County'!AL21/'Total Expenditures by County'!AL$4)</f>
        <v>65.034940096966778</v>
      </c>
      <c r="AM21" s="45">
        <f>('Total Expenditures by County'!AM21/'Total Expenditures by County'!AM$4)</f>
        <v>144.50950862130986</v>
      </c>
      <c r="AN21" s="45">
        <f>('Total Expenditures by County'!AN21/'Total Expenditures by County'!AN$4)</f>
        <v>86.180174927113697</v>
      </c>
      <c r="AO21" s="45">
        <f>('Total Expenditures by County'!AO21/'Total Expenditures by County'!AO$4)</f>
        <v>96.92344623826105</v>
      </c>
      <c r="AP21" s="45">
        <f>('Total Expenditures by County'!AP21/'Total Expenditures by County'!AP$4)</f>
        <v>59.635686556939348</v>
      </c>
      <c r="AQ21" s="45">
        <f>('Total Expenditures by County'!AQ21/'Total Expenditures by County'!AQ$4)</f>
        <v>71.027658331861957</v>
      </c>
      <c r="AR21" s="45">
        <f>('Total Expenditures by County'!AR21/'Total Expenditures by County'!AR$4)</f>
        <v>240.20174704434567</v>
      </c>
      <c r="AS21" s="45">
        <f>('Total Expenditures by County'!AS21/'Total Expenditures by County'!AS$4)</f>
        <v>10.183125211363762</v>
      </c>
      <c r="AT21" s="45">
        <f>('Total Expenditures by County'!AT21/'Total Expenditures by County'!AT$4)</f>
        <v>91.993292471377359</v>
      </c>
      <c r="AU21" s="45">
        <f>('Total Expenditures by County'!AU21/'Total Expenditures by County'!AU$4)</f>
        <v>103.82823948553632</v>
      </c>
      <c r="AV21" s="45">
        <f>('Total Expenditures by County'!AV21/'Total Expenditures by County'!AV$4)</f>
        <v>55.67507391481287</v>
      </c>
      <c r="AW21" s="45">
        <f>('Total Expenditures by County'!AW21/'Total Expenditures by County'!AW$4)</f>
        <v>77.080713335866264</v>
      </c>
      <c r="AX21" s="45">
        <f>('Total Expenditures by County'!AX21/'Total Expenditures by County'!AX$4)</f>
        <v>0</v>
      </c>
      <c r="AY21" s="45">
        <f>('Total Expenditures by County'!AY21/'Total Expenditures by County'!AY$4)</f>
        <v>1.2608027282944285E-2</v>
      </c>
      <c r="AZ21" s="45">
        <f>('Total Expenditures by County'!AZ21/'Total Expenditures by County'!AZ$4)</f>
        <v>0</v>
      </c>
      <c r="BA21" s="45">
        <f>('Total Expenditures by County'!BA21/'Total Expenditures by County'!BA$4)</f>
        <v>31.128890715357201</v>
      </c>
      <c r="BB21" s="45">
        <f>('Total Expenditures by County'!BB21/'Total Expenditures by County'!BB$4)</f>
        <v>124.44882902767532</v>
      </c>
      <c r="BC21" s="45">
        <f>('Total Expenditures by County'!BC21/'Total Expenditures by County'!BC$4)</f>
        <v>50.40958760435749</v>
      </c>
      <c r="BD21" s="45">
        <f>('Total Expenditures by County'!BD21/'Total Expenditures by County'!BD$4)</f>
        <v>81.126554806505439</v>
      </c>
      <c r="BE21" s="45">
        <f>('Total Expenditures by County'!BE21/'Total Expenditures by County'!BE$4)</f>
        <v>45.22814051164567</v>
      </c>
      <c r="BF21" s="45">
        <f>('Total Expenditures by County'!BF21/'Total Expenditures by County'!BF$4)</f>
        <v>0</v>
      </c>
      <c r="BG21" s="45">
        <f>('Total Expenditures by County'!BG21/'Total Expenditures by County'!BG$4)</f>
        <v>0</v>
      </c>
      <c r="BH21" s="45">
        <f>('Total Expenditures by County'!BH21/'Total Expenditures by County'!BH$4)</f>
        <v>120.24759124553344</v>
      </c>
      <c r="BI21" s="45">
        <f>('Total Expenditures by County'!BI21/'Total Expenditures by County'!BI$4)</f>
        <v>1.7771680647414558</v>
      </c>
      <c r="BJ21" s="45">
        <f>('Total Expenditures by County'!BJ21/'Total Expenditures by County'!BJ$4)</f>
        <v>10.494470450142128</v>
      </c>
      <c r="BK21" s="45">
        <f>('Total Expenditures by County'!BK21/'Total Expenditures by County'!BK$4)</f>
        <v>156.80582011745815</v>
      </c>
      <c r="BL21" s="45">
        <f>('Total Expenditures by County'!BL21/'Total Expenditures by County'!BL$4)</f>
        <v>0.25022285612408629</v>
      </c>
      <c r="BM21" s="45">
        <f>('Total Expenditures by County'!BM21/'Total Expenditures by County'!BM$4)</f>
        <v>115.33659961064244</v>
      </c>
      <c r="BN21" s="45">
        <f>('Total Expenditures by County'!BN21/'Total Expenditures by County'!BN$4)</f>
        <v>46.028437892049865</v>
      </c>
      <c r="BO21" s="45">
        <f>('Total Expenditures by County'!BO21/'Total Expenditures by County'!BO$4)</f>
        <v>83.128306995085495</v>
      </c>
      <c r="BP21" s="45">
        <f>('Total Expenditures by County'!BP21/'Total Expenditures by County'!BP$4)</f>
        <v>10.464616455221883</v>
      </c>
      <c r="BQ21" s="46">
        <f>('Total Expenditures by County'!BQ21/'Total Expenditures by County'!BQ$4)</f>
        <v>0</v>
      </c>
    </row>
    <row r="22" spans="1:69" x14ac:dyDescent="0.25">
      <c r="A22" s="8"/>
      <c r="B22" s="9">
        <v>527</v>
      </c>
      <c r="C22" s="10" t="s">
        <v>18</v>
      </c>
      <c r="D22" s="45">
        <f>('Total Expenditures by County'!D22/'Total Expenditures by County'!D$4)</f>
        <v>4.8560466589098192</v>
      </c>
      <c r="E22" s="45">
        <f>('Total Expenditures by County'!E22/'Total Expenditures by County'!E$4)</f>
        <v>3.0301766437684003</v>
      </c>
      <c r="F22" s="45">
        <f>('Total Expenditures by County'!F22/'Total Expenditures by County'!F$4)</f>
        <v>5.5650880110085428</v>
      </c>
      <c r="G22" s="45">
        <f>('Total Expenditures by County'!G22/'Total Expenditures by County'!G$4)</f>
        <v>3.4055352480417755</v>
      </c>
      <c r="H22" s="45">
        <f>('Total Expenditures by County'!H22/'Total Expenditures by County'!H$4)</f>
        <v>3.7724351419467883</v>
      </c>
      <c r="I22" s="45">
        <f>('Total Expenditures by County'!I22/'Total Expenditures by County'!I$4)</f>
        <v>4.2579551312174857</v>
      </c>
      <c r="J22" s="45">
        <f>('Total Expenditures by County'!J22/'Total Expenditures by County'!J$4)</f>
        <v>2.8576851404513768</v>
      </c>
      <c r="K22" s="45">
        <f>('Total Expenditures by County'!K22/'Total Expenditures by County'!K$4)</f>
        <v>4.1010728882833787</v>
      </c>
      <c r="L22" s="45">
        <f>('Total Expenditures by County'!L22/'Total Expenditures by County'!L$4)</f>
        <v>2.5144159643332911</v>
      </c>
      <c r="M22" s="45">
        <f>('Total Expenditures by County'!M22/'Total Expenditures by County'!M$4)</f>
        <v>3.2306728908117957</v>
      </c>
      <c r="N22" s="45">
        <f>('Total Expenditures by County'!N22/'Total Expenditures by County'!N$4)</f>
        <v>4.4840676216285971</v>
      </c>
      <c r="O22" s="45">
        <f>('Total Expenditures by County'!O22/'Total Expenditures by County'!O$4)</f>
        <v>4.6495886259682511</v>
      </c>
      <c r="P22" s="45">
        <f>('Total Expenditures by County'!P22/'Total Expenditures by County'!P$4)</f>
        <v>4.3424302896283908</v>
      </c>
      <c r="Q22" s="45">
        <f>('Total Expenditures by County'!Q22/'Total Expenditures by County'!Q$4)</f>
        <v>4.381563944067695</v>
      </c>
      <c r="R22" s="45">
        <f>('Total Expenditures by County'!R22/'Total Expenditures by County'!R$4)</f>
        <v>3.7776061585226466</v>
      </c>
      <c r="S22" s="45">
        <f>('Total Expenditures by County'!S22/'Total Expenditures by County'!S$4)</f>
        <v>3.8581013024095014</v>
      </c>
      <c r="T22" s="45">
        <f>('Total Expenditures by County'!T22/'Total Expenditures by County'!T$4)</f>
        <v>0</v>
      </c>
      <c r="U22" s="45">
        <f>('Total Expenditures by County'!U22/'Total Expenditures by County'!U$4)</f>
        <v>3.1846579846839442</v>
      </c>
      <c r="V22" s="45">
        <f>('Total Expenditures by County'!V22/'Total Expenditures by County'!V$4)</f>
        <v>3.1667305271224477</v>
      </c>
      <c r="W22" s="45">
        <f>('Total Expenditures by County'!W22/'Total Expenditures by County'!W$4)</f>
        <v>0</v>
      </c>
      <c r="X22" s="45">
        <f>('Total Expenditures by County'!X22/'Total Expenditures by County'!X$4)</f>
        <v>3.0551480575930454</v>
      </c>
      <c r="Y22" s="45">
        <f>('Total Expenditures by County'!Y22/'Total Expenditures by County'!Y$4)</f>
        <v>4.7333562113932741</v>
      </c>
      <c r="Z22" s="45">
        <f>('Total Expenditures by County'!Z22/'Total Expenditures by County'!Z$4)</f>
        <v>3.290493021899938</v>
      </c>
      <c r="AA22" s="45">
        <f>('Total Expenditures by County'!AA22/'Total Expenditures by County'!AA$4)</f>
        <v>3.4291504895856226</v>
      </c>
      <c r="AB22" s="45">
        <f>('Total Expenditures by County'!AB22/'Total Expenditures by County'!AB$4)</f>
        <v>2.4893436566659384</v>
      </c>
      <c r="AC22" s="45">
        <f>('Total Expenditures by County'!AC22/'Total Expenditures by County'!AC$4)</f>
        <v>3.8472537535532365</v>
      </c>
      <c r="AD22" s="45">
        <f>('Total Expenditures by County'!AD22/'Total Expenditures by County'!AD$4)</f>
        <v>4.3085925428010921</v>
      </c>
      <c r="AE22" s="45">
        <f>('Total Expenditures by County'!AE22/'Total Expenditures by County'!AE$4)</f>
        <v>2.5462226888655568</v>
      </c>
      <c r="AF22" s="45">
        <f>('Total Expenditures by County'!AF22/'Total Expenditures by County'!AF$4)</f>
        <v>2.7788634675195487</v>
      </c>
      <c r="AG22" s="45">
        <f>('Total Expenditures by County'!AG22/'Total Expenditures by County'!AG$4)</f>
        <v>2.8924378045377468</v>
      </c>
      <c r="AH22" s="45">
        <f>('Total Expenditures by County'!AH22/'Total Expenditures by County'!AH$4)</f>
        <v>3.1695150757259971</v>
      </c>
      <c r="AI22" s="45">
        <f>('Total Expenditures by County'!AI22/'Total Expenditures by County'!AI$4)</f>
        <v>17.993785960874568</v>
      </c>
      <c r="AJ22" s="45">
        <f>('Total Expenditures by County'!AJ22/'Total Expenditures by County'!AJ$4)</f>
        <v>2.4101493693113962</v>
      </c>
      <c r="AK22" s="45">
        <f>('Total Expenditures by County'!AK22/'Total Expenditures by County'!AK$4)</f>
        <v>5.6838091761015761</v>
      </c>
      <c r="AL22" s="45">
        <f>('Total Expenditures by County'!AL22/'Total Expenditures by County'!AL$4)</f>
        <v>2.2215210161477743</v>
      </c>
      <c r="AM22" s="45">
        <f>('Total Expenditures by County'!AM22/'Total Expenditures by County'!AM$4)</f>
        <v>3.4637521283484016</v>
      </c>
      <c r="AN22" s="45">
        <f>('Total Expenditures by County'!AN22/'Total Expenditures by County'!AN$4)</f>
        <v>0.96967930029154514</v>
      </c>
      <c r="AO22" s="45">
        <f>('Total Expenditures by County'!AO22/'Total Expenditures by County'!AO$4)</f>
        <v>3.2020154057191093</v>
      </c>
      <c r="AP22" s="45">
        <f>('Total Expenditures by County'!AP22/'Total Expenditures by County'!AP$4)</f>
        <v>4.7051088699457724</v>
      </c>
      <c r="AQ22" s="45">
        <f>('Total Expenditures by County'!AQ22/'Total Expenditures by County'!AQ$4)</f>
        <v>12.967702065818246</v>
      </c>
      <c r="AR22" s="45">
        <f>('Total Expenditures by County'!AR22/'Total Expenditures by County'!AR$4)</f>
        <v>2.6576896609444454</v>
      </c>
      <c r="AS22" s="45">
        <f>('Total Expenditures by County'!AS22/'Total Expenditures by County'!AS$4)</f>
        <v>5.4912757510782644</v>
      </c>
      <c r="AT22" s="45">
        <f>('Total Expenditures by County'!AT22/'Total Expenditures by County'!AT$4)</f>
        <v>7.59670020430978</v>
      </c>
      <c r="AU22" s="45">
        <f>('Total Expenditures by County'!AU22/'Total Expenditures by County'!AU$4)</f>
        <v>2.9658405969212844</v>
      </c>
      <c r="AV22" s="45">
        <f>('Total Expenditures by County'!AV22/'Total Expenditures by County'!AV$4)</f>
        <v>3.64393408220602</v>
      </c>
      <c r="AW22" s="45">
        <f>('Total Expenditures by County'!AW22/'Total Expenditures by County'!AW$4)</f>
        <v>2.8870868161094223</v>
      </c>
      <c r="AX22" s="45">
        <f>('Total Expenditures by County'!AX22/'Total Expenditures by County'!AX$4)</f>
        <v>3.9584344926020663</v>
      </c>
      <c r="AY22" s="45">
        <f>('Total Expenditures by County'!AY22/'Total Expenditures by County'!AY$4)</f>
        <v>3.0369740734520936</v>
      </c>
      <c r="AZ22" s="45">
        <f>('Total Expenditures by County'!AZ22/'Total Expenditures by County'!AZ$4)</f>
        <v>3.2193987837659068</v>
      </c>
      <c r="BA22" s="45">
        <f>('Total Expenditures by County'!BA22/'Total Expenditures by County'!BA$4)</f>
        <v>3.5395899291977342</v>
      </c>
      <c r="BB22" s="45">
        <f>('Total Expenditures by County'!BB22/'Total Expenditures by County'!BB$4)</f>
        <v>7.0215679220855769</v>
      </c>
      <c r="BC22" s="45">
        <f>('Total Expenditures by County'!BC22/'Total Expenditures by County'!BC$4)</f>
        <v>2.4168803926778448</v>
      </c>
      <c r="BD22" s="45">
        <f>('Total Expenditures by County'!BD22/'Total Expenditures by County'!BD$4)</f>
        <v>5.0235882967323633</v>
      </c>
      <c r="BE22" s="45">
        <f>('Total Expenditures by County'!BE22/'Total Expenditures by County'!BE$4)</f>
        <v>2.5510576555937381</v>
      </c>
      <c r="BF22" s="45">
        <f>('Total Expenditures by County'!BF22/'Total Expenditures by County'!BF$4)</f>
        <v>0</v>
      </c>
      <c r="BG22" s="45">
        <f>('Total Expenditures by County'!BG22/'Total Expenditures by County'!BG$4)</f>
        <v>0</v>
      </c>
      <c r="BH22" s="45">
        <f>('Total Expenditures by County'!BH22/'Total Expenditures by County'!BH$4)</f>
        <v>7.7808511995916287</v>
      </c>
      <c r="BI22" s="45">
        <f>('Total Expenditures by County'!BI22/'Total Expenditures by County'!BI$4)</f>
        <v>2.5400176621001118</v>
      </c>
      <c r="BJ22" s="45">
        <f>('Total Expenditures by County'!BJ22/'Total Expenditures by County'!BJ$4)</f>
        <v>2.2771068150641343</v>
      </c>
      <c r="BK22" s="45">
        <f>('Total Expenditures by County'!BK22/'Total Expenditures by County'!BK$4)</f>
        <v>4.3805072256560278</v>
      </c>
      <c r="BL22" s="45">
        <f>('Total Expenditures by County'!BL22/'Total Expenditures by County'!BL$4)</f>
        <v>4.1074612230344094</v>
      </c>
      <c r="BM22" s="45">
        <f>('Total Expenditures by County'!BM22/'Total Expenditures by County'!BM$4)</f>
        <v>2.3469175859831277</v>
      </c>
      <c r="BN22" s="45">
        <f>('Total Expenditures by County'!BN22/'Total Expenditures by County'!BN$4)</f>
        <v>5.3479680486159964</v>
      </c>
      <c r="BO22" s="45">
        <f>('Total Expenditures by County'!BO22/'Total Expenditures by County'!BO$4)</f>
        <v>2.0951708307583652</v>
      </c>
      <c r="BP22" s="45">
        <f>('Total Expenditures by County'!BP22/'Total Expenditures by County'!BP$4)</f>
        <v>3.3077592205984692</v>
      </c>
      <c r="BQ22" s="46">
        <f>('Total Expenditures by County'!BQ22/'Total Expenditures by County'!BQ$4)</f>
        <v>0</v>
      </c>
    </row>
    <row r="23" spans="1:69" x14ac:dyDescent="0.25">
      <c r="A23" s="8"/>
      <c r="B23" s="9">
        <v>528</v>
      </c>
      <c r="C23" s="10" t="s">
        <v>19</v>
      </c>
      <c r="D23" s="45">
        <f>('Total Expenditures by County'!D23/'Total Expenditures by County'!D$4)</f>
        <v>0</v>
      </c>
      <c r="E23" s="45">
        <f>('Total Expenditures by County'!E23/'Total Expenditures by County'!E$4)</f>
        <v>0</v>
      </c>
      <c r="F23" s="45">
        <f>('Total Expenditures by County'!F23/'Total Expenditures by County'!F$4)</f>
        <v>0</v>
      </c>
      <c r="G23" s="45">
        <f>('Total Expenditures by County'!G23/'Total Expenditures by County'!G$4)</f>
        <v>0</v>
      </c>
      <c r="H23" s="45">
        <f>('Total Expenditures by County'!H23/'Total Expenditures by County'!H$4)</f>
        <v>0</v>
      </c>
      <c r="I23" s="45">
        <f>('Total Expenditures by County'!I23/'Total Expenditures by County'!I$4)</f>
        <v>2.6230056536239297</v>
      </c>
      <c r="J23" s="45">
        <f>('Total Expenditures by County'!J23/'Total Expenditures by County'!J$4)</f>
        <v>0</v>
      </c>
      <c r="K23" s="45">
        <f>('Total Expenditures by County'!K23/'Total Expenditures by County'!K$4)</f>
        <v>0</v>
      </c>
      <c r="L23" s="45">
        <f>('Total Expenditures by County'!L23/'Total Expenditures by County'!L$4)</f>
        <v>0</v>
      </c>
      <c r="M23" s="45">
        <f>('Total Expenditures by County'!M23/'Total Expenditures by County'!M$4)</f>
        <v>0</v>
      </c>
      <c r="N23" s="45">
        <f>('Total Expenditures by County'!N23/'Total Expenditures by County'!N$4)</f>
        <v>0</v>
      </c>
      <c r="O23" s="45">
        <f>('Total Expenditures by County'!O23/'Total Expenditures by County'!O$4)</f>
        <v>0</v>
      </c>
      <c r="P23" s="45">
        <f>('Total Expenditures by County'!P23/'Total Expenditures by County'!P$4)</f>
        <v>0</v>
      </c>
      <c r="Q23" s="45">
        <f>('Total Expenditures by County'!Q23/'Total Expenditures by County'!Q$4)</f>
        <v>0</v>
      </c>
      <c r="R23" s="45">
        <f>('Total Expenditures by County'!R23/'Total Expenditures by County'!R$4)</f>
        <v>0</v>
      </c>
      <c r="S23" s="45">
        <f>('Total Expenditures by County'!S23/'Total Expenditures by County'!S$4)</f>
        <v>0</v>
      </c>
      <c r="T23" s="45">
        <f>('Total Expenditures by County'!T23/'Total Expenditures by County'!T$4)</f>
        <v>0</v>
      </c>
      <c r="U23" s="45">
        <f>('Total Expenditures by County'!U23/'Total Expenditures by County'!U$4)</f>
        <v>0</v>
      </c>
      <c r="V23" s="45">
        <f>('Total Expenditures by County'!V23/'Total Expenditures by County'!V$4)</f>
        <v>0</v>
      </c>
      <c r="W23" s="45">
        <f>('Total Expenditures by County'!W23/'Total Expenditures by County'!W$4)</f>
        <v>0</v>
      </c>
      <c r="X23" s="45">
        <f>('Total Expenditures by County'!X23/'Total Expenditures by County'!X$4)</f>
        <v>0</v>
      </c>
      <c r="Y23" s="45">
        <f>('Total Expenditures by County'!Y23/'Total Expenditures by County'!Y$4)</f>
        <v>0</v>
      </c>
      <c r="Z23" s="45">
        <f>('Total Expenditures by County'!Z23/'Total Expenditures by County'!Z$4)</f>
        <v>0</v>
      </c>
      <c r="AA23" s="45">
        <f>('Total Expenditures by County'!AA23/'Total Expenditures by County'!AA$4)</f>
        <v>0</v>
      </c>
      <c r="AB23" s="45">
        <f>('Total Expenditures by County'!AB23/'Total Expenditures by County'!AB$4)</f>
        <v>0</v>
      </c>
      <c r="AC23" s="45">
        <f>('Total Expenditures by County'!AC23/'Total Expenditures by County'!AC$4)</f>
        <v>0</v>
      </c>
      <c r="AD23" s="45">
        <f>('Total Expenditures by County'!AD23/'Total Expenditures by County'!AD$4)</f>
        <v>0.65924805867622782</v>
      </c>
      <c r="AE23" s="45">
        <f>('Total Expenditures by County'!AE23/'Total Expenditures by County'!AE$4)</f>
        <v>0</v>
      </c>
      <c r="AF23" s="45">
        <f>('Total Expenditures by County'!AF23/'Total Expenditures by County'!AF$4)</f>
        <v>0</v>
      </c>
      <c r="AG23" s="45">
        <f>('Total Expenditures by County'!AG23/'Total Expenditures by County'!AG$4)</f>
        <v>0</v>
      </c>
      <c r="AH23" s="45">
        <f>('Total Expenditures by County'!AH23/'Total Expenditures by County'!AH$4)</f>
        <v>0</v>
      </c>
      <c r="AI23" s="45">
        <f>('Total Expenditures by County'!AI23/'Total Expenditures by County'!AI$4)</f>
        <v>0</v>
      </c>
      <c r="AJ23" s="45">
        <f>('Total Expenditures by County'!AJ23/'Total Expenditures by County'!AJ$4)</f>
        <v>0</v>
      </c>
      <c r="AK23" s="45">
        <f>('Total Expenditures by County'!AK23/'Total Expenditures by County'!AK$4)</f>
        <v>0</v>
      </c>
      <c r="AL23" s="45">
        <f>('Total Expenditures by County'!AL23/'Total Expenditures by County'!AL$4)</f>
        <v>0</v>
      </c>
      <c r="AM23" s="45">
        <f>('Total Expenditures by County'!AM23/'Total Expenditures by County'!AM$4)</f>
        <v>0</v>
      </c>
      <c r="AN23" s="45">
        <f>('Total Expenditures by County'!AN23/'Total Expenditures by County'!AN$4)</f>
        <v>0</v>
      </c>
      <c r="AO23" s="45">
        <f>('Total Expenditures by County'!AO23/'Total Expenditures by County'!AO$4)</f>
        <v>0</v>
      </c>
      <c r="AP23" s="45">
        <f>('Total Expenditures by County'!AP23/'Total Expenditures by County'!AP$4)</f>
        <v>0</v>
      </c>
      <c r="AQ23" s="45">
        <f>('Total Expenditures by County'!AQ23/'Total Expenditures by County'!AQ$4)</f>
        <v>0</v>
      </c>
      <c r="AR23" s="45">
        <f>('Total Expenditures by County'!AR23/'Total Expenditures by County'!AR$4)</f>
        <v>0</v>
      </c>
      <c r="AS23" s="45">
        <f>('Total Expenditures by County'!AS23/'Total Expenditures by County'!AS$4)</f>
        <v>27.034928413432109</v>
      </c>
      <c r="AT23" s="45">
        <f>('Total Expenditures by County'!AT23/'Total Expenditures by County'!AT$4)</f>
        <v>0</v>
      </c>
      <c r="AU23" s="45">
        <f>('Total Expenditures by County'!AU23/'Total Expenditures by County'!AU$4)</f>
        <v>0</v>
      </c>
      <c r="AV23" s="45">
        <f>('Total Expenditures by County'!AV23/'Total Expenditures by County'!AV$4)</f>
        <v>0</v>
      </c>
      <c r="AW23" s="45">
        <f>('Total Expenditures by County'!AW23/'Total Expenditures by County'!AW$4)</f>
        <v>0</v>
      </c>
      <c r="AX23" s="45">
        <f>('Total Expenditures by County'!AX23/'Total Expenditures by County'!AX$4)</f>
        <v>0.11205008267032206</v>
      </c>
      <c r="AY23" s="45">
        <f>('Total Expenditures by County'!AY23/'Total Expenditures by County'!AY$4)</f>
        <v>0</v>
      </c>
      <c r="AZ23" s="45">
        <f>('Total Expenditures by County'!AZ23/'Total Expenditures by County'!AZ$4)</f>
        <v>0.87839432005858875</v>
      </c>
      <c r="BA23" s="45">
        <f>('Total Expenditures by County'!BA23/'Total Expenditures by County'!BA$4)</f>
        <v>0.6802251224573288</v>
      </c>
      <c r="BB23" s="45">
        <f>('Total Expenditures by County'!BB23/'Total Expenditures by County'!BB$4)</f>
        <v>1.1243651263040444</v>
      </c>
      <c r="BC23" s="45">
        <f>('Total Expenditures by County'!BC23/'Total Expenditures by County'!BC$4)</f>
        <v>0</v>
      </c>
      <c r="BD23" s="45">
        <f>('Total Expenditures by County'!BD23/'Total Expenditures by County'!BD$4)</f>
        <v>0</v>
      </c>
      <c r="BE23" s="45">
        <f>('Total Expenditures by County'!BE23/'Total Expenditures by County'!BE$4)</f>
        <v>0</v>
      </c>
      <c r="BF23" s="45">
        <f>('Total Expenditures by County'!BF23/'Total Expenditures by County'!BF$4)</f>
        <v>0</v>
      </c>
      <c r="BG23" s="45">
        <f>('Total Expenditures by County'!BG23/'Total Expenditures by County'!BG$4)</f>
        <v>0</v>
      </c>
      <c r="BH23" s="45">
        <f>('Total Expenditures by County'!BH23/'Total Expenditures by County'!BH$4)</f>
        <v>0</v>
      </c>
      <c r="BI23" s="45">
        <f>('Total Expenditures by County'!BI23/'Total Expenditures by County'!BI$4)</f>
        <v>0</v>
      </c>
      <c r="BJ23" s="45">
        <f>('Total Expenditures by County'!BJ23/'Total Expenditures by County'!BJ$4)</f>
        <v>0</v>
      </c>
      <c r="BK23" s="45">
        <f>('Total Expenditures by County'!BK23/'Total Expenditures by County'!BK$4)</f>
        <v>0</v>
      </c>
      <c r="BL23" s="45">
        <f>('Total Expenditures by County'!BL23/'Total Expenditures by County'!BL$4)</f>
        <v>0</v>
      </c>
      <c r="BM23" s="45">
        <f>('Total Expenditures by County'!BM23/'Total Expenditures by County'!BM$4)</f>
        <v>0</v>
      </c>
      <c r="BN23" s="45">
        <f>('Total Expenditures by County'!BN23/'Total Expenditures by County'!BN$4)</f>
        <v>0</v>
      </c>
      <c r="BO23" s="45">
        <f>('Total Expenditures by County'!BO23/'Total Expenditures by County'!BO$4)</f>
        <v>0</v>
      </c>
      <c r="BP23" s="45">
        <f>('Total Expenditures by County'!BP23/'Total Expenditures by County'!BP$4)</f>
        <v>0</v>
      </c>
      <c r="BQ23" s="46">
        <f>('Total Expenditures by County'!BQ23/'Total Expenditures by County'!BQ$4)</f>
        <v>0</v>
      </c>
    </row>
    <row r="24" spans="1:69" x14ac:dyDescent="0.25">
      <c r="A24" s="8"/>
      <c r="B24" s="9">
        <v>529</v>
      </c>
      <c r="C24" s="10" t="s">
        <v>20</v>
      </c>
      <c r="D24" s="45">
        <f>('Total Expenditures by County'!D24/'Total Expenditures by County'!D$4)</f>
        <v>27.411851775483452</v>
      </c>
      <c r="E24" s="45">
        <f>('Total Expenditures by County'!E24/'Total Expenditures by County'!E$4)</f>
        <v>16.128171877190525</v>
      </c>
      <c r="F24" s="45">
        <f>('Total Expenditures by County'!F24/'Total Expenditures by County'!F$4)</f>
        <v>21.47675591995872</v>
      </c>
      <c r="G24" s="45">
        <f>('Total Expenditures by County'!G24/'Total Expenditures by County'!G$4)</f>
        <v>6.2223846823324633</v>
      </c>
      <c r="H24" s="45">
        <f>('Total Expenditures by County'!H24/'Total Expenditures by County'!H$4)</f>
        <v>3.9597063317679599</v>
      </c>
      <c r="I24" s="45">
        <f>('Total Expenditures by County'!I24/'Total Expenditures by County'!I$4)</f>
        <v>3.6073163814322653</v>
      </c>
      <c r="J24" s="45">
        <f>('Total Expenditures by County'!J24/'Total Expenditures by County'!J$4)</f>
        <v>38.176202636482849</v>
      </c>
      <c r="K24" s="45">
        <f>('Total Expenditures by County'!K24/'Total Expenditures by County'!K$4)</f>
        <v>6.339689415871935</v>
      </c>
      <c r="L24" s="45">
        <f>('Total Expenditures by County'!L24/'Total Expenditures by County'!L$4)</f>
        <v>9.8046364044101395</v>
      </c>
      <c r="M24" s="45">
        <f>('Total Expenditures by County'!M24/'Total Expenditures by County'!M$4)</f>
        <v>27.062074462028921</v>
      </c>
      <c r="N24" s="45">
        <f>('Total Expenditures by County'!N24/'Total Expenditures by County'!N$4)</f>
        <v>0.54472835204542525</v>
      </c>
      <c r="O24" s="45">
        <f>('Total Expenditures by County'!O24/'Total Expenditures by County'!O$4)</f>
        <v>4.6693997196142574</v>
      </c>
      <c r="P24" s="45">
        <f>('Total Expenditures by County'!P24/'Total Expenditures by County'!P$4)</f>
        <v>144.77973140607304</v>
      </c>
      <c r="Q24" s="45">
        <f>('Total Expenditures by County'!Q24/'Total Expenditures by County'!Q$4)</f>
        <v>0</v>
      </c>
      <c r="R24" s="45">
        <f>('Total Expenditures by County'!R24/'Total Expenditures by County'!R$4)</f>
        <v>3.2911582446233405</v>
      </c>
      <c r="S24" s="45">
        <f>('Total Expenditures by County'!S24/'Total Expenditures by County'!S$4)</f>
        <v>41.65055661145805</v>
      </c>
      <c r="T24" s="45">
        <f>('Total Expenditures by County'!T24/'Total Expenditures by County'!T$4)</f>
        <v>0</v>
      </c>
      <c r="U24" s="45">
        <f>('Total Expenditures by County'!U24/'Total Expenditures by County'!U$4)</f>
        <v>4.9162376151949116</v>
      </c>
      <c r="V24" s="45">
        <f>('Total Expenditures by County'!V24/'Total Expenditures by County'!V$4)</f>
        <v>53.286058350210737</v>
      </c>
      <c r="W24" s="45">
        <f>('Total Expenditures by County'!W24/'Total Expenditures by County'!W$4)</f>
        <v>0</v>
      </c>
      <c r="X24" s="45">
        <f>('Total Expenditures by County'!X24/'Total Expenditures by County'!X$4)</f>
        <v>0</v>
      </c>
      <c r="Y24" s="45">
        <f>('Total Expenditures by County'!Y24/'Total Expenditures by County'!Y$4)</f>
        <v>0</v>
      </c>
      <c r="Z24" s="45">
        <f>('Total Expenditures by County'!Z24/'Total Expenditures by County'!Z$4)</f>
        <v>25.564952811281564</v>
      </c>
      <c r="AA24" s="45">
        <f>('Total Expenditures by County'!AA24/'Total Expenditures by County'!AA$4)</f>
        <v>10.081239469635925</v>
      </c>
      <c r="AB24" s="45">
        <f>('Total Expenditures by County'!AB24/'Total Expenditures by County'!AB$4)</f>
        <v>7.284609701018805E-5</v>
      </c>
      <c r="AC24" s="45">
        <f>('Total Expenditures by County'!AC24/'Total Expenditures by County'!AC$4)</f>
        <v>6.6277066600530361</v>
      </c>
      <c r="AD24" s="45">
        <f>('Total Expenditures by County'!AD24/'Total Expenditures by County'!AD$4)</f>
        <v>11.430851815610252</v>
      </c>
      <c r="AE24" s="45">
        <f>('Total Expenditures by County'!AE24/'Total Expenditures by County'!AE$4)</f>
        <v>13.901404929753513</v>
      </c>
      <c r="AF24" s="45">
        <f>('Total Expenditures by County'!AF24/'Total Expenditures by County'!AF$4)</f>
        <v>1.9133183071634537E-2</v>
      </c>
      <c r="AG24" s="45">
        <f>('Total Expenditures by County'!AG24/'Total Expenditures by County'!AG$4)</f>
        <v>0.83810934380835855</v>
      </c>
      <c r="AH24" s="45">
        <f>('Total Expenditures by County'!AH24/'Total Expenditures by County'!AH$4)</f>
        <v>0</v>
      </c>
      <c r="AI24" s="45">
        <f>('Total Expenditures by County'!AI24/'Total Expenditures by County'!AI$4)</f>
        <v>0</v>
      </c>
      <c r="AJ24" s="45">
        <f>('Total Expenditures by County'!AJ24/'Total Expenditures by County'!AJ$4)</f>
        <v>4.2906348332069957</v>
      </c>
      <c r="AK24" s="45">
        <f>('Total Expenditures by County'!AK24/'Total Expenditures by County'!AK$4)</f>
        <v>53.985039167587175</v>
      </c>
      <c r="AL24" s="45">
        <f>('Total Expenditures by County'!AL24/'Total Expenditures by County'!AL$4)</f>
        <v>15.707543641730442</v>
      </c>
      <c r="AM24" s="45">
        <f>('Total Expenditures by County'!AM24/'Total Expenditures by County'!AM$4)</f>
        <v>32.302357370680355</v>
      </c>
      <c r="AN24" s="45">
        <f>('Total Expenditures by County'!AN24/'Total Expenditures by County'!AN$4)</f>
        <v>43.978892128279881</v>
      </c>
      <c r="AO24" s="45">
        <f>('Total Expenditures by County'!AO24/'Total Expenditures by County'!AO$4)</f>
        <v>0</v>
      </c>
      <c r="AP24" s="45">
        <f>('Total Expenditures by County'!AP24/'Total Expenditures by County'!AP$4)</f>
        <v>10.253373249385826</v>
      </c>
      <c r="AQ24" s="45">
        <f>('Total Expenditures by County'!AQ24/'Total Expenditures by County'!AQ$4)</f>
        <v>29.708995341382916</v>
      </c>
      <c r="AR24" s="45">
        <f>('Total Expenditures by County'!AR24/'Total Expenditures by County'!AR$4)</f>
        <v>69.867210990632415</v>
      </c>
      <c r="AS24" s="45">
        <f>('Total Expenditures by County'!AS24/'Total Expenditures by County'!AS$4)</f>
        <v>14.175176874845118</v>
      </c>
      <c r="AT24" s="45">
        <f>('Total Expenditures by County'!AT24/'Total Expenditures by County'!AT$4)</f>
        <v>600.27541986302253</v>
      </c>
      <c r="AU24" s="45">
        <f>('Total Expenditures by County'!AU24/'Total Expenditures by County'!AU$4)</f>
        <v>20.767326178045664</v>
      </c>
      <c r="AV24" s="45">
        <f>('Total Expenditures by County'!AV24/'Total Expenditures by County'!AV$4)</f>
        <v>9.2290795338095908</v>
      </c>
      <c r="AW24" s="45">
        <f>('Total Expenditures by County'!AW24/'Total Expenditures by County'!AW$4)</f>
        <v>52.774197378419451</v>
      </c>
      <c r="AX24" s="45">
        <f>('Total Expenditures by County'!AX24/'Total Expenditures by County'!AX$4)</f>
        <v>2.1710858782131903</v>
      </c>
      <c r="AY24" s="45">
        <f>('Total Expenditures by County'!AY24/'Total Expenditures by County'!AY$4)</f>
        <v>7.2271382620041083E-2</v>
      </c>
      <c r="AZ24" s="45">
        <f>('Total Expenditures by County'!AZ24/'Total Expenditures by County'!AZ$4)</f>
        <v>4.2861300489466716</v>
      </c>
      <c r="BA24" s="45">
        <f>('Total Expenditures by County'!BA24/'Total Expenditures by County'!BA$4)</f>
        <v>5.2094140108138394</v>
      </c>
      <c r="BB24" s="45">
        <f>('Total Expenditures by County'!BB24/'Total Expenditures by County'!BB$4)</f>
        <v>7.6783448875773077</v>
      </c>
      <c r="BC24" s="45">
        <f>('Total Expenditures by County'!BC24/'Total Expenditures by County'!BC$4)</f>
        <v>26.310611251730553</v>
      </c>
      <c r="BD24" s="45">
        <f>('Total Expenditures by County'!BD24/'Total Expenditures by County'!BD$4)</f>
        <v>9.3656660743594262</v>
      </c>
      <c r="BE24" s="45">
        <f>('Total Expenditures by County'!BE24/'Total Expenditures by County'!BE$4)</f>
        <v>29.604558991981673</v>
      </c>
      <c r="BF24" s="45">
        <f>('Total Expenditures by County'!BF24/'Total Expenditures by County'!BF$4)</f>
        <v>0</v>
      </c>
      <c r="BG24" s="45">
        <f>('Total Expenditures by County'!BG24/'Total Expenditures by County'!BG$4)</f>
        <v>1.2230724656517902</v>
      </c>
      <c r="BH24" s="45">
        <f>('Total Expenditures by County'!BH24/'Total Expenditures by County'!BH$4)</f>
        <v>24.914305768249108</v>
      </c>
      <c r="BI24" s="45">
        <f>('Total Expenditures by County'!BI24/'Total Expenditures by County'!BI$4)</f>
        <v>69.858547973997702</v>
      </c>
      <c r="BJ24" s="45">
        <f>('Total Expenditures by County'!BJ24/'Total Expenditures by County'!BJ$4)</f>
        <v>1.7751976354456873</v>
      </c>
      <c r="BK24" s="45">
        <f>('Total Expenditures by County'!BK24/'Total Expenditures by County'!BK$4)</f>
        <v>4.1611860194003913</v>
      </c>
      <c r="BL24" s="45">
        <f>('Total Expenditures by County'!BL24/'Total Expenditures by County'!BL$4)</f>
        <v>25.43760028525584</v>
      </c>
      <c r="BM24" s="45">
        <f>('Total Expenditures by County'!BM24/'Total Expenditures by County'!BM$4)</f>
        <v>17.923945489941595</v>
      </c>
      <c r="BN24" s="45">
        <f>('Total Expenditures by County'!BN24/'Total Expenditures by County'!BN$4)</f>
        <v>90.111197125390689</v>
      </c>
      <c r="BO24" s="45">
        <f>('Total Expenditures by County'!BO24/'Total Expenditures by County'!BO$4)</f>
        <v>0</v>
      </c>
      <c r="BP24" s="45">
        <f>('Total Expenditures by County'!BP24/'Total Expenditures by County'!BP$4)</f>
        <v>12.802995021679781</v>
      </c>
      <c r="BQ24" s="46">
        <f>('Total Expenditures by County'!BQ24/'Total Expenditures by County'!BQ$4)</f>
        <v>1.3363858845819847</v>
      </c>
    </row>
    <row r="25" spans="1:69" ht="15.75" x14ac:dyDescent="0.25">
      <c r="A25" s="13" t="s">
        <v>21</v>
      </c>
      <c r="B25" s="14"/>
      <c r="C25" s="15"/>
      <c r="D25" s="57">
        <f>('Total Expenditures by County'!D25/'Total Expenditures by County'!D$4)</f>
        <v>145.12011208153527</v>
      </c>
      <c r="E25" s="57">
        <f>('Total Expenditures by County'!E25/'Total Expenditures by County'!E$4)</f>
        <v>38.87592878171877</v>
      </c>
      <c r="F25" s="57">
        <f>('Total Expenditures by County'!F25/'Total Expenditures by County'!F$4)</f>
        <v>367.90822200561894</v>
      </c>
      <c r="G25" s="57">
        <f>('Total Expenditures by County'!G25/'Total Expenditures by County'!G$4)</f>
        <v>54.47042645778938</v>
      </c>
      <c r="H25" s="57">
        <f>('Total Expenditures by County'!H25/'Total Expenditures by County'!H$4)</f>
        <v>184.97815784832306</v>
      </c>
      <c r="I25" s="57">
        <f>('Total Expenditures by County'!I25/'Total Expenditures by County'!I$4)</f>
        <v>83.976276930274736</v>
      </c>
      <c r="J25" s="57">
        <f>('Total Expenditures by County'!J25/'Total Expenditures by County'!J$4)</f>
        <v>31.695838222099525</v>
      </c>
      <c r="K25" s="57">
        <f>('Total Expenditures by County'!K25/'Total Expenditures by County'!K$4)</f>
        <v>838.76100029802456</v>
      </c>
      <c r="L25" s="57">
        <f>('Total Expenditures by County'!L25/'Total Expenditures by County'!L$4)</f>
        <v>192.67143516999926</v>
      </c>
      <c r="M25" s="57">
        <f>('Total Expenditures by County'!M25/'Total Expenditures by County'!M$4)</f>
        <v>92.6005874985768</v>
      </c>
      <c r="N25" s="57">
        <f>('Total Expenditures by County'!N25/'Total Expenditures by County'!N$4)</f>
        <v>619.5237966189186</v>
      </c>
      <c r="O25" s="57">
        <f>('Total Expenditures by County'!O25/'Total Expenditures by County'!O$4)</f>
        <v>146.22436523783225</v>
      </c>
      <c r="P25" s="57">
        <f>('Total Expenditures by County'!P25/'Total Expenditures by County'!P$4)</f>
        <v>232.89250849468746</v>
      </c>
      <c r="Q25" s="57">
        <f>('Total Expenditures by County'!Q25/'Total Expenditures by County'!Q$4)</f>
        <v>122.73336133949469</v>
      </c>
      <c r="R25" s="57">
        <f>('Total Expenditures by County'!R25/'Total Expenditures by County'!R$4)</f>
        <v>48.59119778569972</v>
      </c>
      <c r="S25" s="57">
        <f>('Total Expenditures by County'!S25/'Total Expenditures by County'!S$4)</f>
        <v>73.368475909365614</v>
      </c>
      <c r="T25" s="57">
        <f>('Total Expenditures by County'!T25/'Total Expenditures by County'!T$4)</f>
        <v>231.43113621038435</v>
      </c>
      <c r="U25" s="57">
        <f>('Total Expenditures by County'!U25/'Total Expenditures by County'!U$4)</f>
        <v>12.463159261021936</v>
      </c>
      <c r="V25" s="57">
        <f>('Total Expenditures by County'!V25/'Total Expenditures by County'!V$4)</f>
        <v>72.071049318517709</v>
      </c>
      <c r="W25" s="57">
        <f>('Total Expenditures by County'!W25/'Total Expenditures by County'!W$4)</f>
        <v>95.427217282680573</v>
      </c>
      <c r="X25" s="57">
        <f>('Total Expenditures by County'!X25/'Total Expenditures by County'!X$4)</f>
        <v>947.17508829122517</v>
      </c>
      <c r="Y25" s="57">
        <f>('Total Expenditures by County'!Y25/'Total Expenditures by County'!Y$4)</f>
        <v>85.92944406314345</v>
      </c>
      <c r="Z25" s="57">
        <f>('Total Expenditures by County'!Z25/'Total Expenditures by County'!Z$4)</f>
        <v>156.63283897533069</v>
      </c>
      <c r="AA25" s="57">
        <f>('Total Expenditures by County'!AA25/'Total Expenditures by County'!AA$4)</f>
        <v>163.31594754963007</v>
      </c>
      <c r="AB25" s="57">
        <f>('Total Expenditures by County'!AB25/'Total Expenditures by County'!AB$4)</f>
        <v>290.22159782710497</v>
      </c>
      <c r="AC25" s="57">
        <f>('Total Expenditures by County'!AC25/'Total Expenditures by County'!AC$4)</f>
        <v>146.10992616899097</v>
      </c>
      <c r="AD25" s="57">
        <f>('Total Expenditures by County'!AD25/'Total Expenditures by County'!AD$4)</f>
        <v>317.83567031544692</v>
      </c>
      <c r="AE25" s="57">
        <f>('Total Expenditures by County'!AE25/'Total Expenditures by County'!AE$4)</f>
        <v>16.763361831908405</v>
      </c>
      <c r="AF25" s="57">
        <f>('Total Expenditures by County'!AF25/'Total Expenditures by County'!AF$4)</f>
        <v>393.28643111676342</v>
      </c>
      <c r="AG25" s="57">
        <f>('Total Expenditures by County'!AG25/'Total Expenditures by County'!AG$4)</f>
        <v>37.030716723549489</v>
      </c>
      <c r="AH25" s="57">
        <f>('Total Expenditures by County'!AH25/'Total Expenditures by County'!AH$4)</f>
        <v>180.34632485757956</v>
      </c>
      <c r="AI25" s="57">
        <f>('Total Expenditures by County'!AI25/'Total Expenditures by County'!AI$4)</f>
        <v>98.045569620253161</v>
      </c>
      <c r="AJ25" s="57">
        <f>('Total Expenditures by County'!AJ25/'Total Expenditures by County'!AJ$4)</f>
        <v>49.377180688331308</v>
      </c>
      <c r="AK25" s="57">
        <f>('Total Expenditures by County'!AK25/'Total Expenditures by County'!AK$4)</f>
        <v>293.57083144013336</v>
      </c>
      <c r="AL25" s="57">
        <f>('Total Expenditures by County'!AL25/'Total Expenditures by County'!AL$4)</f>
        <v>107.53385155801311</v>
      </c>
      <c r="AM25" s="57">
        <f>('Total Expenditures by County'!AM25/'Total Expenditures by County'!AM$4)</f>
        <v>93.478308832346102</v>
      </c>
      <c r="AN25" s="57">
        <f>('Total Expenditures by County'!AN25/'Total Expenditures by County'!AN$4)</f>
        <v>209.35206997084549</v>
      </c>
      <c r="AO25" s="57">
        <f>('Total Expenditures by County'!AO25/'Total Expenditures by County'!AO$4)</f>
        <v>123.6934683971721</v>
      </c>
      <c r="AP25" s="57">
        <f>('Total Expenditures by County'!AP25/'Total Expenditures by County'!AP$4)</f>
        <v>515.89824919762214</v>
      </c>
      <c r="AQ25" s="57">
        <f>('Total Expenditures by County'!AQ25/'Total Expenditures by County'!AQ$4)</f>
        <v>128.11796487701523</v>
      </c>
      <c r="AR25" s="57">
        <f>('Total Expenditures by County'!AR25/'Total Expenditures by County'!AR$4)</f>
        <v>457.16834365565001</v>
      </c>
      <c r="AS25" s="57">
        <f>('Total Expenditures by County'!AS25/'Total Expenditures by County'!AS$4)</f>
        <v>388.12164280212397</v>
      </c>
      <c r="AT25" s="57">
        <f>('Total Expenditures by County'!AT25/'Total Expenditures by County'!AT$4)</f>
        <v>408.17970265859708</v>
      </c>
      <c r="AU25" s="57">
        <f>('Total Expenditures by County'!AU25/'Total Expenditures by County'!AU$4)</f>
        <v>75.347251786954672</v>
      </c>
      <c r="AV25" s="57">
        <f>('Total Expenditures by County'!AV25/'Total Expenditures by County'!AV$4)</f>
        <v>212.59782987090037</v>
      </c>
      <c r="AW25" s="57">
        <f>('Total Expenditures by County'!AW25/'Total Expenditures by County'!AW$4)</f>
        <v>76.061360182370819</v>
      </c>
      <c r="AX25" s="57">
        <f>('Total Expenditures by County'!AX25/'Total Expenditures by County'!AX$4)</f>
        <v>248.55977770868958</v>
      </c>
      <c r="AY25" s="57">
        <f>('Total Expenditures by County'!AY25/'Total Expenditures by County'!AY$4)</f>
        <v>65.240694474945428</v>
      </c>
      <c r="AZ25" s="57">
        <f>('Total Expenditures by County'!AZ25/'Total Expenditures by County'!AZ$4)</f>
        <v>340.21994225683841</v>
      </c>
      <c r="BA25" s="57">
        <f>('Total Expenditures by County'!BA25/'Total Expenditures by County'!BA$4)</f>
        <v>380.1281996469101</v>
      </c>
      <c r="BB25" s="57">
        <f>('Total Expenditures by County'!BB25/'Total Expenditures by County'!BB$4)</f>
        <v>300.4835954124469</v>
      </c>
      <c r="BC25" s="57">
        <f>('Total Expenditures by County'!BC25/'Total Expenditures by County'!BC$4)</f>
        <v>221.80410158161911</v>
      </c>
      <c r="BD25" s="57">
        <f>('Total Expenditures by County'!BD25/'Total Expenditures by County'!BD$4)</f>
        <v>183.48122024334333</v>
      </c>
      <c r="BE25" s="57">
        <f>('Total Expenditures by County'!BE25/'Total Expenditures by County'!BE$4)</f>
        <v>296.98611302023676</v>
      </c>
      <c r="BF25" s="57">
        <f>('Total Expenditures by County'!BF25/'Total Expenditures by County'!BF$4)</f>
        <v>171.24019983553907</v>
      </c>
      <c r="BG25" s="57">
        <f>('Total Expenditures by County'!BG25/'Total Expenditures by County'!BG$4)</f>
        <v>115.03846133017065</v>
      </c>
      <c r="BH25" s="57">
        <f>('Total Expenditures by County'!BH25/'Total Expenditures by County'!BH$4)</f>
        <v>485.89885282213959</v>
      </c>
      <c r="BI25" s="57">
        <f>('Total Expenditures by County'!BI25/'Total Expenditures by County'!BI$4)</f>
        <v>197.91085883535021</v>
      </c>
      <c r="BJ25" s="57">
        <f>('Total Expenditures by County'!BJ25/'Total Expenditures by County'!BJ$4)</f>
        <v>18.057225891304039</v>
      </c>
      <c r="BK25" s="57">
        <f>('Total Expenditures by County'!BK25/'Total Expenditures by County'!BK$4)</f>
        <v>101.40333897894992</v>
      </c>
      <c r="BL25" s="57">
        <f>('Total Expenditures by County'!BL25/'Total Expenditures by County'!BL$4)</f>
        <v>77.410411838117312</v>
      </c>
      <c r="BM25" s="57">
        <f>('Total Expenditures by County'!BM25/'Total Expenditures by County'!BM$4)</f>
        <v>70.257754704737181</v>
      </c>
      <c r="BN25" s="57">
        <f>('Total Expenditures by County'!BN25/'Total Expenditures by County'!BN$4)</f>
        <v>101.50530649687811</v>
      </c>
      <c r="BO25" s="57">
        <f>('Total Expenditures by County'!BO25/'Total Expenditures by County'!BO$4)</f>
        <v>212.87151643565522</v>
      </c>
      <c r="BP25" s="57">
        <f>('Total Expenditures by County'!BP25/'Total Expenditures by County'!BP$4)</f>
        <v>174.31780953910391</v>
      </c>
      <c r="BQ25" s="17">
        <f>('Total Expenditures by County'!BQ25/'Total Expenditures by County'!BQ$4)</f>
        <v>13.783689902897292</v>
      </c>
    </row>
    <row r="26" spans="1:69" x14ac:dyDescent="0.25">
      <c r="A26" s="8"/>
      <c r="B26" s="9">
        <v>531</v>
      </c>
      <c r="C26" s="10" t="s">
        <v>22</v>
      </c>
      <c r="D26" s="45">
        <f>('Total Expenditures by County'!D26/'Total Expenditures by County'!D$4)</f>
        <v>0</v>
      </c>
      <c r="E26" s="45">
        <f>('Total Expenditures by County'!E26/'Total Expenditures by County'!E$4)</f>
        <v>0</v>
      </c>
      <c r="F26" s="45">
        <f>('Total Expenditures by County'!F26/'Total Expenditures by County'!F$4)</f>
        <v>0</v>
      </c>
      <c r="G26" s="45">
        <f>('Total Expenditures by County'!G26/'Total Expenditures by County'!G$4)</f>
        <v>0</v>
      </c>
      <c r="H26" s="45">
        <f>('Total Expenditures by County'!H26/'Total Expenditures by County'!H$4)</f>
        <v>0</v>
      </c>
      <c r="I26" s="45">
        <f>('Total Expenditures by County'!I26/'Total Expenditures by County'!I$4)</f>
        <v>0</v>
      </c>
      <c r="J26" s="45">
        <f>('Total Expenditures by County'!J26/'Total Expenditures by County'!J$4)</f>
        <v>0</v>
      </c>
      <c r="K26" s="45">
        <f>('Total Expenditures by County'!K26/'Total Expenditures by County'!K$4)</f>
        <v>0</v>
      </c>
      <c r="L26" s="45">
        <f>('Total Expenditures by County'!L26/'Total Expenditures by County'!L$4)</f>
        <v>0</v>
      </c>
      <c r="M26" s="45">
        <f>('Total Expenditures by County'!M26/'Total Expenditures by County'!M$4)</f>
        <v>0</v>
      </c>
      <c r="N26" s="45">
        <f>('Total Expenditures by County'!N26/'Total Expenditures by County'!N$4)</f>
        <v>0</v>
      </c>
      <c r="O26" s="45">
        <f>('Total Expenditures by County'!O26/'Total Expenditures by County'!O$4)</f>
        <v>0</v>
      </c>
      <c r="P26" s="45">
        <f>('Total Expenditures by County'!P26/'Total Expenditures by County'!P$4)</f>
        <v>6.6520953562375276</v>
      </c>
      <c r="Q26" s="45">
        <f>('Total Expenditures by County'!Q26/'Total Expenditures by County'!Q$4)</f>
        <v>0</v>
      </c>
      <c r="R26" s="45">
        <f>('Total Expenditures by County'!R26/'Total Expenditures by County'!R$4)</f>
        <v>0</v>
      </c>
      <c r="S26" s="45">
        <f>('Total Expenditures by County'!S26/'Total Expenditures by County'!S$4)</f>
        <v>0</v>
      </c>
      <c r="T26" s="45">
        <f>('Total Expenditures by County'!T26/'Total Expenditures by County'!T$4)</f>
        <v>0</v>
      </c>
      <c r="U26" s="45">
        <f>('Total Expenditures by County'!U26/'Total Expenditures by County'!U$4)</f>
        <v>0</v>
      </c>
      <c r="V26" s="45">
        <f>('Total Expenditures by County'!V26/'Total Expenditures by County'!V$4)</f>
        <v>0</v>
      </c>
      <c r="W26" s="45">
        <f>('Total Expenditures by County'!W26/'Total Expenditures by County'!W$4)</f>
        <v>0</v>
      </c>
      <c r="X26" s="45">
        <f>('Total Expenditures by County'!X26/'Total Expenditures by County'!X$4)</f>
        <v>0</v>
      </c>
      <c r="Y26" s="45">
        <f>('Total Expenditures by County'!Y26/'Total Expenditures by County'!Y$4)</f>
        <v>0</v>
      </c>
      <c r="Z26" s="45">
        <f>('Total Expenditures by County'!Z26/'Total Expenditures by County'!Z$4)</f>
        <v>0</v>
      </c>
      <c r="AA26" s="45">
        <f>('Total Expenditures by County'!AA26/'Total Expenditures by County'!AA$4)</f>
        <v>1.7399702097526433</v>
      </c>
      <c r="AB26" s="45">
        <f>('Total Expenditures by County'!AB26/'Total Expenditures by County'!AB$4)</f>
        <v>0</v>
      </c>
      <c r="AC26" s="45">
        <f>('Total Expenditures by County'!AC26/'Total Expenditures by County'!AC$4)</f>
        <v>0</v>
      </c>
      <c r="AD26" s="45">
        <f>('Total Expenditures by County'!AD26/'Total Expenditures by County'!AD$4)</f>
        <v>0</v>
      </c>
      <c r="AE26" s="45">
        <f>('Total Expenditures by County'!AE26/'Total Expenditures by County'!AE$4)</f>
        <v>0</v>
      </c>
      <c r="AF26" s="45">
        <f>('Total Expenditures by County'!AF26/'Total Expenditures by County'!AF$4)</f>
        <v>0</v>
      </c>
      <c r="AG26" s="45">
        <f>('Total Expenditures by County'!AG26/'Total Expenditures by County'!AG$4)</f>
        <v>0</v>
      </c>
      <c r="AH26" s="45">
        <f>('Total Expenditures by County'!AH26/'Total Expenditures by County'!AH$4)</f>
        <v>4.523759899958316</v>
      </c>
      <c r="AI26" s="45">
        <f>('Total Expenditures by County'!AI26/'Total Expenditures by County'!AI$4)</f>
        <v>0</v>
      </c>
      <c r="AJ26" s="45">
        <f>('Total Expenditures by County'!AJ26/'Total Expenditures by County'!AJ$4)</f>
        <v>0</v>
      </c>
      <c r="AK26" s="45">
        <f>('Total Expenditures by County'!AK26/'Total Expenditures by County'!AK$4)</f>
        <v>0</v>
      </c>
      <c r="AL26" s="45">
        <f>('Total Expenditures by County'!AL26/'Total Expenditures by County'!AL$4)</f>
        <v>0</v>
      </c>
      <c r="AM26" s="45">
        <f>('Total Expenditures by County'!AM26/'Total Expenditures by County'!AM$4)</f>
        <v>0</v>
      </c>
      <c r="AN26" s="45">
        <f>('Total Expenditures by County'!AN26/'Total Expenditures by County'!AN$4)</f>
        <v>0</v>
      </c>
      <c r="AO26" s="45">
        <f>('Total Expenditures by County'!AO26/'Total Expenditures by County'!AO$4)</f>
        <v>0</v>
      </c>
      <c r="AP26" s="45">
        <f>('Total Expenditures by County'!AP26/'Total Expenditures by County'!AP$4)</f>
        <v>0</v>
      </c>
      <c r="AQ26" s="45">
        <f>('Total Expenditures by County'!AQ26/'Total Expenditures by County'!AQ$4)</f>
        <v>0</v>
      </c>
      <c r="AR26" s="45">
        <f>('Total Expenditures by County'!AR26/'Total Expenditures by County'!AR$4)</f>
        <v>0</v>
      </c>
      <c r="AS26" s="45">
        <f>('Total Expenditures by County'!AS26/'Total Expenditures by County'!AS$4)</f>
        <v>0</v>
      </c>
      <c r="AT26" s="45">
        <f>('Total Expenditures by County'!AT26/'Total Expenditures by County'!AT$4)</f>
        <v>0</v>
      </c>
      <c r="AU26" s="45">
        <f>('Total Expenditures by County'!AU26/'Total Expenditures by County'!AU$4)</f>
        <v>0</v>
      </c>
      <c r="AV26" s="45">
        <f>('Total Expenditures by County'!AV26/'Total Expenditures by County'!AV$4)</f>
        <v>0</v>
      </c>
      <c r="AW26" s="45">
        <f>('Total Expenditures by County'!AW26/'Total Expenditures by County'!AW$4)</f>
        <v>0</v>
      </c>
      <c r="AX26" s="45">
        <f>('Total Expenditures by County'!AX26/'Total Expenditures by County'!AX$4)</f>
        <v>0</v>
      </c>
      <c r="AY26" s="45">
        <f>('Total Expenditures by County'!AY26/'Total Expenditures by County'!AY$4)</f>
        <v>0</v>
      </c>
      <c r="AZ26" s="45">
        <f>('Total Expenditures by County'!AZ26/'Total Expenditures by County'!AZ$4)</f>
        <v>0</v>
      </c>
      <c r="BA26" s="45">
        <f>('Total Expenditures by County'!BA26/'Total Expenditures by County'!BA$4)</f>
        <v>0</v>
      </c>
      <c r="BB26" s="45">
        <f>('Total Expenditures by County'!BB26/'Total Expenditures by County'!BB$4)</f>
        <v>0</v>
      </c>
      <c r="BC26" s="45">
        <f>('Total Expenditures by County'!BC26/'Total Expenditures by County'!BC$4)</f>
        <v>0</v>
      </c>
      <c r="BD26" s="45">
        <f>('Total Expenditures by County'!BD26/'Total Expenditures by County'!BD$4)</f>
        <v>0</v>
      </c>
      <c r="BE26" s="45">
        <f>('Total Expenditures by County'!BE26/'Total Expenditures by County'!BE$4)</f>
        <v>0</v>
      </c>
      <c r="BF26" s="45">
        <f>('Total Expenditures by County'!BF26/'Total Expenditures by County'!BF$4)</f>
        <v>0</v>
      </c>
      <c r="BG26" s="45">
        <f>('Total Expenditures by County'!BG26/'Total Expenditures by County'!BG$4)</f>
        <v>2.8463171462147923</v>
      </c>
      <c r="BH26" s="45">
        <f>('Total Expenditures by County'!BH26/'Total Expenditures by County'!BH$4)</f>
        <v>0</v>
      </c>
      <c r="BI26" s="45">
        <f>('Total Expenditures by County'!BI26/'Total Expenditures by County'!BI$4)</f>
        <v>0</v>
      </c>
      <c r="BJ26" s="45">
        <f>('Total Expenditures by County'!BJ26/'Total Expenditures by County'!BJ$4)</f>
        <v>0</v>
      </c>
      <c r="BK26" s="45">
        <f>('Total Expenditures by County'!BK26/'Total Expenditures by County'!BK$4)</f>
        <v>0</v>
      </c>
      <c r="BL26" s="45">
        <f>('Total Expenditures by County'!BL26/'Total Expenditures by County'!BL$4)</f>
        <v>0</v>
      </c>
      <c r="BM26" s="45">
        <f>('Total Expenditures by County'!BM26/'Total Expenditures by County'!BM$4)</f>
        <v>0</v>
      </c>
      <c r="BN26" s="45">
        <f>('Total Expenditures by County'!BN26/'Total Expenditures by County'!BN$4)</f>
        <v>0</v>
      </c>
      <c r="BO26" s="45">
        <f>('Total Expenditures by County'!BO26/'Total Expenditures by County'!BO$4)</f>
        <v>0.32535828845531328</v>
      </c>
      <c r="BP26" s="45">
        <f>('Total Expenditures by County'!BP26/'Total Expenditures by County'!BP$4)</f>
        <v>0</v>
      </c>
      <c r="BQ26" s="46">
        <f>('Total Expenditures by County'!BQ26/'Total Expenditures by County'!BQ$4)</f>
        <v>0</v>
      </c>
    </row>
    <row r="27" spans="1:69" x14ac:dyDescent="0.25">
      <c r="A27" s="8"/>
      <c r="B27" s="9">
        <v>533</v>
      </c>
      <c r="C27" s="10" t="s">
        <v>23</v>
      </c>
      <c r="D27" s="45">
        <f>('Total Expenditures by County'!D27/'Total Expenditures by County'!D$4)</f>
        <v>4.1883293812686864E-2</v>
      </c>
      <c r="E27" s="45">
        <f>('Total Expenditures by County'!E27/'Total Expenditures by County'!E$4)</f>
        <v>0</v>
      </c>
      <c r="F27" s="45">
        <f>('Total Expenditures by County'!F27/'Total Expenditures by County'!F$4)</f>
        <v>85.442434493435016</v>
      </c>
      <c r="G27" s="45">
        <f>('Total Expenditures by County'!G27/'Total Expenditures by County'!G$4)</f>
        <v>0</v>
      </c>
      <c r="H27" s="45">
        <f>('Total Expenditures by County'!H27/'Total Expenditures by County'!H$4)</f>
        <v>0</v>
      </c>
      <c r="I27" s="45">
        <f>('Total Expenditures by County'!I27/'Total Expenditures by County'!I$4)</f>
        <v>0</v>
      </c>
      <c r="J27" s="45">
        <f>('Total Expenditures by County'!J27/'Total Expenditures by County'!J$4)</f>
        <v>0</v>
      </c>
      <c r="K27" s="45">
        <f>('Total Expenditures by County'!K27/'Total Expenditures by County'!K$4)</f>
        <v>95.606644882493185</v>
      </c>
      <c r="L27" s="45">
        <f>('Total Expenditures by County'!L27/'Total Expenditures by County'!L$4)</f>
        <v>5.8466023576979982</v>
      </c>
      <c r="M27" s="45">
        <f>('Total Expenditures by County'!M27/'Total Expenditures by County'!M$4)</f>
        <v>0</v>
      </c>
      <c r="N27" s="45">
        <f>('Total Expenditures by County'!N27/'Total Expenditures by County'!N$4)</f>
        <v>111.11276293715318</v>
      </c>
      <c r="O27" s="45">
        <f>('Total Expenditures by County'!O27/'Total Expenditures by County'!O$4)</f>
        <v>0.44070124757494655</v>
      </c>
      <c r="P27" s="45">
        <f>('Total Expenditures by County'!P27/'Total Expenditures by County'!P$4)</f>
        <v>36.674154576344321</v>
      </c>
      <c r="Q27" s="45">
        <f>('Total Expenditures by County'!Q27/'Total Expenditures by County'!Q$4)</f>
        <v>0</v>
      </c>
      <c r="R27" s="45">
        <f>('Total Expenditures by County'!R27/'Total Expenditures by County'!R$4)</f>
        <v>0</v>
      </c>
      <c r="S27" s="45">
        <f>('Total Expenditures by County'!S27/'Total Expenditures by County'!S$4)</f>
        <v>21.298511907368642</v>
      </c>
      <c r="T27" s="45">
        <f>('Total Expenditures by County'!T27/'Total Expenditures by County'!T$4)</f>
        <v>0</v>
      </c>
      <c r="U27" s="45">
        <f>('Total Expenditures by County'!U27/'Total Expenditures by County'!U$4)</f>
        <v>1.0058841344697789</v>
      </c>
      <c r="V27" s="45">
        <f>('Total Expenditures by County'!V27/'Total Expenditures by County'!V$4)</f>
        <v>0</v>
      </c>
      <c r="W27" s="45">
        <f>('Total Expenditures by County'!W27/'Total Expenditures by County'!W$4)</f>
        <v>0</v>
      </c>
      <c r="X27" s="45">
        <f>('Total Expenditures by County'!X27/'Total Expenditures by County'!X$4)</f>
        <v>0.97120347731594681</v>
      </c>
      <c r="Y27" s="45">
        <f>('Total Expenditures by County'!Y27/'Total Expenditures by County'!Y$4)</f>
        <v>0</v>
      </c>
      <c r="Z27" s="45">
        <f>('Total Expenditures by County'!Z27/'Total Expenditures by County'!Z$4)</f>
        <v>26.78570127172685</v>
      </c>
      <c r="AA27" s="45">
        <f>('Total Expenditures by County'!AA27/'Total Expenditures by County'!AA$4)</f>
        <v>0</v>
      </c>
      <c r="AB27" s="45">
        <f>('Total Expenditures by County'!AB27/'Total Expenditures by County'!AB$4)</f>
        <v>41.271502606849616</v>
      </c>
      <c r="AC27" s="45">
        <f>('Total Expenditures by County'!AC27/'Total Expenditures by County'!AC$4)</f>
        <v>0</v>
      </c>
      <c r="AD27" s="45">
        <f>('Total Expenditures by County'!AD27/'Total Expenditures by County'!AD$4)</f>
        <v>0</v>
      </c>
      <c r="AE27" s="45">
        <f>('Total Expenditures by County'!AE27/'Total Expenditures by County'!AE$4)</f>
        <v>0</v>
      </c>
      <c r="AF27" s="45">
        <f>('Total Expenditures by County'!AF27/'Total Expenditures by County'!AF$4)</f>
        <v>0</v>
      </c>
      <c r="AG27" s="45">
        <f>('Total Expenditures by County'!AG27/'Total Expenditures by County'!AG$4)</f>
        <v>0</v>
      </c>
      <c r="AH27" s="45">
        <f>('Total Expenditures by County'!AH27/'Total Expenditures by County'!AH$4)</f>
        <v>0</v>
      </c>
      <c r="AI27" s="45">
        <f>('Total Expenditures by County'!AI27/'Total Expenditures by County'!AI$4)</f>
        <v>0</v>
      </c>
      <c r="AJ27" s="45">
        <f>('Total Expenditures by County'!AJ27/'Total Expenditures by County'!AJ$4)</f>
        <v>0</v>
      </c>
      <c r="AK27" s="45">
        <f>('Total Expenditures by County'!AK27/'Total Expenditures by County'!AK$4)</f>
        <v>0</v>
      </c>
      <c r="AL27" s="45">
        <f>('Total Expenditures by County'!AL27/'Total Expenditures by County'!AL$4)</f>
        <v>0</v>
      </c>
      <c r="AM27" s="45">
        <f>('Total Expenditures by County'!AM27/'Total Expenditures by County'!AM$4)</f>
        <v>3.4739682006762753</v>
      </c>
      <c r="AN27" s="45">
        <f>('Total Expenditures by County'!AN27/'Total Expenditures by County'!AN$4)</f>
        <v>60.542623906705536</v>
      </c>
      <c r="AO27" s="45">
        <f>('Total Expenditures by County'!AO27/'Total Expenditures by County'!AO$4)</f>
        <v>0</v>
      </c>
      <c r="AP27" s="45">
        <f>('Total Expenditures by County'!AP27/'Total Expenditures by County'!AP$4)</f>
        <v>52.393582984318812</v>
      </c>
      <c r="AQ27" s="45">
        <f>('Total Expenditures by County'!AQ27/'Total Expenditures by County'!AQ$4)</f>
        <v>13.601263123582381</v>
      </c>
      <c r="AR27" s="45">
        <f>('Total Expenditures by County'!AR27/'Total Expenditures by County'!AR$4)</f>
        <v>0</v>
      </c>
      <c r="AS27" s="45">
        <f>('Total Expenditures by County'!AS27/'Total Expenditures by County'!AS$4)</f>
        <v>0</v>
      </c>
      <c r="AT27" s="45">
        <f>('Total Expenditures by County'!AT27/'Total Expenditures by County'!AT$4)</f>
        <v>0</v>
      </c>
      <c r="AU27" s="45">
        <f>('Total Expenditures by County'!AU27/'Total Expenditures by County'!AU$4)</f>
        <v>1.0316274171502835</v>
      </c>
      <c r="AV27" s="45">
        <f>('Total Expenditures by County'!AV27/'Total Expenditures by County'!AV$4)</f>
        <v>0</v>
      </c>
      <c r="AW27" s="45">
        <f>('Total Expenditures by County'!AW27/'Total Expenditures by County'!AW$4)</f>
        <v>0</v>
      </c>
      <c r="AX27" s="45">
        <f>('Total Expenditures by County'!AX27/'Total Expenditures by County'!AX$4)</f>
        <v>0</v>
      </c>
      <c r="AY27" s="45">
        <f>('Total Expenditures by County'!AY27/'Total Expenditures by County'!AY$4)</f>
        <v>0</v>
      </c>
      <c r="AZ27" s="45">
        <f>('Total Expenditures by County'!AZ27/'Total Expenditures by County'!AZ$4)</f>
        <v>0</v>
      </c>
      <c r="BA27" s="45">
        <f>('Total Expenditures by County'!BA27/'Total Expenditures by County'!BA$4)</f>
        <v>82.054120795078859</v>
      </c>
      <c r="BB27" s="45">
        <f>('Total Expenditures by County'!BB27/'Total Expenditures by County'!BB$4)</f>
        <v>89.86407250008638</v>
      </c>
      <c r="BC27" s="45">
        <f>('Total Expenditures by County'!BC27/'Total Expenditures by County'!BC$4)</f>
        <v>0</v>
      </c>
      <c r="BD27" s="45">
        <f>('Total Expenditures by County'!BD27/'Total Expenditures by County'!BD$4)</f>
        <v>19.858239626710795</v>
      </c>
      <c r="BE27" s="45">
        <f>('Total Expenditures by County'!BE27/'Total Expenditures by County'!BE$4)</f>
        <v>0</v>
      </c>
      <c r="BF27" s="45">
        <f>('Total Expenditures by County'!BF27/'Total Expenditures by County'!BF$4)</f>
        <v>0</v>
      </c>
      <c r="BG27" s="45">
        <f>('Total Expenditures by County'!BG27/'Total Expenditures by County'!BG$4)</f>
        <v>0</v>
      </c>
      <c r="BH27" s="45">
        <f>('Total Expenditures by County'!BH27/'Total Expenditures by County'!BH$4)</f>
        <v>205.20165399620797</v>
      </c>
      <c r="BI27" s="45">
        <f>('Total Expenditures by County'!BI27/'Total Expenditures by County'!BI$4)</f>
        <v>0.27310808911599299</v>
      </c>
      <c r="BJ27" s="45">
        <f>('Total Expenditures by County'!BJ27/'Total Expenditures by County'!BJ$4)</f>
        <v>0</v>
      </c>
      <c r="BK27" s="45">
        <f>('Total Expenditures by County'!BK27/'Total Expenditures by County'!BK$4)</f>
        <v>0.72045399555682643</v>
      </c>
      <c r="BL27" s="45">
        <f>('Total Expenditures by County'!BL27/'Total Expenditures by County'!BL$4)</f>
        <v>0</v>
      </c>
      <c r="BM27" s="45">
        <f>('Total Expenditures by County'!BM27/'Total Expenditures by County'!BM$4)</f>
        <v>0</v>
      </c>
      <c r="BN27" s="45">
        <f>('Total Expenditures by County'!BN27/'Total Expenditures by County'!BN$4)</f>
        <v>0</v>
      </c>
      <c r="BO27" s="45">
        <f>('Total Expenditures by County'!BO27/'Total Expenditures by County'!BO$4)</f>
        <v>21.411553515199671</v>
      </c>
      <c r="BP27" s="45">
        <f>('Total Expenditures by County'!BP27/'Total Expenditures by County'!BP$4)</f>
        <v>0</v>
      </c>
      <c r="BQ27" s="46">
        <f>('Total Expenditures by County'!BQ27/'Total Expenditures by County'!BQ$4)</f>
        <v>0</v>
      </c>
    </row>
    <row r="28" spans="1:69" x14ac:dyDescent="0.25">
      <c r="A28" s="8"/>
      <c r="B28" s="9">
        <v>534</v>
      </c>
      <c r="C28" s="10" t="s">
        <v>24</v>
      </c>
      <c r="D28" s="45">
        <f>('Total Expenditures by County'!D28/'Total Expenditures by County'!D$4)</f>
        <v>87.588255003902972</v>
      </c>
      <c r="E28" s="45">
        <f>('Total Expenditures by County'!E28/'Total Expenditures by County'!E$4)</f>
        <v>34.275094630590218</v>
      </c>
      <c r="F28" s="45">
        <f>('Total Expenditures by County'!F28/'Total Expenditures by County'!F$4)</f>
        <v>190.48058024195859</v>
      </c>
      <c r="G28" s="45">
        <f>('Total Expenditures by County'!G28/'Total Expenditures by County'!G$4)</f>
        <v>44.069208006962576</v>
      </c>
      <c r="H28" s="45">
        <f>('Total Expenditures by County'!H28/'Total Expenditures by County'!H$4)</f>
        <v>72.791038305770343</v>
      </c>
      <c r="I28" s="45">
        <f>('Total Expenditures by County'!I28/'Total Expenditures by County'!I$4)</f>
        <v>9.6790693774803174</v>
      </c>
      <c r="J28" s="45">
        <f>('Total Expenditures by County'!J28/'Total Expenditures by County'!J$4)</f>
        <v>0</v>
      </c>
      <c r="K28" s="45">
        <f>('Total Expenditures by County'!K28/'Total Expenditures by County'!K$4)</f>
        <v>136.27882322888283</v>
      </c>
      <c r="L28" s="45">
        <f>('Total Expenditures by County'!L28/'Total Expenditures by County'!L$4)</f>
        <v>35.077311340647867</v>
      </c>
      <c r="M28" s="45">
        <f>('Total Expenditures by County'!M28/'Total Expenditures by County'!M$4)</f>
        <v>90.157909598087215</v>
      </c>
      <c r="N28" s="45">
        <f>('Total Expenditures by County'!N28/'Total Expenditures by County'!N$4)</f>
        <v>126.75642534520583</v>
      </c>
      <c r="O28" s="45">
        <f>('Total Expenditures by County'!O28/'Total Expenditures by County'!O$4)</f>
        <v>106.32727246980188</v>
      </c>
      <c r="P28" s="45">
        <f>('Total Expenditures by County'!P28/'Total Expenditures by County'!P$4)</f>
        <v>96.19920716250472</v>
      </c>
      <c r="Q28" s="45">
        <f>('Total Expenditures by County'!Q28/'Total Expenditures by County'!Q$4)</f>
        <v>102.30960811378503</v>
      </c>
      <c r="R28" s="45">
        <f>('Total Expenditures by County'!R28/'Total Expenditures by County'!R$4)</f>
        <v>36.02858387341913</v>
      </c>
      <c r="S28" s="45">
        <f>('Total Expenditures by County'!S28/'Total Expenditures by County'!S$4)</f>
        <v>18.512616818337086</v>
      </c>
      <c r="T28" s="45">
        <f>('Total Expenditures by County'!T28/'Total Expenditures by County'!T$4)</f>
        <v>137.31481793661496</v>
      </c>
      <c r="U28" s="45">
        <f>('Total Expenditures by County'!U28/'Total Expenditures by County'!U$4)</f>
        <v>2.7524553281702939</v>
      </c>
      <c r="V28" s="45">
        <f>('Total Expenditures by County'!V28/'Total Expenditures by County'!V$4)</f>
        <v>49.20548470085938</v>
      </c>
      <c r="W28" s="45">
        <f>('Total Expenditures by County'!W28/'Total Expenditures by County'!W$4)</f>
        <v>43.89227716952017</v>
      </c>
      <c r="X28" s="45">
        <f>('Total Expenditures by County'!X28/'Total Expenditures by County'!X$4)</f>
        <v>35.544688943221949</v>
      </c>
      <c r="Y28" s="45">
        <f>('Total Expenditures by County'!Y28/'Total Expenditures by County'!Y$4)</f>
        <v>39.706588881262867</v>
      </c>
      <c r="Z28" s="45">
        <f>('Total Expenditures by County'!Z28/'Total Expenditures by County'!Z$4)</f>
        <v>75.746419852056988</v>
      </c>
      <c r="AA28" s="45">
        <f>('Total Expenditures by County'!AA28/'Total Expenditures by County'!AA$4)</f>
        <v>60.596000293018825</v>
      </c>
      <c r="AB28" s="45">
        <f>('Total Expenditures by County'!AB28/'Total Expenditures by County'!AB$4)</f>
        <v>100.27122683233951</v>
      </c>
      <c r="AC28" s="45">
        <f>('Total Expenditures by County'!AC28/'Total Expenditures by County'!AC$4)</f>
        <v>85.037029971192553</v>
      </c>
      <c r="AD28" s="45">
        <f>('Total Expenditures by County'!AD28/'Total Expenditures by County'!AD$4)</f>
        <v>71.317932807171417</v>
      </c>
      <c r="AE28" s="45">
        <f>('Total Expenditures by County'!AE28/'Total Expenditures by County'!AE$4)</f>
        <v>8.5793710314484279</v>
      </c>
      <c r="AF28" s="45">
        <f>('Total Expenditures by County'!AF28/'Total Expenditures by County'!AF$4)</f>
        <v>100.27280682977197</v>
      </c>
      <c r="AG28" s="45">
        <f>('Total Expenditures by County'!AG28/'Total Expenditures by County'!AG$4)</f>
        <v>4.643849142464636</v>
      </c>
      <c r="AH28" s="45">
        <f>('Total Expenditures by County'!AH28/'Total Expenditures by County'!AH$4)</f>
        <v>154.6895928859247</v>
      </c>
      <c r="AI28" s="45">
        <f>('Total Expenditures by County'!AI28/'Total Expenditures by County'!AI$4)</f>
        <v>70.939815880322215</v>
      </c>
      <c r="AJ28" s="45">
        <f>('Total Expenditures by County'!AJ28/'Total Expenditures by County'!AJ$4)</f>
        <v>44.798580473466359</v>
      </c>
      <c r="AK28" s="45">
        <f>('Total Expenditures by County'!AK28/'Total Expenditures by County'!AK$4)</f>
        <v>123.798832234278</v>
      </c>
      <c r="AL28" s="45">
        <f>('Total Expenditures by County'!AL28/'Total Expenditures by County'!AL$4)</f>
        <v>51.067402599137182</v>
      </c>
      <c r="AM28" s="45">
        <f>('Total Expenditures by County'!AM28/'Total Expenditures by County'!AM$4)</f>
        <v>76.93117340943428</v>
      </c>
      <c r="AN28" s="45">
        <f>('Total Expenditures by County'!AN28/'Total Expenditures by County'!AN$4)</f>
        <v>138.24501457725947</v>
      </c>
      <c r="AO28" s="45">
        <f>('Total Expenditures by County'!AO28/'Total Expenditures by County'!AO$4)</f>
        <v>109.12197952938693</v>
      </c>
      <c r="AP28" s="45">
        <f>('Total Expenditures by County'!AP28/'Total Expenditures by County'!AP$4)</f>
        <v>101.85368742518877</v>
      </c>
      <c r="AQ28" s="45">
        <f>('Total Expenditures by County'!AQ28/'Total Expenditures by County'!AQ$4)</f>
        <v>41.779037581322072</v>
      </c>
      <c r="AR28" s="45">
        <f>('Total Expenditures by County'!AR28/'Total Expenditures by County'!AR$4)</f>
        <v>149.22058139751149</v>
      </c>
      <c r="AS28" s="45">
        <f>('Total Expenditures by County'!AS28/'Total Expenditures by County'!AS$4)</f>
        <v>97.523948088000751</v>
      </c>
      <c r="AT28" s="45">
        <f>('Total Expenditures by County'!AT28/'Total Expenditures by County'!AT$4)</f>
        <v>252.82663222954653</v>
      </c>
      <c r="AU28" s="45">
        <f>('Total Expenditures by County'!AU28/'Total Expenditures by County'!AU$4)</f>
        <v>20.238096305093102</v>
      </c>
      <c r="AV28" s="45">
        <f>('Total Expenditures by County'!AV28/'Total Expenditures by County'!AV$4)</f>
        <v>53.790425151139246</v>
      </c>
      <c r="AW28" s="45">
        <f>('Total Expenditures by County'!AW28/'Total Expenditures by County'!AW$4)</f>
        <v>69.844082446808514</v>
      </c>
      <c r="AX28" s="45">
        <f>('Total Expenditures by County'!AX28/'Total Expenditures by County'!AX$4)</f>
        <v>58.113197575003888</v>
      </c>
      <c r="AY28" s="45">
        <f>('Total Expenditures by County'!AY28/'Total Expenditures by County'!AY$4)</f>
        <v>57.737455917117721</v>
      </c>
      <c r="AZ28" s="45">
        <f>('Total Expenditures by County'!AZ28/'Total Expenditures by County'!AZ$4)</f>
        <v>187.51465331600403</v>
      </c>
      <c r="BA28" s="45">
        <f>('Total Expenditures by County'!BA28/'Total Expenditures by County'!BA$4)</f>
        <v>66.204600488723599</v>
      </c>
      <c r="BB28" s="45">
        <f>('Total Expenditures by County'!BB28/'Total Expenditures by County'!BB$4)</f>
        <v>87.294925888213456</v>
      </c>
      <c r="BC28" s="45">
        <f>('Total Expenditures by County'!BC28/'Total Expenditures by County'!BC$4)</f>
        <v>105.26545050273393</v>
      </c>
      <c r="BD28" s="45">
        <f>('Total Expenditures by County'!BD28/'Total Expenditures by County'!BD$4)</f>
        <v>144.59140295430191</v>
      </c>
      <c r="BE28" s="45">
        <f>('Total Expenditures by County'!BE28/'Total Expenditures by County'!BE$4)</f>
        <v>101.16640320733104</v>
      </c>
      <c r="BF28" s="45">
        <f>('Total Expenditures by County'!BF28/'Total Expenditures by County'!BF$4)</f>
        <v>77.217476300560094</v>
      </c>
      <c r="BG28" s="45">
        <f>('Total Expenditures by County'!BG28/'Total Expenditures by County'!BG$4)</f>
        <v>41.355672531721659</v>
      </c>
      <c r="BH28" s="45">
        <f>('Total Expenditures by County'!BH28/'Total Expenditures by County'!BH$4)</f>
        <v>112.11000966236418</v>
      </c>
      <c r="BI28" s="45">
        <f>('Total Expenditures by County'!BI28/'Total Expenditures by County'!BI$4)</f>
        <v>64.785567001659231</v>
      </c>
      <c r="BJ28" s="45">
        <f>('Total Expenditures by County'!BJ28/'Total Expenditures by County'!BJ$4)</f>
        <v>2.4535998642361161</v>
      </c>
      <c r="BK28" s="45">
        <f>('Total Expenditures by County'!BK28/'Total Expenditures by County'!BK$4)</f>
        <v>83.110265490618744</v>
      </c>
      <c r="BL28" s="45">
        <f>('Total Expenditures by County'!BL28/'Total Expenditures by County'!BL$4)</f>
        <v>69.465591014441074</v>
      </c>
      <c r="BM28" s="45">
        <f>('Total Expenditures by County'!BM28/'Total Expenditures by County'!BM$4)</f>
        <v>55.030110317975343</v>
      </c>
      <c r="BN28" s="45">
        <f>('Total Expenditures by County'!BN28/'Total Expenditures by County'!BN$4)</f>
        <v>50.714473483832137</v>
      </c>
      <c r="BO28" s="45">
        <f>('Total Expenditures by County'!BO28/'Total Expenditures by County'!BO$4)</f>
        <v>64.896324416585742</v>
      </c>
      <c r="BP28" s="45">
        <f>('Total Expenditures by County'!BP28/'Total Expenditures by County'!BP$4)</f>
        <v>167.31300519244152</v>
      </c>
      <c r="BQ28" s="46">
        <f>('Total Expenditures by County'!BQ28/'Total Expenditures by County'!BQ$4)</f>
        <v>6.9698428988710823</v>
      </c>
    </row>
    <row r="29" spans="1:69" x14ac:dyDescent="0.25">
      <c r="A29" s="8"/>
      <c r="B29" s="9">
        <v>535</v>
      </c>
      <c r="C29" s="10" t="s">
        <v>25</v>
      </c>
      <c r="D29" s="45">
        <f>('Total Expenditures by County'!D29/'Total Expenditures by County'!D$4)</f>
        <v>0</v>
      </c>
      <c r="E29" s="45">
        <f>('Total Expenditures by County'!E29/'Total Expenditures by County'!E$4)</f>
        <v>0</v>
      </c>
      <c r="F29" s="45">
        <f>('Total Expenditures by County'!F29/'Total Expenditures by County'!F$4)</f>
        <v>0</v>
      </c>
      <c r="G29" s="45">
        <f>('Total Expenditures by County'!G29/'Total Expenditures by County'!G$4)</f>
        <v>0</v>
      </c>
      <c r="H29" s="45">
        <f>('Total Expenditures by County'!H29/'Total Expenditures by County'!H$4)</f>
        <v>0</v>
      </c>
      <c r="I29" s="45">
        <f>('Total Expenditures by County'!I29/'Total Expenditures by County'!I$4)</f>
        <v>0</v>
      </c>
      <c r="J29" s="45">
        <f>('Total Expenditures by County'!J29/'Total Expenditures by County'!J$4)</f>
        <v>0</v>
      </c>
      <c r="K29" s="45">
        <f>('Total Expenditures by County'!K29/'Total Expenditures by County'!K$4)</f>
        <v>70.505699719005449</v>
      </c>
      <c r="L29" s="45">
        <f>('Total Expenditures by County'!L29/'Total Expenditures by County'!L$4)</f>
        <v>2.0095994858852748E-2</v>
      </c>
      <c r="M29" s="45">
        <f>('Total Expenditures by County'!M29/'Total Expenditures by County'!M$4)</f>
        <v>0</v>
      </c>
      <c r="N29" s="45">
        <f>('Total Expenditures by County'!N29/'Total Expenditures by County'!N$4)</f>
        <v>168.12869789650279</v>
      </c>
      <c r="O29" s="45">
        <f>('Total Expenditures by County'!O29/'Total Expenditures by County'!O$4)</f>
        <v>11.029468824787232</v>
      </c>
      <c r="P29" s="45">
        <f>('Total Expenditures by County'!P29/'Total Expenditures by County'!P$4)</f>
        <v>26.495172860147779</v>
      </c>
      <c r="Q29" s="45">
        <f>('Total Expenditures by County'!Q29/'Total Expenditures by County'!Q$4)</f>
        <v>0</v>
      </c>
      <c r="R29" s="45">
        <f>('Total Expenditures by County'!R29/'Total Expenditures by County'!R$4)</f>
        <v>0</v>
      </c>
      <c r="S29" s="45">
        <f>('Total Expenditures by County'!S29/'Total Expenditures by County'!S$4)</f>
        <v>15.749844534171826</v>
      </c>
      <c r="T29" s="45">
        <f>('Total Expenditures by County'!T29/'Total Expenditures by County'!T$4)</f>
        <v>0</v>
      </c>
      <c r="U29" s="45">
        <f>('Total Expenditures by County'!U29/'Total Expenditures by County'!U$4)</f>
        <v>0</v>
      </c>
      <c r="V29" s="45">
        <f>('Total Expenditures by County'!V29/'Total Expenditures by County'!V$4)</f>
        <v>0</v>
      </c>
      <c r="W29" s="45">
        <f>('Total Expenditures by County'!W29/'Total Expenditures by County'!W$4)</f>
        <v>39.330075685208321</v>
      </c>
      <c r="X29" s="45">
        <f>('Total Expenditures by County'!X29/'Total Expenditures by County'!X$4)</f>
        <v>0</v>
      </c>
      <c r="Y29" s="45">
        <f>('Total Expenditures by County'!Y29/'Total Expenditures by County'!Y$4)</f>
        <v>0</v>
      </c>
      <c r="Z29" s="45">
        <f>('Total Expenditures by County'!Z29/'Total Expenditures by County'!Z$4)</f>
        <v>39.16306526254418</v>
      </c>
      <c r="AA29" s="45">
        <f>('Total Expenditures by County'!AA29/'Total Expenditures by County'!AA$4)</f>
        <v>0</v>
      </c>
      <c r="AB29" s="45">
        <f>('Total Expenditures by County'!AB29/'Total Expenditures by County'!AB$4)</f>
        <v>44.926685606651887</v>
      </c>
      <c r="AC29" s="45">
        <f>('Total Expenditures by County'!AC29/'Total Expenditures by County'!AC$4)</f>
        <v>8.5964477173436096E-2</v>
      </c>
      <c r="AD29" s="45">
        <f>('Total Expenditures by County'!AD29/'Total Expenditures by County'!AD$4)</f>
        <v>1.5966090485332633E-3</v>
      </c>
      <c r="AE29" s="45">
        <f>('Total Expenditures by County'!AE29/'Total Expenditures by County'!AE$4)</f>
        <v>0</v>
      </c>
      <c r="AF29" s="45">
        <f>('Total Expenditures by County'!AF29/'Total Expenditures by County'!AF$4)</f>
        <v>0</v>
      </c>
      <c r="AG29" s="45">
        <f>('Total Expenditures by County'!AG29/'Total Expenditures by County'!AG$4)</f>
        <v>0</v>
      </c>
      <c r="AH29" s="45">
        <f>('Total Expenditures by County'!AH29/'Total Expenditures by County'!AH$4)</f>
        <v>0</v>
      </c>
      <c r="AI29" s="45">
        <f>('Total Expenditures by County'!AI29/'Total Expenditures by County'!AI$4)</f>
        <v>0</v>
      </c>
      <c r="AJ29" s="45">
        <f>('Total Expenditures by County'!AJ29/'Total Expenditures by County'!AJ$4)</f>
        <v>0</v>
      </c>
      <c r="AK29" s="45">
        <f>('Total Expenditures by County'!AK29/'Total Expenditures by County'!AK$4)</f>
        <v>0.97280187823204212</v>
      </c>
      <c r="AL29" s="45">
        <f>('Total Expenditures by County'!AL29/'Total Expenditures by County'!AL$4)</f>
        <v>6.2636601621455572</v>
      </c>
      <c r="AM29" s="45">
        <f>('Total Expenditures by County'!AM29/'Total Expenditures by County'!AM$4)</f>
        <v>0</v>
      </c>
      <c r="AN29" s="45">
        <f>('Total Expenditures by County'!AN29/'Total Expenditures by County'!AN$4)</f>
        <v>0</v>
      </c>
      <c r="AO29" s="45">
        <f>('Total Expenditures by County'!AO29/'Total Expenditures by County'!AO$4)</f>
        <v>0</v>
      </c>
      <c r="AP29" s="45">
        <f>('Total Expenditures by County'!AP29/'Total Expenditures by County'!AP$4)</f>
        <v>102.03938238858929</v>
      </c>
      <c r="AQ29" s="45">
        <f>('Total Expenditures by County'!AQ29/'Total Expenditures by County'!AQ$4)</f>
        <v>11.15920518288128</v>
      </c>
      <c r="AR29" s="45">
        <f>('Total Expenditures by County'!AR29/'Total Expenditures by County'!AR$4)</f>
        <v>0</v>
      </c>
      <c r="AS29" s="45">
        <f>('Total Expenditures by County'!AS29/'Total Expenditures by County'!AS$4)</f>
        <v>0</v>
      </c>
      <c r="AT29" s="45">
        <f>('Total Expenditures by County'!AT29/'Total Expenditures by County'!AT$4)</f>
        <v>69.724014751423098</v>
      </c>
      <c r="AU29" s="45">
        <f>('Total Expenditures by County'!AU29/'Total Expenditures by County'!AU$4)</f>
        <v>2.9747361581034752</v>
      </c>
      <c r="AV29" s="45">
        <f>('Total Expenditures by County'!AV29/'Total Expenditures by County'!AV$4)</f>
        <v>1.4689802942863726E-2</v>
      </c>
      <c r="AW29" s="45">
        <f>('Total Expenditures by County'!AW29/'Total Expenditures by County'!AW$4)</f>
        <v>0</v>
      </c>
      <c r="AX29" s="45">
        <f>('Total Expenditures by County'!AX29/'Total Expenditures by County'!AX$4)</f>
        <v>0</v>
      </c>
      <c r="AY29" s="45">
        <f>('Total Expenditures by County'!AY29/'Total Expenditures by County'!AY$4)</f>
        <v>0</v>
      </c>
      <c r="AZ29" s="45">
        <f>('Total Expenditures by County'!AZ29/'Total Expenditures by County'!AZ$4)</f>
        <v>0</v>
      </c>
      <c r="BA29" s="45">
        <f>('Total Expenditures by County'!BA29/'Total Expenditures by County'!BA$4)</f>
        <v>54.763269435609004</v>
      </c>
      <c r="BB29" s="45">
        <f>('Total Expenditures by County'!BB29/'Total Expenditures by County'!BB$4)</f>
        <v>69.51892070963585</v>
      </c>
      <c r="BC29" s="45">
        <f>('Total Expenditures by County'!BC29/'Total Expenditures by County'!BC$4)</f>
        <v>0</v>
      </c>
      <c r="BD29" s="45">
        <f>('Total Expenditures by County'!BD29/'Total Expenditures by County'!BD$4)</f>
        <v>7.7521940235747326</v>
      </c>
      <c r="BE29" s="45">
        <f>('Total Expenditures by County'!BE29/'Total Expenditures by County'!BE$4)</f>
        <v>0</v>
      </c>
      <c r="BF29" s="45">
        <f>('Total Expenditures by County'!BF29/'Total Expenditures by County'!BF$4)</f>
        <v>0</v>
      </c>
      <c r="BG29" s="45">
        <f>('Total Expenditures by County'!BG29/'Total Expenditures by County'!BG$4)</f>
        <v>1.9003211429004675E-2</v>
      </c>
      <c r="BH29" s="45">
        <f>('Total Expenditures by County'!BH29/'Total Expenditures by County'!BH$4)</f>
        <v>64.323005542186252</v>
      </c>
      <c r="BI29" s="45">
        <f>('Total Expenditures by County'!BI29/'Total Expenditures by County'!BI$4)</f>
        <v>2.3459967654443737E-2</v>
      </c>
      <c r="BJ29" s="45">
        <f>('Total Expenditures by County'!BJ29/'Total Expenditures by County'!BJ$4)</f>
        <v>0.39597799493713848</v>
      </c>
      <c r="BK29" s="45">
        <f>('Total Expenditures by County'!BK29/'Total Expenditures by County'!BK$4)</f>
        <v>0</v>
      </c>
      <c r="BL29" s="45">
        <f>('Total Expenditures by County'!BL29/'Total Expenditures by County'!BL$4)</f>
        <v>0</v>
      </c>
      <c r="BM29" s="45">
        <f>('Total Expenditures by County'!BM29/'Total Expenditures by County'!BM$4)</f>
        <v>0</v>
      </c>
      <c r="BN29" s="45">
        <f>('Total Expenditures by County'!BN29/'Total Expenditures by County'!BN$4)</f>
        <v>0</v>
      </c>
      <c r="BO29" s="45">
        <f>('Total Expenditures by County'!BO29/'Total Expenditures by County'!BO$4)</f>
        <v>120.64253553456344</v>
      </c>
      <c r="BP29" s="45">
        <f>('Total Expenditures by County'!BP29/'Total Expenditures by County'!BP$4)</f>
        <v>0</v>
      </c>
      <c r="BQ29" s="46">
        <f>('Total Expenditures by County'!BQ29/'Total Expenditures by County'!BQ$4)</f>
        <v>0</v>
      </c>
    </row>
    <row r="30" spans="1:69" x14ac:dyDescent="0.25">
      <c r="A30" s="8"/>
      <c r="B30" s="9">
        <v>536</v>
      </c>
      <c r="C30" s="10" t="s">
        <v>26</v>
      </c>
      <c r="D30" s="45">
        <f>('Total Expenditures by County'!D30/'Total Expenditures by County'!D$4)</f>
        <v>0</v>
      </c>
      <c r="E30" s="45">
        <f>('Total Expenditures by County'!E30/'Total Expenditures by County'!E$4)</f>
        <v>0</v>
      </c>
      <c r="F30" s="45">
        <f>('Total Expenditures by County'!F30/'Total Expenditures by County'!F$4)</f>
        <v>72.19548764405711</v>
      </c>
      <c r="G30" s="45">
        <f>('Total Expenditures by County'!G30/'Total Expenditures by County'!G$4)</f>
        <v>0</v>
      </c>
      <c r="H30" s="45">
        <f>('Total Expenditures by County'!H30/'Total Expenditures by County'!H$4)</f>
        <v>57.408272358494145</v>
      </c>
      <c r="I30" s="45">
        <f>('Total Expenditures by County'!I30/'Total Expenditures by County'!I$4)</f>
        <v>62.76348143992481</v>
      </c>
      <c r="J30" s="45">
        <f>('Total Expenditures by County'!J30/'Total Expenditures by County'!J$4)</f>
        <v>0</v>
      </c>
      <c r="K30" s="45">
        <f>('Total Expenditures by County'!K30/'Total Expenditures by County'!K$4)</f>
        <v>203.97450825953678</v>
      </c>
      <c r="L30" s="45">
        <f>('Total Expenditures by County'!L30/'Total Expenditures by County'!L$4)</f>
        <v>129.43067818961998</v>
      </c>
      <c r="M30" s="45">
        <f>('Total Expenditures by County'!M30/'Total Expenditures by County'!M$4)</f>
        <v>0</v>
      </c>
      <c r="N30" s="45">
        <f>('Total Expenditures by County'!N30/'Total Expenditures by County'!N$4)</f>
        <v>124.18057297715835</v>
      </c>
      <c r="O30" s="45">
        <f>('Total Expenditures by County'!O30/'Total Expenditures by County'!O$4)</f>
        <v>0</v>
      </c>
      <c r="P30" s="45">
        <f>('Total Expenditures by County'!P30/'Total Expenditures by County'!P$4)</f>
        <v>63.468313467450514</v>
      </c>
      <c r="Q30" s="45">
        <f>('Total Expenditures by County'!Q30/'Total Expenditures by County'!Q$4)</f>
        <v>0</v>
      </c>
      <c r="R30" s="45">
        <f>('Total Expenditures by County'!R30/'Total Expenditures by County'!R$4)</f>
        <v>0.61175296712530192</v>
      </c>
      <c r="S30" s="45">
        <f>('Total Expenditures by County'!S30/'Total Expenditures by County'!S$4)</f>
        <v>0</v>
      </c>
      <c r="T30" s="45">
        <f>('Total Expenditures by County'!T30/'Total Expenditures by County'!T$4)</f>
        <v>3.236682400539447</v>
      </c>
      <c r="U30" s="45">
        <f>('Total Expenditures by County'!U30/'Total Expenditures by County'!U$4)</f>
        <v>0</v>
      </c>
      <c r="V30" s="45">
        <f>('Total Expenditures by County'!V30/'Total Expenditures by County'!V$4)</f>
        <v>0</v>
      </c>
      <c r="W30" s="45">
        <f>('Total Expenditures by County'!W30/'Total Expenditures by County'!W$4)</f>
        <v>0</v>
      </c>
      <c r="X30" s="45">
        <f>('Total Expenditures by County'!X30/'Total Expenditures by County'!X$4)</f>
        <v>0</v>
      </c>
      <c r="Y30" s="45">
        <f>('Total Expenditures by County'!Y30/'Total Expenditures by County'!Y$4)</f>
        <v>34.098078242964995</v>
      </c>
      <c r="Z30" s="45">
        <f>('Total Expenditures by County'!Z30/'Total Expenditures by County'!Z$4)</f>
        <v>0</v>
      </c>
      <c r="AA30" s="45">
        <f>('Total Expenditures by County'!AA30/'Total Expenditures by County'!AA$4)</f>
        <v>68.599931628940496</v>
      </c>
      <c r="AB30" s="45">
        <f>('Total Expenditures by County'!AB30/'Total Expenditures by County'!AB$4)</f>
        <v>90.796296296296291</v>
      </c>
      <c r="AC30" s="45">
        <f>('Total Expenditures by County'!AC30/'Total Expenditures by County'!AC$4)</f>
        <v>0</v>
      </c>
      <c r="AD30" s="45">
        <f>('Total Expenditures by County'!AD30/'Total Expenditures by County'!AD$4)</f>
        <v>194.84218929521307</v>
      </c>
      <c r="AE30" s="45">
        <f>('Total Expenditures by County'!AE30/'Total Expenditures by County'!AE$4)</f>
        <v>0</v>
      </c>
      <c r="AF30" s="45">
        <f>('Total Expenditures by County'!AF30/'Total Expenditures by County'!AF$4)</f>
        <v>269.92222068322906</v>
      </c>
      <c r="AG30" s="45">
        <f>('Total Expenditures by County'!AG30/'Total Expenditures by County'!AG$4)</f>
        <v>25.600789919934744</v>
      </c>
      <c r="AH30" s="45">
        <f>('Total Expenditures by County'!AH30/'Total Expenditures by County'!AH$4)</f>
        <v>0</v>
      </c>
      <c r="AI30" s="45">
        <f>('Total Expenditures by County'!AI30/'Total Expenditures by County'!AI$4)</f>
        <v>0.16214039125431531</v>
      </c>
      <c r="AJ30" s="45">
        <f>('Total Expenditures by County'!AJ30/'Total Expenditures by County'!AJ$4)</f>
        <v>0</v>
      </c>
      <c r="AK30" s="45">
        <f>('Total Expenditures by County'!AK30/'Total Expenditures by County'!AK$4)</f>
        <v>148.8611579321859</v>
      </c>
      <c r="AL30" s="45">
        <f>('Total Expenditures by County'!AL30/'Total Expenditures by County'!AL$4)</f>
        <v>0</v>
      </c>
      <c r="AM30" s="45">
        <f>('Total Expenditures by County'!AM30/'Total Expenditures by County'!AM$4)</f>
        <v>0</v>
      </c>
      <c r="AN30" s="45">
        <f>('Total Expenditures by County'!AN30/'Total Expenditures by County'!AN$4)</f>
        <v>0</v>
      </c>
      <c r="AO30" s="45">
        <f>('Total Expenditures by County'!AO30/'Total Expenditures by County'!AO$4)</f>
        <v>0</v>
      </c>
      <c r="AP30" s="45">
        <f>('Total Expenditures by County'!AP30/'Total Expenditures by County'!AP$4)</f>
        <v>193.21059063545317</v>
      </c>
      <c r="AQ30" s="45">
        <f>('Total Expenditures by County'!AQ30/'Total Expenditures by County'!AQ$4)</f>
        <v>49.781476903853203</v>
      </c>
      <c r="AR30" s="45">
        <f>('Total Expenditures by County'!AR30/'Total Expenditures by County'!AR$4)</f>
        <v>238.8563431100861</v>
      </c>
      <c r="AS30" s="45">
        <f>('Total Expenditures by County'!AS30/'Total Expenditures by County'!AS$4)</f>
        <v>250.04965698176429</v>
      </c>
      <c r="AT30" s="45">
        <f>('Total Expenditures by County'!AT30/'Total Expenditures by County'!AT$4)</f>
        <v>0</v>
      </c>
      <c r="AU30" s="45">
        <f>('Total Expenditures by County'!AU30/'Total Expenditures by County'!AU$4)</f>
        <v>32.994521499473436</v>
      </c>
      <c r="AV30" s="45">
        <f>('Total Expenditures by County'!AV30/'Total Expenditures by County'!AV$4)</f>
        <v>148.63049948271888</v>
      </c>
      <c r="AW30" s="45">
        <f>('Total Expenditures by County'!AW30/'Total Expenditures by County'!AW$4)</f>
        <v>0</v>
      </c>
      <c r="AX30" s="45">
        <f>('Total Expenditures by County'!AX30/'Total Expenditures by County'!AX$4)</f>
        <v>163.14366688806297</v>
      </c>
      <c r="AY30" s="45">
        <f>('Total Expenditures by County'!AY30/'Total Expenditures by County'!AY$4)</f>
        <v>0</v>
      </c>
      <c r="AZ30" s="45">
        <f>('Total Expenditures by County'!AZ30/'Total Expenditures by County'!AZ$4)</f>
        <v>132.43213541957894</v>
      </c>
      <c r="BA30" s="45">
        <f>('Total Expenditures by County'!BA30/'Total Expenditures by County'!BA$4)</f>
        <v>86.61370379516363</v>
      </c>
      <c r="BB30" s="45">
        <f>('Total Expenditures by County'!BB30/'Total Expenditures by County'!BB$4)</f>
        <v>0</v>
      </c>
      <c r="BC30" s="45">
        <f>('Total Expenditures by County'!BC30/'Total Expenditures by County'!BC$4)</f>
        <v>91.806986533163652</v>
      </c>
      <c r="BD30" s="45">
        <f>('Total Expenditures by County'!BD30/'Total Expenditures by County'!BD$4)</f>
        <v>0</v>
      </c>
      <c r="BE30" s="45">
        <f>('Total Expenditures by County'!BE30/'Total Expenditures by County'!BE$4)</f>
        <v>191.29779305078273</v>
      </c>
      <c r="BF30" s="45">
        <f>('Total Expenditures by County'!BF30/'Total Expenditures by County'!BF$4)</f>
        <v>36.868949467053511</v>
      </c>
      <c r="BG30" s="45">
        <f>('Total Expenditures by County'!BG30/'Total Expenditures by County'!BG$4)</f>
        <v>13.705480008448278</v>
      </c>
      <c r="BH30" s="45">
        <f>('Total Expenditures by County'!BH30/'Total Expenditures by County'!BH$4)</f>
        <v>0.16468405892219062</v>
      </c>
      <c r="BI30" s="45">
        <f>('Total Expenditures by County'!BI30/'Total Expenditures by County'!BI$4)</f>
        <v>119.06126567196739</v>
      </c>
      <c r="BJ30" s="45">
        <f>('Total Expenditures by County'!BJ30/'Total Expenditures by County'!BJ$4)</f>
        <v>0</v>
      </c>
      <c r="BK30" s="45">
        <f>('Total Expenditures by County'!BK30/'Total Expenditures by County'!BK$4)</f>
        <v>0</v>
      </c>
      <c r="BL30" s="45">
        <f>('Total Expenditures by County'!BL30/'Total Expenditures by County'!BL$4)</f>
        <v>0</v>
      </c>
      <c r="BM30" s="45">
        <f>('Total Expenditures by County'!BM30/'Total Expenditures by County'!BM$4)</f>
        <v>0</v>
      </c>
      <c r="BN30" s="45">
        <f>('Total Expenditures by County'!BN30/'Total Expenditures by County'!BN$4)</f>
        <v>28.907158966474977</v>
      </c>
      <c r="BO30" s="45">
        <f>('Total Expenditures by County'!BO30/'Total Expenditures by County'!BO$4)</f>
        <v>0</v>
      </c>
      <c r="BP30" s="45">
        <f>('Total Expenditures by County'!BP30/'Total Expenditures by County'!BP$4)</f>
        <v>0</v>
      </c>
      <c r="BQ30" s="46">
        <f>('Total Expenditures by County'!BQ30/'Total Expenditures by County'!BQ$4)</f>
        <v>0</v>
      </c>
    </row>
    <row r="31" spans="1:69" x14ac:dyDescent="0.25">
      <c r="A31" s="8"/>
      <c r="B31" s="9">
        <v>537</v>
      </c>
      <c r="C31" s="10" t="s">
        <v>27</v>
      </c>
      <c r="D31" s="45">
        <f>('Total Expenditures by County'!D31/'Total Expenditures by County'!D$4)</f>
        <v>56.791780196474072</v>
      </c>
      <c r="E31" s="45">
        <f>('Total Expenditures by County'!E31/'Total Expenditures by County'!E$4)</f>
        <v>4.5915463339408387</v>
      </c>
      <c r="F31" s="45">
        <f>('Total Expenditures by County'!F31/'Total Expenditures by County'!F$4)</f>
        <v>2.0685396479559657</v>
      </c>
      <c r="G31" s="45">
        <f>('Total Expenditures by County'!G31/'Total Expenditures by County'!G$4)</f>
        <v>5.8178241949521325</v>
      </c>
      <c r="H31" s="45">
        <f>('Total Expenditures by County'!H31/'Total Expenditures by County'!H$4)</f>
        <v>46.021695449428108</v>
      </c>
      <c r="I31" s="45">
        <f>('Total Expenditures by County'!I31/'Total Expenditures by County'!I$4)</f>
        <v>10.445400401198212</v>
      </c>
      <c r="J31" s="45">
        <f>('Total Expenditures by County'!J31/'Total Expenditures by County'!J$4)</f>
        <v>6.5629788115121821</v>
      </c>
      <c r="K31" s="45">
        <f>('Total Expenditures by County'!K31/'Total Expenditures by County'!K$4)</f>
        <v>147.14778291042234</v>
      </c>
      <c r="L31" s="45">
        <f>('Total Expenditures by County'!L31/'Total Expenditures by County'!L$4)</f>
        <v>17.279047816685967</v>
      </c>
      <c r="M31" s="45">
        <f>('Total Expenditures by County'!M31/'Total Expenditures by County'!M$4)</f>
        <v>2.3225594899237163</v>
      </c>
      <c r="N31" s="45">
        <f>('Total Expenditures by County'!N31/'Total Expenditures by County'!N$4)</f>
        <v>28.716089818041038</v>
      </c>
      <c r="O31" s="45">
        <f>('Total Expenditures by County'!O31/'Total Expenditures by County'!O$4)</f>
        <v>22.666156874407012</v>
      </c>
      <c r="P31" s="45">
        <f>('Total Expenditures by County'!P31/'Total Expenditures by County'!P$4)</f>
        <v>3.4035650720025887</v>
      </c>
      <c r="Q31" s="45">
        <f>('Total Expenditures by County'!Q31/'Total Expenditures by County'!Q$4)</f>
        <v>5.9180219648322634</v>
      </c>
      <c r="R31" s="45">
        <f>('Total Expenditures by County'!R31/'Total Expenditures by County'!R$4)</f>
        <v>9.9294346243906659</v>
      </c>
      <c r="S31" s="45">
        <f>('Total Expenditures by County'!S31/'Total Expenditures by County'!S$4)</f>
        <v>17.765093323290095</v>
      </c>
      <c r="T31" s="45">
        <f>('Total Expenditures by County'!T31/'Total Expenditures by County'!T$4)</f>
        <v>7.8712913014160488</v>
      </c>
      <c r="U31" s="45">
        <f>('Total Expenditures by County'!U31/'Total Expenditures by County'!U$4)</f>
        <v>8.7048197983818625</v>
      </c>
      <c r="V31" s="45">
        <f>('Total Expenditures by County'!V31/'Total Expenditures by County'!V$4)</f>
        <v>22.865564617658329</v>
      </c>
      <c r="W31" s="45">
        <f>('Total Expenditures by County'!W31/'Total Expenditures by County'!W$4)</f>
        <v>8.5763832757733844</v>
      </c>
      <c r="X31" s="45">
        <f>('Total Expenditures by County'!X31/'Total Expenditures by County'!X$4)</f>
        <v>713.72527845694106</v>
      </c>
      <c r="Y31" s="45">
        <f>('Total Expenditures by County'!Y31/'Total Expenditures by County'!Y$4)</f>
        <v>12.124776938915581</v>
      </c>
      <c r="Z31" s="45">
        <f>('Total Expenditures by County'!Z31/'Total Expenditures by County'!Z$4)</f>
        <v>1.454031993586707</v>
      </c>
      <c r="AA31" s="45">
        <f>('Total Expenditures by County'!AA31/'Total Expenditures by County'!AA$4)</f>
        <v>9.0277635338070468</v>
      </c>
      <c r="AB31" s="45">
        <f>('Total Expenditures by County'!AB31/'Total Expenditures by County'!AB$4)</f>
        <v>7.2058734767360786</v>
      </c>
      <c r="AC31" s="45">
        <f>('Total Expenditures by County'!AC31/'Total Expenditures by County'!AC$4)</f>
        <v>15.173626876776618</v>
      </c>
      <c r="AD31" s="45">
        <f>('Total Expenditures by County'!AD31/'Total Expenditures by County'!AD$4)</f>
        <v>26.079596472447506</v>
      </c>
      <c r="AE31" s="45">
        <f>('Total Expenditures by County'!AE31/'Total Expenditures by County'!AE$4)</f>
        <v>8.1839908004599771</v>
      </c>
      <c r="AF31" s="45">
        <f>('Total Expenditures by County'!AF31/'Total Expenditures by County'!AF$4)</f>
        <v>3.5064092070967172</v>
      </c>
      <c r="AG31" s="45">
        <f>('Total Expenditures by County'!AG31/'Total Expenditures by County'!AG$4)</f>
        <v>6.3871466288878871</v>
      </c>
      <c r="AH31" s="45">
        <f>('Total Expenditures by County'!AH31/'Total Expenditures by County'!AH$4)</f>
        <v>21.132972071696539</v>
      </c>
      <c r="AI31" s="45">
        <f>('Total Expenditures by County'!AI31/'Total Expenditures by County'!AI$4)</f>
        <v>26.943613348676639</v>
      </c>
      <c r="AJ31" s="45">
        <f>('Total Expenditures by County'!AJ31/'Total Expenditures by County'!AJ$4)</f>
        <v>2.6132321904772291</v>
      </c>
      <c r="AK31" s="45">
        <f>('Total Expenditures by County'!AK31/'Total Expenditures by County'!AK$4)</f>
        <v>18.924449661755673</v>
      </c>
      <c r="AL31" s="45">
        <f>('Total Expenditures by County'!AL31/'Total Expenditures by County'!AL$4)</f>
        <v>15.775724245702609</v>
      </c>
      <c r="AM31" s="45">
        <f>('Total Expenditures by County'!AM31/'Total Expenditures by County'!AM$4)</f>
        <v>13.073167222235545</v>
      </c>
      <c r="AN31" s="45">
        <f>('Total Expenditures by County'!AN31/'Total Expenditures by County'!AN$4)</f>
        <v>10.564431486880466</v>
      </c>
      <c r="AO31" s="45">
        <f>('Total Expenditures by County'!AO31/'Total Expenditures by County'!AO$4)</f>
        <v>14.189616967394745</v>
      </c>
      <c r="AP31" s="45">
        <f>('Total Expenditures by County'!AP31/'Total Expenditures by County'!AP$4)</f>
        <v>12.950969001488069</v>
      </c>
      <c r="AQ31" s="45">
        <f>('Total Expenditures by County'!AQ31/'Total Expenditures by County'!AQ$4)</f>
        <v>2.5040786667934318</v>
      </c>
      <c r="AR31" s="45">
        <f>('Total Expenditures by County'!AR31/'Total Expenditures by County'!AR$4)</f>
        <v>36.544894327995486</v>
      </c>
      <c r="AS31" s="45">
        <f>('Total Expenditures by County'!AS31/'Total Expenditures by County'!AS$4)</f>
        <v>5.4270363464480651</v>
      </c>
      <c r="AT31" s="45">
        <f>('Total Expenditures by County'!AT31/'Total Expenditures by County'!AT$4)</f>
        <v>41.099186615781967</v>
      </c>
      <c r="AU31" s="45">
        <f>('Total Expenditures by County'!AU31/'Total Expenditures by County'!AU$4)</f>
        <v>4.1352035671872551</v>
      </c>
      <c r="AV31" s="45">
        <f>('Total Expenditures by County'!AV31/'Total Expenditures by County'!AV$4)</f>
        <v>4.1622301435148641</v>
      </c>
      <c r="AW31" s="45">
        <f>('Total Expenditures by County'!AW31/'Total Expenditures by County'!AW$4)</f>
        <v>6.2172777355623099</v>
      </c>
      <c r="AX31" s="45">
        <f>('Total Expenditures by County'!AX31/'Total Expenditures by County'!AX$4)</f>
        <v>11.243581391405113</v>
      </c>
      <c r="AY31" s="45">
        <f>('Total Expenditures by County'!AY31/'Total Expenditures by County'!AY$4)</f>
        <v>6.6807430468538067</v>
      </c>
      <c r="AZ31" s="45">
        <f>('Total Expenditures by County'!AZ31/'Total Expenditures by County'!AZ$4)</f>
        <v>20.273153521255455</v>
      </c>
      <c r="BA31" s="45">
        <f>('Total Expenditures by County'!BA31/'Total Expenditures by County'!BA$4)</f>
        <v>44.140515408062093</v>
      </c>
      <c r="BB31" s="45">
        <f>('Total Expenditures by County'!BB31/'Total Expenditures by County'!BB$4)</f>
        <v>19.37725571970644</v>
      </c>
      <c r="BC31" s="45">
        <f>('Total Expenditures by County'!BC31/'Total Expenditures by County'!BC$4)</f>
        <v>10.072828595002028</v>
      </c>
      <c r="BD31" s="45">
        <f>('Total Expenditures by County'!BD31/'Total Expenditures by County'!BD$4)</f>
        <v>4.0208618748558793</v>
      </c>
      <c r="BE31" s="45">
        <f>('Total Expenditures by County'!BE31/'Total Expenditures by County'!BE$4)</f>
        <v>4.5219167621229479</v>
      </c>
      <c r="BF31" s="45">
        <f>('Total Expenditures by County'!BF31/'Total Expenditures by County'!BF$4)</f>
        <v>48.613094813274792</v>
      </c>
      <c r="BG31" s="45">
        <f>('Total Expenditures by County'!BG31/'Total Expenditures by County'!BG$4)</f>
        <v>7.7317509057529525</v>
      </c>
      <c r="BH31" s="45">
        <f>('Total Expenditures by County'!BH31/'Total Expenditures by County'!BH$4)</f>
        <v>70.397569824254361</v>
      </c>
      <c r="BI31" s="45">
        <f>('Total Expenditures by County'!BI31/'Total Expenditures by County'!BI$4)</f>
        <v>1.3691525757928542</v>
      </c>
      <c r="BJ31" s="45">
        <f>('Total Expenditures by County'!BJ31/'Total Expenditures by County'!BJ$4)</f>
        <v>2.9300321025017322</v>
      </c>
      <c r="BK31" s="45">
        <f>('Total Expenditures by County'!BK31/'Total Expenditures by County'!BK$4)</f>
        <v>17.572619492774344</v>
      </c>
      <c r="BL31" s="45">
        <f>('Total Expenditures by County'!BL31/'Total Expenditures by County'!BL$4)</f>
        <v>3.9926903191299696</v>
      </c>
      <c r="BM31" s="45">
        <f>('Total Expenditures by County'!BM31/'Total Expenditures by County'!BM$4)</f>
        <v>15.045489941596365</v>
      </c>
      <c r="BN31" s="45">
        <f>('Total Expenditures by County'!BN31/'Total Expenditures by County'!BN$4)</f>
        <v>13.547272602014548</v>
      </c>
      <c r="BO31" s="45">
        <f>('Total Expenditures by County'!BO31/'Total Expenditures by County'!BO$4)</f>
        <v>5.5957446808510642</v>
      </c>
      <c r="BP31" s="45">
        <f>('Total Expenditures by County'!BP31/'Total Expenditures by County'!BP$4)</f>
        <v>6.143354210160056</v>
      </c>
      <c r="BQ31" s="46">
        <f>('Total Expenditures by County'!BQ31/'Total Expenditures by County'!BQ$4)</f>
        <v>6.1637720059998422</v>
      </c>
    </row>
    <row r="32" spans="1:69" x14ac:dyDescent="0.25">
      <c r="A32" s="8"/>
      <c r="B32" s="9">
        <v>538</v>
      </c>
      <c r="C32" s="10" t="s">
        <v>28</v>
      </c>
      <c r="D32" s="45">
        <f>('Total Expenditures by County'!D32/'Total Expenditures by County'!D$4)</f>
        <v>0.69819358734553805</v>
      </c>
      <c r="E32" s="45">
        <f>('Total Expenditures by County'!E32/'Total Expenditures by County'!E$4)</f>
        <v>0</v>
      </c>
      <c r="F32" s="45">
        <f>('Total Expenditures by County'!F32/'Total Expenditures by County'!F$4)</f>
        <v>17.227074135657357</v>
      </c>
      <c r="G32" s="45">
        <f>('Total Expenditures by County'!G32/'Total Expenditures by County'!G$4)</f>
        <v>0</v>
      </c>
      <c r="H32" s="45">
        <f>('Total Expenditures by County'!H32/'Total Expenditures by County'!H$4)</f>
        <v>8.757151734630467</v>
      </c>
      <c r="I32" s="45">
        <f>('Total Expenditures by County'!I32/'Total Expenditures by County'!I$4)</f>
        <v>0.74651487517932813</v>
      </c>
      <c r="J32" s="45">
        <f>('Total Expenditures by County'!J32/'Total Expenditures by County'!J$4)</f>
        <v>16.029815722272069</v>
      </c>
      <c r="K32" s="45">
        <f>('Total Expenditures by County'!K32/'Total Expenditures by County'!K$4)</f>
        <v>7.1038828337874662</v>
      </c>
      <c r="L32" s="45">
        <f>('Total Expenditures by County'!L32/'Total Expenditures by County'!L$4)</f>
        <v>4.1665316669232775</v>
      </c>
      <c r="M32" s="45">
        <f>('Total Expenditures by County'!M32/'Total Expenditures by County'!M$4)</f>
        <v>0</v>
      </c>
      <c r="N32" s="45">
        <f>('Total Expenditures by County'!N32/'Total Expenditures by County'!N$4)</f>
        <v>31.444743837914569</v>
      </c>
      <c r="O32" s="45">
        <f>('Total Expenditures by County'!O32/'Total Expenditures by County'!O$4)</f>
        <v>5.1076086494753392</v>
      </c>
      <c r="P32" s="45">
        <f>('Total Expenditures by County'!P32/'Total Expenditures by County'!P$4)</f>
        <v>0</v>
      </c>
      <c r="Q32" s="45">
        <f>('Total Expenditures by County'!Q32/'Total Expenditures by County'!Q$4)</f>
        <v>14.505731260877393</v>
      </c>
      <c r="R32" s="45">
        <f>('Total Expenditures by County'!R32/'Total Expenditures by County'!R$4)</f>
        <v>0.42285783129552629</v>
      </c>
      <c r="S32" s="45">
        <f>('Total Expenditures by County'!S32/'Total Expenditures by County'!S$4)</f>
        <v>4.2409326197962741E-2</v>
      </c>
      <c r="T32" s="45">
        <f>('Total Expenditures by County'!T32/'Total Expenditures by County'!T$4)</f>
        <v>0</v>
      </c>
      <c r="U32" s="45">
        <f>('Total Expenditures by County'!U32/'Total Expenditures by County'!U$4)</f>
        <v>0</v>
      </c>
      <c r="V32" s="45">
        <f>('Total Expenditures by County'!V32/'Total Expenditures by County'!V$4)</f>
        <v>0</v>
      </c>
      <c r="W32" s="45">
        <f>('Total Expenditures by County'!W32/'Total Expenditures by County'!W$4)</f>
        <v>0</v>
      </c>
      <c r="X32" s="45">
        <f>('Total Expenditures by County'!X32/'Total Expenditures by County'!X$4)</f>
        <v>196.93391741374626</v>
      </c>
      <c r="Y32" s="45">
        <f>('Total Expenditures by County'!Y32/'Total Expenditures by County'!Y$4)</f>
        <v>0</v>
      </c>
      <c r="Z32" s="45">
        <f>('Total Expenditures by County'!Z32/'Total Expenditures by County'!Z$4)</f>
        <v>0</v>
      </c>
      <c r="AA32" s="45">
        <f>('Total Expenditures by County'!AA32/'Total Expenditures by County'!AA$4)</f>
        <v>7.2171025321710252</v>
      </c>
      <c r="AB32" s="45">
        <f>('Total Expenditures by County'!AB32/'Total Expenditures by County'!AB$4)</f>
        <v>5.7226332823410653</v>
      </c>
      <c r="AC32" s="45">
        <f>('Total Expenditures by County'!AC32/'Total Expenditures by County'!AC$4)</f>
        <v>0</v>
      </c>
      <c r="AD32" s="45">
        <f>('Total Expenditures by County'!AD32/'Total Expenditures by County'!AD$4)</f>
        <v>25.491464802581085</v>
      </c>
      <c r="AE32" s="45">
        <f>('Total Expenditures by County'!AE32/'Total Expenditures by County'!AE$4)</f>
        <v>0</v>
      </c>
      <c r="AF32" s="45">
        <f>('Total Expenditures by County'!AF32/'Total Expenditures by County'!AF$4)</f>
        <v>18.936562700681215</v>
      </c>
      <c r="AG32" s="45">
        <f>('Total Expenditures by County'!AG32/'Total Expenditures by County'!AG$4)</f>
        <v>0</v>
      </c>
      <c r="AH32" s="45">
        <f>('Total Expenditures by County'!AH32/'Total Expenditures by County'!AH$4)</f>
        <v>0</v>
      </c>
      <c r="AI32" s="45">
        <f>('Total Expenditures by County'!AI32/'Total Expenditures by County'!AI$4)</f>
        <v>0</v>
      </c>
      <c r="AJ32" s="45">
        <f>('Total Expenditures by County'!AJ32/'Total Expenditures by County'!AJ$4)</f>
        <v>1.9653680243877167</v>
      </c>
      <c r="AK32" s="45">
        <f>('Total Expenditures by County'!AK32/'Total Expenditures by County'!AK$4)</f>
        <v>0</v>
      </c>
      <c r="AL32" s="45">
        <f>('Total Expenditures by County'!AL32/'Total Expenditures by County'!AL$4)</f>
        <v>26.436711143166246</v>
      </c>
      <c r="AM32" s="45">
        <f>('Total Expenditures by County'!AM32/'Total Expenditures by County'!AM$4)</f>
        <v>0</v>
      </c>
      <c r="AN32" s="45">
        <f>('Total Expenditures by County'!AN32/'Total Expenditures by County'!AN$4)</f>
        <v>0</v>
      </c>
      <c r="AO32" s="45">
        <f>('Total Expenditures by County'!AO32/'Total Expenditures by County'!AO$4)</f>
        <v>0</v>
      </c>
      <c r="AP32" s="45">
        <f>('Total Expenditures by County'!AP32/'Total Expenditures by County'!AP$4)</f>
        <v>47.871659686376262</v>
      </c>
      <c r="AQ32" s="45">
        <f>('Total Expenditures by County'!AQ32/'Total Expenditures by County'!AQ$4)</f>
        <v>9.2929034185828563</v>
      </c>
      <c r="AR32" s="45">
        <f>('Total Expenditures by County'!AR32/'Total Expenditures by County'!AR$4)</f>
        <v>32.544708340307871</v>
      </c>
      <c r="AS32" s="45">
        <f>('Total Expenditures by County'!AS32/'Total Expenditures by County'!AS$4)</f>
        <v>4.0741896516301574</v>
      </c>
      <c r="AT32" s="45">
        <f>('Total Expenditures by County'!AT32/'Total Expenditures by County'!AT$4)</f>
        <v>0.51398686763553192</v>
      </c>
      <c r="AU32" s="45">
        <f>('Total Expenditures by County'!AU32/'Total Expenditures by County'!AU$4)</f>
        <v>0</v>
      </c>
      <c r="AV32" s="45">
        <f>('Total Expenditures by County'!AV32/'Total Expenditures by County'!AV$4)</f>
        <v>5.9999852905845028</v>
      </c>
      <c r="AW32" s="45">
        <f>('Total Expenditures by County'!AW32/'Total Expenditures by County'!AW$4)</f>
        <v>0</v>
      </c>
      <c r="AX32" s="45">
        <f>('Total Expenditures by County'!AX32/'Total Expenditures by County'!AX$4)</f>
        <v>14.152780407840256</v>
      </c>
      <c r="AY32" s="45">
        <f>('Total Expenditures by County'!AY32/'Total Expenditures by County'!AY$4)</f>
        <v>0.82249551097389262</v>
      </c>
      <c r="AZ32" s="45">
        <f>('Total Expenditures by County'!AZ32/'Total Expenditures by County'!AZ$4)</f>
        <v>0</v>
      </c>
      <c r="BA32" s="45">
        <f>('Total Expenditures by County'!BA32/'Total Expenditures by County'!BA$4)</f>
        <v>46.351989724272904</v>
      </c>
      <c r="BB32" s="45">
        <f>('Total Expenditures by County'!BB32/'Total Expenditures by County'!BB$4)</f>
        <v>34.428420594804756</v>
      </c>
      <c r="BC32" s="45">
        <f>('Total Expenditures by County'!BC32/'Total Expenditures by County'!BC$4)</f>
        <v>8.7871988141352837</v>
      </c>
      <c r="BD32" s="45">
        <f>('Total Expenditures by County'!BD32/'Total Expenditures by County'!BD$4)</f>
        <v>7.2585217639000037</v>
      </c>
      <c r="BE32" s="45">
        <f>('Total Expenditures by County'!BE32/'Total Expenditures by County'!BE$4)</f>
        <v>0</v>
      </c>
      <c r="BF32" s="45">
        <f>('Total Expenditures by County'!BF32/'Total Expenditures by County'!BF$4)</f>
        <v>0</v>
      </c>
      <c r="BG32" s="45">
        <f>('Total Expenditures by County'!BG32/'Total Expenditures by County'!BG$4)</f>
        <v>37.896573573134475</v>
      </c>
      <c r="BH32" s="45">
        <f>('Total Expenditures by County'!BH32/'Total Expenditures by County'!BH$4)</f>
        <v>33.562834992343035</v>
      </c>
      <c r="BI32" s="45">
        <f>('Total Expenditures by County'!BI32/'Total Expenditures by County'!BI$4)</f>
        <v>4.1748505958336741</v>
      </c>
      <c r="BJ32" s="45">
        <f>('Total Expenditures by County'!BJ32/'Total Expenditures by County'!BJ$4)</f>
        <v>11.837557098612663</v>
      </c>
      <c r="BK32" s="45">
        <f>('Total Expenditures by County'!BK32/'Total Expenditures by County'!BK$4)</f>
        <v>0</v>
      </c>
      <c r="BL32" s="45">
        <f>('Total Expenditures by County'!BL32/'Total Expenditures by County'!BL$4)</f>
        <v>1.8528258156534141</v>
      </c>
      <c r="BM32" s="45">
        <f>('Total Expenditures by County'!BM32/'Total Expenditures by County'!BM$4)</f>
        <v>0</v>
      </c>
      <c r="BN32" s="45">
        <f>('Total Expenditures by County'!BN32/'Total Expenditures by County'!BN$4)</f>
        <v>8.333014858916437</v>
      </c>
      <c r="BO32" s="45">
        <f>('Total Expenditures by County'!BO32/'Total Expenditures by County'!BO$4)</f>
        <v>0</v>
      </c>
      <c r="BP32" s="45">
        <f>('Total Expenditures by County'!BP32/'Total Expenditures by County'!BP$4)</f>
        <v>0</v>
      </c>
      <c r="BQ32" s="46">
        <f>('Total Expenditures by County'!BQ32/'Total Expenditures by County'!BQ$4)</f>
        <v>0</v>
      </c>
    </row>
    <row r="33" spans="1:69" x14ac:dyDescent="0.25">
      <c r="A33" s="8"/>
      <c r="B33" s="9">
        <v>539</v>
      </c>
      <c r="C33" s="10" t="s">
        <v>29</v>
      </c>
      <c r="D33" s="45">
        <f>('Total Expenditures by County'!D33/'Total Expenditures by County'!D$4)</f>
        <v>0</v>
      </c>
      <c r="E33" s="45">
        <f>('Total Expenditures by County'!E33/'Total Expenditures by County'!E$4)</f>
        <v>9.2878171877190524E-3</v>
      </c>
      <c r="F33" s="45">
        <f>('Total Expenditures by County'!F33/'Total Expenditures by County'!F$4)</f>
        <v>0.49410584255489937</v>
      </c>
      <c r="G33" s="45">
        <f>('Total Expenditures by County'!G33/'Total Expenditures by County'!G$4)</f>
        <v>4.5833942558746736</v>
      </c>
      <c r="H33" s="45">
        <f>('Total Expenditures by County'!H33/'Total Expenditures by County'!H$4)</f>
        <v>0</v>
      </c>
      <c r="I33" s="45">
        <f>('Total Expenditures by County'!I33/'Total Expenditures by County'!I$4)</f>
        <v>0.34181083649206195</v>
      </c>
      <c r="J33" s="45">
        <f>('Total Expenditures by County'!J33/'Total Expenditures by County'!J$4)</f>
        <v>9.1030436883152728</v>
      </c>
      <c r="K33" s="45">
        <f>('Total Expenditures by County'!K33/'Total Expenditures by County'!K$4)</f>
        <v>178.14365846389646</v>
      </c>
      <c r="L33" s="45">
        <f>('Total Expenditures by County'!L33/'Total Expenditures by County'!L$4)</f>
        <v>0.85116780356533206</v>
      </c>
      <c r="M33" s="45">
        <f>('Total Expenditures by County'!M33/'Total Expenditures by County'!M$4)</f>
        <v>0.12011841056586588</v>
      </c>
      <c r="N33" s="45">
        <f>('Total Expenditures by County'!N33/'Total Expenditures by County'!N$4)</f>
        <v>29.184503806942832</v>
      </c>
      <c r="O33" s="45">
        <f>('Total Expenditures by County'!O33/'Total Expenditures by County'!O$4)</f>
        <v>0.65315717178583066</v>
      </c>
      <c r="P33" s="45">
        <f>('Total Expenditures by County'!P33/'Total Expenditures by County'!P$4)</f>
        <v>0</v>
      </c>
      <c r="Q33" s="45">
        <f>('Total Expenditures by County'!Q33/'Total Expenditures by County'!Q$4)</f>
        <v>0</v>
      </c>
      <c r="R33" s="45">
        <f>('Total Expenditures by County'!R33/'Total Expenditures by County'!R$4)</f>
        <v>1.5985684894690992</v>
      </c>
      <c r="S33" s="45">
        <f>('Total Expenditures by County'!S33/'Total Expenditures by County'!S$4)</f>
        <v>0</v>
      </c>
      <c r="T33" s="45">
        <f>('Total Expenditures by County'!T33/'Total Expenditures by County'!T$4)</f>
        <v>83.008344571813893</v>
      </c>
      <c r="U33" s="45">
        <f>('Total Expenditures by County'!U33/'Total Expenditures by County'!U$4)</f>
        <v>0</v>
      </c>
      <c r="V33" s="45">
        <f>('Total Expenditures by County'!V33/'Total Expenditures by County'!V$4)</f>
        <v>0</v>
      </c>
      <c r="W33" s="45">
        <f>('Total Expenditures by County'!W33/'Total Expenditures by County'!W$4)</f>
        <v>3.6284811521787055</v>
      </c>
      <c r="X33" s="45">
        <f>('Total Expenditures by County'!X33/'Total Expenditures by County'!X$4)</f>
        <v>0</v>
      </c>
      <c r="Y33" s="45">
        <f>('Total Expenditures by County'!Y33/'Total Expenditures by County'!Y$4)</f>
        <v>0</v>
      </c>
      <c r="Z33" s="45">
        <f>('Total Expenditures by County'!Z33/'Total Expenditures by County'!Z$4)</f>
        <v>13.483620595415953</v>
      </c>
      <c r="AA33" s="45">
        <f>('Total Expenditures by County'!AA33/'Total Expenditures by County'!AA$4)</f>
        <v>16.135179351940028</v>
      </c>
      <c r="AB33" s="45">
        <f>('Total Expenditures by County'!AB33/'Total Expenditures by County'!AB$4)</f>
        <v>2.7379725890543535E-2</v>
      </c>
      <c r="AC33" s="45">
        <f>('Total Expenditures by County'!AC33/'Total Expenditures by County'!AC$4)</f>
        <v>45.813304843848371</v>
      </c>
      <c r="AD33" s="45">
        <f>('Total Expenditures by County'!AD33/'Total Expenditures by County'!AD$4)</f>
        <v>0.10289032898531809</v>
      </c>
      <c r="AE33" s="45">
        <f>('Total Expenditures by County'!AE33/'Total Expenditures by County'!AE$4)</f>
        <v>0</v>
      </c>
      <c r="AF33" s="45">
        <f>('Total Expenditures by County'!AF33/'Total Expenditures by County'!AF$4)</f>
        <v>0.64843169598448691</v>
      </c>
      <c r="AG33" s="45">
        <f>('Total Expenditures by County'!AG33/'Total Expenditures by County'!AG$4)</f>
        <v>0.3989310322622191</v>
      </c>
      <c r="AH33" s="45">
        <f>('Total Expenditures by County'!AH33/'Total Expenditures by County'!AH$4)</f>
        <v>0</v>
      </c>
      <c r="AI33" s="45">
        <f>('Total Expenditures by County'!AI33/'Total Expenditures by County'!AI$4)</f>
        <v>0</v>
      </c>
      <c r="AJ33" s="45">
        <f>('Total Expenditures by County'!AJ33/'Total Expenditures by County'!AJ$4)</f>
        <v>0</v>
      </c>
      <c r="AK33" s="45">
        <f>('Total Expenditures by County'!AK33/'Total Expenditures by County'!AK$4)</f>
        <v>1.0135897336817266</v>
      </c>
      <c r="AL33" s="45">
        <f>('Total Expenditures by County'!AL33/'Total Expenditures by County'!AL$4)</f>
        <v>7.9903534078615222</v>
      </c>
      <c r="AM33" s="45">
        <f>('Total Expenditures by County'!AM33/'Total Expenditures by County'!AM$4)</f>
        <v>0</v>
      </c>
      <c r="AN33" s="45">
        <f>('Total Expenditures by County'!AN33/'Total Expenditures by County'!AN$4)</f>
        <v>0</v>
      </c>
      <c r="AO33" s="45">
        <f>('Total Expenditures by County'!AO33/'Total Expenditures by County'!AO$4)</f>
        <v>0.38187190039041891</v>
      </c>
      <c r="AP33" s="45">
        <f>('Total Expenditures by County'!AP33/'Total Expenditures by County'!AP$4)</f>
        <v>5.5783770762077074</v>
      </c>
      <c r="AQ33" s="45">
        <f>('Total Expenditures by County'!AQ33/'Total Expenditures by County'!AQ$4)</f>
        <v>0</v>
      </c>
      <c r="AR33" s="45">
        <f>('Total Expenditures by County'!AR33/'Total Expenditures by County'!AR$4)</f>
        <v>1.8164797490406136E-3</v>
      </c>
      <c r="AS33" s="45">
        <f>('Total Expenditures by County'!AS33/'Total Expenditures by County'!AS$4)</f>
        <v>31.046811734280713</v>
      </c>
      <c r="AT33" s="45">
        <f>('Total Expenditures by County'!AT33/'Total Expenditures by County'!AT$4)</f>
        <v>44.015882194209937</v>
      </c>
      <c r="AU33" s="45">
        <f>('Total Expenditures by County'!AU33/'Total Expenditures by County'!AU$4)</f>
        <v>13.973066839947119</v>
      </c>
      <c r="AV33" s="45">
        <f>('Total Expenditures by County'!AV33/'Total Expenditures by County'!AV$4)</f>
        <v>0</v>
      </c>
      <c r="AW33" s="45">
        <f>('Total Expenditures by County'!AW33/'Total Expenditures by County'!AW$4)</f>
        <v>0</v>
      </c>
      <c r="AX33" s="45">
        <f>('Total Expenditures by County'!AX33/'Total Expenditures by County'!AX$4)</f>
        <v>1.9065514463773441</v>
      </c>
      <c r="AY33" s="45">
        <f>('Total Expenditures by County'!AY33/'Total Expenditures by County'!AY$4)</f>
        <v>0</v>
      </c>
      <c r="AZ33" s="45">
        <f>('Total Expenditures by County'!AZ33/'Total Expenditures by County'!AZ$4)</f>
        <v>0</v>
      </c>
      <c r="BA33" s="45">
        <f>('Total Expenditures by County'!BA33/'Total Expenditures by County'!BA$4)</f>
        <v>0</v>
      </c>
      <c r="BB33" s="45">
        <f>('Total Expenditures by County'!BB33/'Total Expenditures by County'!BB$4)</f>
        <v>0</v>
      </c>
      <c r="BC33" s="45">
        <f>('Total Expenditures by County'!BC33/'Total Expenditures by County'!BC$4)</f>
        <v>5.8716371365842059</v>
      </c>
      <c r="BD33" s="45">
        <f>('Total Expenditures by County'!BD33/'Total Expenditures by County'!BD$4)</f>
        <v>0</v>
      </c>
      <c r="BE33" s="45">
        <f>('Total Expenditures by County'!BE33/'Total Expenditures by County'!BE$4)</f>
        <v>0</v>
      </c>
      <c r="BF33" s="45">
        <f>('Total Expenditures by County'!BF33/'Total Expenditures by County'!BF$4)</f>
        <v>8.5406792546506765</v>
      </c>
      <c r="BG33" s="45">
        <f>('Total Expenditures by County'!BG33/'Total Expenditures by County'!BG$4)</f>
        <v>11.483663953469481</v>
      </c>
      <c r="BH33" s="45">
        <f>('Total Expenditures by County'!BH33/'Total Expenditures by County'!BH$4)</f>
        <v>0.13909474586159118</v>
      </c>
      <c r="BI33" s="45">
        <f>('Total Expenditures by County'!BI33/'Total Expenditures by County'!BI$4)</f>
        <v>8.2234549333266216</v>
      </c>
      <c r="BJ33" s="45">
        <f>('Total Expenditures by County'!BJ33/'Total Expenditures by County'!BJ$4)</f>
        <v>0.44005883101639065</v>
      </c>
      <c r="BK33" s="45">
        <f>('Total Expenditures by County'!BK33/'Total Expenditures by County'!BK$4)</f>
        <v>0</v>
      </c>
      <c r="BL33" s="45">
        <f>('Total Expenditures by County'!BL33/'Total Expenditures by County'!BL$4)</f>
        <v>2.0993046888928508</v>
      </c>
      <c r="BM33" s="45">
        <f>('Total Expenditures by County'!BM33/'Total Expenditures by County'!BM$4)</f>
        <v>0.18215444516547696</v>
      </c>
      <c r="BN33" s="45">
        <f>('Total Expenditures by County'!BN33/'Total Expenditures by County'!BN$4)</f>
        <v>3.3865856400066715E-3</v>
      </c>
      <c r="BO33" s="45">
        <f>('Total Expenditures by County'!BO33/'Total Expenditures by County'!BO$4)</f>
        <v>0</v>
      </c>
      <c r="BP33" s="45">
        <f>('Total Expenditures by County'!BP33/'Total Expenditures by County'!BP$4)</f>
        <v>0.8614501365023286</v>
      </c>
      <c r="BQ33" s="46">
        <f>('Total Expenditures by County'!BQ33/'Total Expenditures by County'!BQ$4)</f>
        <v>0.6500749980263677</v>
      </c>
    </row>
    <row r="34" spans="1:69" ht="15.75" x14ac:dyDescent="0.25">
      <c r="A34" s="13" t="s">
        <v>30</v>
      </c>
      <c r="B34" s="14"/>
      <c r="C34" s="15"/>
      <c r="D34" s="57">
        <f>('Total Expenditures by County'!D34/'Total Expenditures by County'!D$4)</f>
        <v>87.016293061549106</v>
      </c>
      <c r="E34" s="57">
        <f>('Total Expenditures by County'!E34/'Total Expenditures by County'!E$4)</f>
        <v>233.60157016683021</v>
      </c>
      <c r="F34" s="57">
        <f>('Total Expenditures by County'!F34/'Total Expenditures by County'!F$4)</f>
        <v>365.07828106186571</v>
      </c>
      <c r="G34" s="57">
        <f>('Total Expenditures by County'!G34/'Total Expenditures by County'!G$4)</f>
        <v>119.96581375108791</v>
      </c>
      <c r="H34" s="57">
        <f>('Total Expenditures by County'!H34/'Total Expenditures by County'!H$4)</f>
        <v>148.11923266482162</v>
      </c>
      <c r="I34" s="57">
        <f>('Total Expenditures by County'!I34/'Total Expenditures by County'!I$4)</f>
        <v>390.4113265004047</v>
      </c>
      <c r="J34" s="57">
        <f>('Total Expenditures by County'!J34/'Total Expenditures by County'!J$4)</f>
        <v>314.89723238318726</v>
      </c>
      <c r="K34" s="57">
        <f>('Total Expenditures by County'!K34/'Total Expenditures by County'!K$4)</f>
        <v>438.74350732288826</v>
      </c>
      <c r="L34" s="57">
        <f>('Total Expenditures by County'!L34/'Total Expenditures by County'!L$4)</f>
        <v>252.12704256843148</v>
      </c>
      <c r="M34" s="57">
        <f>('Total Expenditures by County'!M34/'Total Expenditures by County'!M$4)</f>
        <v>97.2106933849482</v>
      </c>
      <c r="N34" s="57">
        <f>('Total Expenditures by County'!N34/'Total Expenditures by County'!N$4)</f>
        <v>253.07812104787715</v>
      </c>
      <c r="O34" s="57">
        <f>('Total Expenditures by County'!O34/'Total Expenditures by County'!O$4)</f>
        <v>223.43489528017332</v>
      </c>
      <c r="P34" s="57">
        <f>('Total Expenditures by County'!P34/'Total Expenditures by County'!P$4)</f>
        <v>226.85087104255433</v>
      </c>
      <c r="Q34" s="57">
        <f>('Total Expenditures by County'!Q34/'Total Expenditures by County'!Q$4)</f>
        <v>290.1916821700774</v>
      </c>
      <c r="R34" s="57">
        <f>('Total Expenditures by County'!R34/'Total Expenditures by County'!R$4)</f>
        <v>173.87847606220305</v>
      </c>
      <c r="S34" s="57">
        <f>('Total Expenditures by County'!S34/'Total Expenditures by County'!S$4)</f>
        <v>119.95915847004107</v>
      </c>
      <c r="T34" s="57">
        <f>('Total Expenditures by County'!T34/'Total Expenditures by County'!T$4)</f>
        <v>319.89101483479436</v>
      </c>
      <c r="U34" s="57">
        <f>('Total Expenditures by County'!U34/'Total Expenditures by County'!U$4)</f>
        <v>214.09444901137888</v>
      </c>
      <c r="V34" s="57">
        <f>('Total Expenditures by County'!V34/'Total Expenditures by County'!V$4)</f>
        <v>262.26750232634515</v>
      </c>
      <c r="W34" s="57">
        <f>('Total Expenditures by County'!W34/'Total Expenditures by County'!W$4)</f>
        <v>175.59343081784112</v>
      </c>
      <c r="X34" s="57">
        <f>('Total Expenditures by County'!X34/'Total Expenditures by County'!X$4)</f>
        <v>405.83727248030425</v>
      </c>
      <c r="Y34" s="57">
        <f>('Total Expenditures by County'!Y34/'Total Expenditures by County'!Y$4)</f>
        <v>311.85833905284829</v>
      </c>
      <c r="Z34" s="57">
        <f>('Total Expenditures by County'!Z34/'Total Expenditures by County'!Z$4)</f>
        <v>209.88860547316256</v>
      </c>
      <c r="AA34" s="57">
        <f>('Total Expenditures by County'!AA34/'Total Expenditures by County'!AA$4)</f>
        <v>313.80799941396236</v>
      </c>
      <c r="AB34" s="57">
        <f>('Total Expenditures by County'!AB34/'Total Expenditures by County'!AB$4)</f>
        <v>161.2772678550987</v>
      </c>
      <c r="AC34" s="57">
        <f>('Total Expenditures by County'!AC34/'Total Expenditures by County'!AC$4)</f>
        <v>203.89237270351222</v>
      </c>
      <c r="AD34" s="57">
        <f>('Total Expenditures by County'!AD34/'Total Expenditures by County'!AD$4)</f>
        <v>121.95999348102023</v>
      </c>
      <c r="AE34" s="57">
        <f>('Total Expenditures by County'!AE34/'Total Expenditures by County'!AE$4)</f>
        <v>585.5085245737713</v>
      </c>
      <c r="AF34" s="57">
        <f>('Total Expenditures by County'!AF34/'Total Expenditures by County'!AF$4)</f>
        <v>220.59258093355328</v>
      </c>
      <c r="AG34" s="57">
        <f>('Total Expenditures by County'!AG34/'Total Expenditures by County'!AG$4)</f>
        <v>411.72603945306628</v>
      </c>
      <c r="AH34" s="57">
        <f>('Total Expenditures by County'!AH34/'Total Expenditures by County'!AH$4)</f>
        <v>434.52862303737669</v>
      </c>
      <c r="AI34" s="57">
        <f>('Total Expenditures by County'!AI34/'Total Expenditures by County'!AI$4)</f>
        <v>698.30414269275025</v>
      </c>
      <c r="AJ34" s="57">
        <f>('Total Expenditures by County'!AJ34/'Total Expenditures by County'!AJ$4)</f>
        <v>112.13961586074134</v>
      </c>
      <c r="AK34" s="57">
        <f>('Total Expenditures by County'!AK34/'Total Expenditures by County'!AK$4)</f>
        <v>374.35269349614185</v>
      </c>
      <c r="AL34" s="57">
        <f>('Total Expenditures by County'!AL34/'Total Expenditures by County'!AL$4)</f>
        <v>71.617184891346454</v>
      </c>
      <c r="AM34" s="57">
        <f>('Total Expenditures by County'!AM34/'Total Expenditures by County'!AM$4)</f>
        <v>197.26955082855704</v>
      </c>
      <c r="AN34" s="57">
        <f>('Total Expenditures by County'!AN34/'Total Expenditures by County'!AN$4)</f>
        <v>616.09317784256564</v>
      </c>
      <c r="AO34" s="57">
        <f>('Total Expenditures by County'!AO34/'Total Expenditures by County'!AO$4)</f>
        <v>196.2849530442123</v>
      </c>
      <c r="AP34" s="57">
        <f>('Total Expenditures by County'!AP34/'Total Expenditures by County'!AP$4)</f>
        <v>242.51009402689564</v>
      </c>
      <c r="AQ34" s="57">
        <f>('Total Expenditures by County'!AQ34/'Total Expenditures by County'!AQ$4)</f>
        <v>180.0619147866951</v>
      </c>
      <c r="AR34" s="57">
        <f>('Total Expenditures by County'!AR34/'Total Expenditures by County'!AR$4)</f>
        <v>198.9048115014786</v>
      </c>
      <c r="AS34" s="57">
        <f>('Total Expenditures by County'!AS34/'Total Expenditures by County'!AS$4)</f>
        <v>638.05371940211683</v>
      </c>
      <c r="AT34" s="57">
        <f>('Total Expenditures by County'!AT34/'Total Expenditures by County'!AT$4)</f>
        <v>374.11909075723116</v>
      </c>
      <c r="AU34" s="57">
        <f>('Total Expenditures by County'!AU34/'Total Expenditures by County'!AU$4)</f>
        <v>239.73462322704967</v>
      </c>
      <c r="AV34" s="57">
        <f>('Total Expenditures by County'!AV34/'Total Expenditures by County'!AV$4)</f>
        <v>229.63916332844653</v>
      </c>
      <c r="AW34" s="57">
        <f>('Total Expenditures by County'!AW34/'Total Expenditures by County'!AW$4)</f>
        <v>203.47015102583586</v>
      </c>
      <c r="AX34" s="57">
        <f>('Total Expenditures by County'!AX34/'Total Expenditures by County'!AX$4)</f>
        <v>173.66835210491359</v>
      </c>
      <c r="AY34" s="57">
        <f>('Total Expenditures by County'!AY34/'Total Expenditures by County'!AY$4)</f>
        <v>445.66655126532407</v>
      </c>
      <c r="AZ34" s="57">
        <f>('Total Expenditures by County'!AZ34/'Total Expenditures by County'!AZ$4)</f>
        <v>201.12211028480172</v>
      </c>
      <c r="BA34" s="57">
        <f>('Total Expenditures by County'!BA34/'Total Expenditures by County'!BA$4)</f>
        <v>245.44758199757482</v>
      </c>
      <c r="BB34" s="57">
        <f>('Total Expenditures by County'!BB34/'Total Expenditures by County'!BB$4)</f>
        <v>111.16294532617113</v>
      </c>
      <c r="BC34" s="57">
        <f>('Total Expenditures by County'!BC34/'Total Expenditures by County'!BC$4)</f>
        <v>123.87861807604637</v>
      </c>
      <c r="BD34" s="57">
        <f>('Total Expenditures by County'!BD34/'Total Expenditures by County'!BD$4)</f>
        <v>192.07161944033749</v>
      </c>
      <c r="BE34" s="57">
        <f>('Total Expenditures by County'!BE34/'Total Expenditures by County'!BE$4)</f>
        <v>164.12734631538754</v>
      </c>
      <c r="BF34" s="57">
        <f>('Total Expenditures by County'!BF34/'Total Expenditures by County'!BF$4)</f>
        <v>133.52459621739874</v>
      </c>
      <c r="BG34" s="57">
        <f>('Total Expenditures by County'!BG34/'Total Expenditures by County'!BG$4)</f>
        <v>125.77418725934591</v>
      </c>
      <c r="BH34" s="57">
        <f>('Total Expenditures by County'!BH34/'Total Expenditures by County'!BH$4)</f>
        <v>233.2038941150733</v>
      </c>
      <c r="BI34" s="57">
        <f>('Total Expenditures by County'!BI34/'Total Expenditures by County'!BI$4)</f>
        <v>176.80387936911481</v>
      </c>
      <c r="BJ34" s="57">
        <f>('Total Expenditures by County'!BJ34/'Total Expenditures by County'!BJ$4)</f>
        <v>160.63094850871857</v>
      </c>
      <c r="BK34" s="57">
        <f>('Total Expenditures by County'!BK34/'Total Expenditures by County'!BK$4)</f>
        <v>295.27930404944681</v>
      </c>
      <c r="BL34" s="57">
        <f>('Total Expenditures by County'!BL34/'Total Expenditures by County'!BL$4)</f>
        <v>324.68131574255659</v>
      </c>
      <c r="BM34" s="57">
        <f>('Total Expenditures by County'!BM34/'Total Expenditures by County'!BM$4)</f>
        <v>143.63458792991563</v>
      </c>
      <c r="BN34" s="57">
        <f>('Total Expenditures by County'!BN34/'Total Expenditures by County'!BN$4)</f>
        <v>197.05409834876755</v>
      </c>
      <c r="BO34" s="57">
        <f>('Total Expenditures by County'!BO34/'Total Expenditures by County'!BO$4)</f>
        <v>193.72855419204851</v>
      </c>
      <c r="BP34" s="57">
        <f>('Total Expenditures by County'!BP34/'Total Expenditures by County'!BP$4)</f>
        <v>365.36266795139449</v>
      </c>
      <c r="BQ34" s="17">
        <f>('Total Expenditures by County'!BQ34/'Total Expenditures by County'!BQ$4)</f>
        <v>375.51669692902817</v>
      </c>
    </row>
    <row r="35" spans="1:69" x14ac:dyDescent="0.25">
      <c r="A35" s="8"/>
      <c r="B35" s="9">
        <v>541</v>
      </c>
      <c r="C35" s="10" t="s">
        <v>31</v>
      </c>
      <c r="D35" s="45">
        <f>('Total Expenditures by County'!D35/'Total Expenditures by County'!D$4)</f>
        <v>82.390068780653053</v>
      </c>
      <c r="E35" s="45">
        <f>('Total Expenditures by County'!E35/'Total Expenditures by County'!E$4)</f>
        <v>233.43000841160801</v>
      </c>
      <c r="F35" s="45">
        <f>('Total Expenditures by County'!F35/'Total Expenditures by County'!F$4)</f>
        <v>313.70169141677655</v>
      </c>
      <c r="G35" s="45">
        <f>('Total Expenditures by County'!G35/'Total Expenditures by County'!G$4)</f>
        <v>119.96581375108791</v>
      </c>
      <c r="H35" s="45">
        <f>('Total Expenditures by County'!H35/'Total Expenditures by County'!H$4)</f>
        <v>113.73901669933127</v>
      </c>
      <c r="I35" s="45">
        <f>('Total Expenditures by County'!I35/'Total Expenditures by County'!I$4)</f>
        <v>41.297088000695574</v>
      </c>
      <c r="J35" s="45">
        <f>('Total Expenditures by County'!J35/'Total Expenditures by County'!J$4)</f>
        <v>251.94685623576507</v>
      </c>
      <c r="K35" s="45">
        <f>('Total Expenditures by County'!K35/'Total Expenditures by County'!K$4)</f>
        <v>438.74350732288826</v>
      </c>
      <c r="L35" s="45">
        <f>('Total Expenditures by County'!L35/'Total Expenditures by County'!L$4)</f>
        <v>232.78158826640248</v>
      </c>
      <c r="M35" s="45">
        <f>('Total Expenditures by County'!M35/'Total Expenditures by County'!M$4)</f>
        <v>84.20347944893544</v>
      </c>
      <c r="N35" s="45">
        <f>('Total Expenditures by County'!N35/'Total Expenditures by County'!N$4)</f>
        <v>200.13988127500323</v>
      </c>
      <c r="O35" s="45">
        <f>('Total Expenditures by County'!O35/'Total Expenditures by County'!O$4)</f>
        <v>223.43489528017332</v>
      </c>
      <c r="P35" s="45">
        <f>('Total Expenditures by County'!P35/'Total Expenditures by County'!P$4)</f>
        <v>226.85087104255433</v>
      </c>
      <c r="Q35" s="45">
        <f>('Total Expenditures by County'!Q35/'Total Expenditures by County'!Q$4)</f>
        <v>241.82872231891017</v>
      </c>
      <c r="R35" s="45">
        <f>('Total Expenditures by County'!R35/'Total Expenditures by County'!R$4)</f>
        <v>135.64179491773604</v>
      </c>
      <c r="S35" s="45">
        <f>('Total Expenditures by County'!S35/'Total Expenditures by County'!S$4)</f>
        <v>74.149728920147496</v>
      </c>
      <c r="T35" s="45">
        <f>('Total Expenditures by County'!T35/'Total Expenditures by County'!T$4)</f>
        <v>319.89101483479436</v>
      </c>
      <c r="U35" s="45">
        <f>('Total Expenditures by County'!U35/'Total Expenditures by County'!U$4)</f>
        <v>209.18212694154803</v>
      </c>
      <c r="V35" s="45">
        <f>('Total Expenditures by County'!V35/'Total Expenditures by County'!V$4)</f>
        <v>262.26750232634515</v>
      </c>
      <c r="W35" s="45">
        <f>('Total Expenditures by County'!W35/'Total Expenditures by County'!W$4)</f>
        <v>175.59343081784112</v>
      </c>
      <c r="X35" s="45">
        <f>('Total Expenditures by County'!X35/'Total Expenditures by County'!X$4)</f>
        <v>316.06886715566424</v>
      </c>
      <c r="Y35" s="45">
        <f>('Total Expenditures by County'!Y35/'Total Expenditures by County'!Y$4)</f>
        <v>311.85833905284829</v>
      </c>
      <c r="Z35" s="45">
        <f>('Total Expenditures by County'!Z35/'Total Expenditures by County'!Z$4)</f>
        <v>209.88860547316256</v>
      </c>
      <c r="AA35" s="45">
        <f>('Total Expenditures by County'!AA35/'Total Expenditures by County'!AA$4)</f>
        <v>247.4494664615535</v>
      </c>
      <c r="AB35" s="45">
        <f>('Total Expenditures by County'!AB35/'Total Expenditures by County'!AB$4)</f>
        <v>124.83225104846346</v>
      </c>
      <c r="AC35" s="45">
        <f>('Total Expenditures by County'!AC35/'Total Expenditures by County'!AC$4)</f>
        <v>201.47239445218153</v>
      </c>
      <c r="AD35" s="45">
        <f>('Total Expenditures by County'!AD35/'Total Expenditures by County'!AD$4)</f>
        <v>120.99428574906391</v>
      </c>
      <c r="AE35" s="45">
        <f>('Total Expenditures by County'!AE35/'Total Expenditures by County'!AE$4)</f>
        <v>585.48352582370876</v>
      </c>
      <c r="AF35" s="45">
        <f>('Total Expenditures by County'!AF35/'Total Expenditures by County'!AF$4)</f>
        <v>220.59258093355328</v>
      </c>
      <c r="AG35" s="45">
        <f>('Total Expenditures by County'!AG35/'Total Expenditures by County'!AG$4)</f>
        <v>399.99671582201046</v>
      </c>
      <c r="AH35" s="45">
        <f>('Total Expenditures by County'!AH35/'Total Expenditures by County'!AH$4)</f>
        <v>433.50013894678341</v>
      </c>
      <c r="AI35" s="45">
        <f>('Total Expenditures by County'!AI35/'Total Expenditures by County'!AI$4)</f>
        <v>698.30414269275025</v>
      </c>
      <c r="AJ35" s="45">
        <f>('Total Expenditures by County'!AJ35/'Total Expenditures by County'!AJ$4)</f>
        <v>89.210543106598095</v>
      </c>
      <c r="AK35" s="45">
        <f>('Total Expenditures by County'!AK35/'Total Expenditures by County'!AK$4)</f>
        <v>148.20246957666495</v>
      </c>
      <c r="AL35" s="45">
        <f>('Total Expenditures by County'!AL35/'Total Expenditures by County'!AL$4)</f>
        <v>71.617184891346454</v>
      </c>
      <c r="AM35" s="45">
        <f>('Total Expenditures by County'!AM35/'Total Expenditures by County'!AM$4)</f>
        <v>177.67109523010143</v>
      </c>
      <c r="AN35" s="45">
        <f>('Total Expenditures by County'!AN35/'Total Expenditures by County'!AN$4)</f>
        <v>562.72711370262391</v>
      </c>
      <c r="AO35" s="45">
        <f>('Total Expenditures by County'!AO35/'Total Expenditures by County'!AO$4)</f>
        <v>195.30632056557982</v>
      </c>
      <c r="AP35" s="45">
        <f>('Total Expenditures by County'!AP35/'Total Expenditures by County'!AP$4)</f>
        <v>151.25607586392073</v>
      </c>
      <c r="AQ35" s="45">
        <f>('Total Expenditures by County'!AQ35/'Total Expenditures by County'!AQ$4)</f>
        <v>174.12325913048201</v>
      </c>
      <c r="AR35" s="45">
        <f>('Total Expenditures by County'!AR35/'Total Expenditures by County'!AR$4)</f>
        <v>151.27125684279702</v>
      </c>
      <c r="AS35" s="45">
        <f>('Total Expenditures by County'!AS35/'Total Expenditures by County'!AS$4)</f>
        <v>46.233831334011583</v>
      </c>
      <c r="AT35" s="45">
        <f>('Total Expenditures by County'!AT35/'Total Expenditures by County'!AT$4)</f>
        <v>181.65682381815145</v>
      </c>
      <c r="AU35" s="45">
        <f>('Total Expenditures by County'!AU35/'Total Expenditures by County'!AU$4)</f>
        <v>230.15016020972911</v>
      </c>
      <c r="AV35" s="45">
        <f>('Total Expenditures by County'!AV35/'Total Expenditures by County'!AV$4)</f>
        <v>138.29177596579569</v>
      </c>
      <c r="AW35" s="45">
        <f>('Total Expenditures by County'!AW35/'Total Expenditures by County'!AW$4)</f>
        <v>177.65876709726444</v>
      </c>
      <c r="AX35" s="45">
        <f>('Total Expenditures by County'!AX35/'Total Expenditures by County'!AX$4)</f>
        <v>129.01964303378884</v>
      </c>
      <c r="AY35" s="45">
        <f>('Total Expenditures by County'!AY35/'Total Expenditures by County'!AY$4)</f>
        <v>415.19728979085659</v>
      </c>
      <c r="AZ35" s="45">
        <f>('Total Expenditures by County'!AZ35/'Total Expenditures by County'!AZ$4)</f>
        <v>61.189325015990519</v>
      </c>
      <c r="BA35" s="45">
        <f>('Total Expenditures by County'!BA35/'Total Expenditures by County'!BA$4)</f>
        <v>211.21818781581828</v>
      </c>
      <c r="BB35" s="45">
        <f>('Total Expenditures by County'!BB35/'Total Expenditures by County'!BB$4)</f>
        <v>89.431782198944362</v>
      </c>
      <c r="BC35" s="45">
        <f>('Total Expenditures by County'!BC35/'Total Expenditures by County'!BC$4)</f>
        <v>102.80809967976059</v>
      </c>
      <c r="BD35" s="45">
        <f>('Total Expenditures by County'!BD35/'Total Expenditures by County'!BD$4)</f>
        <v>190.28128263906785</v>
      </c>
      <c r="BE35" s="45">
        <f>('Total Expenditures by County'!BE35/'Total Expenditures by County'!BE$4)</f>
        <v>154.28820542191676</v>
      </c>
      <c r="BF35" s="45">
        <f>('Total Expenditures by County'!BF35/'Total Expenditures by County'!BF$4)</f>
        <v>75.950031806122297</v>
      </c>
      <c r="BG35" s="45">
        <f>('Total Expenditures by County'!BG35/'Total Expenditures by County'!BG$4)</f>
        <v>121.08525721217636</v>
      </c>
      <c r="BH35" s="45">
        <f>('Total Expenditures by County'!BH35/'Total Expenditures by County'!BH$4)</f>
        <v>166.75349349157733</v>
      </c>
      <c r="BI35" s="45">
        <f>('Total Expenditures by County'!BI35/'Total Expenditures by County'!BI$4)</f>
        <v>154.66915865893898</v>
      </c>
      <c r="BJ35" s="45">
        <f>('Total Expenditures by County'!BJ35/'Total Expenditures by County'!BJ$4)</f>
        <v>150.26266068928456</v>
      </c>
      <c r="BK35" s="45">
        <f>('Total Expenditures by County'!BK35/'Total Expenditures by County'!BK$4)</f>
        <v>272.62450784154146</v>
      </c>
      <c r="BL35" s="45">
        <f>('Total Expenditures by County'!BL35/'Total Expenditures by County'!BL$4)</f>
        <v>306.15198787662683</v>
      </c>
      <c r="BM35" s="45">
        <f>('Total Expenditures by County'!BM35/'Total Expenditures by County'!BM$4)</f>
        <v>72.997469175859834</v>
      </c>
      <c r="BN35" s="45">
        <f>('Total Expenditures by County'!BN35/'Total Expenditures by County'!BN$4)</f>
        <v>104.81981116340457</v>
      </c>
      <c r="BO35" s="45">
        <f>('Total Expenditures by County'!BO35/'Total Expenditures by County'!BO$4)</f>
        <v>193.65148171036756</v>
      </c>
      <c r="BP35" s="45">
        <f>('Total Expenditures by County'!BP35/'Total Expenditures by County'!BP$4)</f>
        <v>365.36266795139449</v>
      </c>
      <c r="BQ35" s="46">
        <f>('Total Expenditures by County'!BQ35/'Total Expenditures by County'!BQ$4)</f>
        <v>352.70198152680194</v>
      </c>
    </row>
    <row r="36" spans="1:69" x14ac:dyDescent="0.25">
      <c r="A36" s="8"/>
      <c r="B36" s="9">
        <v>542</v>
      </c>
      <c r="C36" s="10" t="s">
        <v>32</v>
      </c>
      <c r="D36" s="45">
        <f>('Total Expenditures by County'!D36/'Total Expenditures by County'!D$4)</f>
        <v>0</v>
      </c>
      <c r="E36" s="45">
        <f>('Total Expenditures by County'!E36/'Total Expenditures by County'!E$4)</f>
        <v>0.15389737838216738</v>
      </c>
      <c r="F36" s="45">
        <f>('Total Expenditures by County'!F36/'Total Expenditures by County'!F$4)</f>
        <v>0</v>
      </c>
      <c r="G36" s="45">
        <f>('Total Expenditures by County'!G36/'Total Expenditures by County'!G$4)</f>
        <v>0</v>
      </c>
      <c r="H36" s="45">
        <f>('Total Expenditures by County'!H36/'Total Expenditures by County'!H$4)</f>
        <v>8.430526595139705</v>
      </c>
      <c r="I36" s="45">
        <f>('Total Expenditures by County'!I36/'Total Expenditures by County'!I$4)</f>
        <v>152.97855514819284</v>
      </c>
      <c r="J36" s="45">
        <f>('Total Expenditures by County'!J36/'Total Expenditures by County'!J$4)</f>
        <v>62.950376147422183</v>
      </c>
      <c r="K36" s="45">
        <f>('Total Expenditures by County'!K36/'Total Expenditures by County'!K$4)</f>
        <v>0</v>
      </c>
      <c r="L36" s="45">
        <f>('Total Expenditures by County'!L36/'Total Expenditures by County'!L$4)</f>
        <v>7.4563169838602787</v>
      </c>
      <c r="M36" s="45">
        <f>('Total Expenditures by County'!M36/'Total Expenditures by County'!M$4)</f>
        <v>0</v>
      </c>
      <c r="N36" s="45">
        <f>('Total Expenditures by County'!N36/'Total Expenditures by County'!N$4)</f>
        <v>15.882410633630146</v>
      </c>
      <c r="O36" s="45">
        <f>('Total Expenditures by County'!O36/'Total Expenditures by County'!O$4)</f>
        <v>0</v>
      </c>
      <c r="P36" s="45">
        <f>('Total Expenditures by County'!P36/'Total Expenditures by County'!P$4)</f>
        <v>0</v>
      </c>
      <c r="Q36" s="45">
        <f>('Total Expenditures by County'!Q36/'Total Expenditures by County'!Q$4)</f>
        <v>47.80003600792174</v>
      </c>
      <c r="R36" s="45">
        <f>('Total Expenditures by County'!R36/'Total Expenditures by County'!R$4)</f>
        <v>0</v>
      </c>
      <c r="S36" s="45">
        <f>('Total Expenditures by County'!S36/'Total Expenditures by County'!S$4)</f>
        <v>27.053453968976903</v>
      </c>
      <c r="T36" s="45">
        <f>('Total Expenditures by County'!T36/'Total Expenditures by County'!T$4)</f>
        <v>0</v>
      </c>
      <c r="U36" s="45">
        <f>('Total Expenditures by County'!U36/'Total Expenditures by County'!U$4)</f>
        <v>0</v>
      </c>
      <c r="V36" s="45">
        <f>('Total Expenditures by County'!V36/'Total Expenditures by County'!V$4)</f>
        <v>0</v>
      </c>
      <c r="W36" s="45">
        <f>('Total Expenditures by County'!W36/'Total Expenditures by County'!W$4)</f>
        <v>0</v>
      </c>
      <c r="X36" s="45">
        <f>('Total Expenditures by County'!X36/'Total Expenditures by County'!X$4)</f>
        <v>0</v>
      </c>
      <c r="Y36" s="45">
        <f>('Total Expenditures by County'!Y36/'Total Expenditures by County'!Y$4)</f>
        <v>0</v>
      </c>
      <c r="Z36" s="45">
        <f>('Total Expenditures by County'!Z36/'Total Expenditures by County'!Z$4)</f>
        <v>0</v>
      </c>
      <c r="AA36" s="45">
        <f>('Total Expenditures by County'!AA36/'Total Expenditures by County'!AA$4)</f>
        <v>66.358532952408865</v>
      </c>
      <c r="AB36" s="45">
        <f>('Total Expenditures by County'!AB36/'Total Expenditures by County'!AB$4)</f>
        <v>16.104320814211231</v>
      </c>
      <c r="AC36" s="45">
        <f>('Total Expenditures by County'!AC36/'Total Expenditures by County'!AC$4)</f>
        <v>0</v>
      </c>
      <c r="AD36" s="45">
        <f>('Total Expenditures by County'!AD36/'Total Expenditures by County'!AD$4)</f>
        <v>0</v>
      </c>
      <c r="AE36" s="45">
        <f>('Total Expenditures by County'!AE36/'Total Expenditures by County'!AE$4)</f>
        <v>0</v>
      </c>
      <c r="AF36" s="45">
        <f>('Total Expenditures by County'!AF36/'Total Expenditures by County'!AF$4)</f>
        <v>0</v>
      </c>
      <c r="AG36" s="45">
        <f>('Total Expenditures by County'!AG36/'Total Expenditures by County'!AG$4)</f>
        <v>0</v>
      </c>
      <c r="AH36" s="45">
        <f>('Total Expenditures by County'!AH36/'Total Expenditures by County'!AH$4)</f>
        <v>2.6191468667500346E-2</v>
      </c>
      <c r="AI36" s="45">
        <f>('Total Expenditures by County'!AI36/'Total Expenditures by County'!AI$4)</f>
        <v>0</v>
      </c>
      <c r="AJ36" s="45">
        <f>('Total Expenditures by County'!AJ36/'Total Expenditures by County'!AJ$4)</f>
        <v>0</v>
      </c>
      <c r="AK36" s="45">
        <f>('Total Expenditures by County'!AK36/'Total Expenditures by County'!AK$4)</f>
        <v>190.71924588237331</v>
      </c>
      <c r="AL36" s="45">
        <f>('Total Expenditures by County'!AL36/'Total Expenditures by County'!AL$4)</f>
        <v>0</v>
      </c>
      <c r="AM36" s="45">
        <f>('Total Expenditures by County'!AM36/'Total Expenditures by County'!AM$4)</f>
        <v>1.5711647761337202</v>
      </c>
      <c r="AN36" s="45">
        <f>('Total Expenditures by County'!AN36/'Total Expenditures by County'!AN$4)</f>
        <v>0</v>
      </c>
      <c r="AO36" s="45">
        <f>('Total Expenditures by County'!AO36/'Total Expenditures by County'!AO$4)</f>
        <v>0</v>
      </c>
      <c r="AP36" s="45">
        <f>('Total Expenditures by County'!AP36/'Total Expenditures by County'!AP$4)</f>
        <v>0</v>
      </c>
      <c r="AQ36" s="45">
        <f>('Total Expenditures by County'!AQ36/'Total Expenditures by County'!AQ$4)</f>
        <v>1.972963722547435</v>
      </c>
      <c r="AR36" s="45">
        <f>('Total Expenditures by County'!AR36/'Total Expenditures by County'!AR$4)</f>
        <v>24.69129763609649</v>
      </c>
      <c r="AS36" s="45">
        <f>('Total Expenditures by County'!AS36/'Total Expenditures by County'!AS$4)</f>
        <v>276.7765668806133</v>
      </c>
      <c r="AT36" s="45">
        <f>('Total Expenditures by County'!AT36/'Total Expenditures by County'!AT$4)</f>
        <v>173.55394934659421</v>
      </c>
      <c r="AU36" s="45">
        <f>('Total Expenditures by County'!AU36/'Total Expenditures by County'!AU$4)</f>
        <v>0</v>
      </c>
      <c r="AV36" s="45">
        <f>('Total Expenditures by County'!AV36/'Total Expenditures by County'!AV$4)</f>
        <v>73.477595108629032</v>
      </c>
      <c r="AW36" s="45">
        <f>('Total Expenditures by County'!AW36/'Total Expenditures by County'!AW$4)</f>
        <v>24.843631268996962</v>
      </c>
      <c r="AX36" s="45">
        <f>('Total Expenditures by County'!AX36/'Total Expenditures by County'!AX$4)</f>
        <v>0</v>
      </c>
      <c r="AY36" s="45">
        <f>('Total Expenditures by County'!AY36/'Total Expenditures by County'!AY$4)</f>
        <v>0</v>
      </c>
      <c r="AZ36" s="45">
        <f>('Total Expenditures by County'!AZ36/'Total Expenditures by County'!AZ$4)</f>
        <v>50.860782928535677</v>
      </c>
      <c r="BA36" s="45">
        <f>('Total Expenditures by County'!BA36/'Total Expenditures by County'!BA$4)</f>
        <v>0</v>
      </c>
      <c r="BB36" s="45">
        <f>('Total Expenditures by County'!BB36/'Total Expenditures by County'!BB$4)</f>
        <v>21.731163127226758</v>
      </c>
      <c r="BC36" s="45">
        <f>('Total Expenditures by County'!BC36/'Total Expenditures by County'!BC$4)</f>
        <v>0</v>
      </c>
      <c r="BD36" s="45">
        <f>('Total Expenditures by County'!BD36/'Total Expenditures by County'!BD$4)</f>
        <v>0</v>
      </c>
      <c r="BE36" s="45">
        <f>('Total Expenditures by County'!BE36/'Total Expenditures by County'!BE$4)</f>
        <v>0</v>
      </c>
      <c r="BF36" s="45">
        <f>('Total Expenditures by County'!BF36/'Total Expenditures by County'!BF$4)</f>
        <v>25.09585589499325</v>
      </c>
      <c r="BG36" s="45">
        <f>('Total Expenditures by County'!BG36/'Total Expenditures by County'!BG$4)</f>
        <v>4.5982193628048282</v>
      </c>
      <c r="BH36" s="45">
        <f>('Total Expenditures by County'!BH36/'Total Expenditures by County'!BH$4)</f>
        <v>0</v>
      </c>
      <c r="BI36" s="45">
        <f>('Total Expenditures by County'!BI36/'Total Expenditures by County'!BI$4)</f>
        <v>0</v>
      </c>
      <c r="BJ36" s="45">
        <f>('Total Expenditures by County'!BJ36/'Total Expenditures by County'!BJ$4)</f>
        <v>0</v>
      </c>
      <c r="BK36" s="45">
        <f>('Total Expenditures by County'!BK36/'Total Expenditures by County'!BK$4)</f>
        <v>22.654796207905331</v>
      </c>
      <c r="BL36" s="45">
        <f>('Total Expenditures by County'!BL36/'Total Expenditures by County'!BL$4)</f>
        <v>18.529327865929755</v>
      </c>
      <c r="BM36" s="45">
        <f>('Total Expenditures by County'!BM36/'Total Expenditures by County'!BM$4)</f>
        <v>0</v>
      </c>
      <c r="BN36" s="45">
        <f>('Total Expenditures by County'!BN36/'Total Expenditures by County'!BN$4)</f>
        <v>30.545378072039277</v>
      </c>
      <c r="BO36" s="45">
        <f>('Total Expenditures by County'!BO36/'Total Expenditures by County'!BO$4)</f>
        <v>7.7072481680939345E-2</v>
      </c>
      <c r="BP36" s="45">
        <f>('Total Expenditures by County'!BP36/'Total Expenditures by County'!BP$4)</f>
        <v>0</v>
      </c>
      <c r="BQ36" s="46">
        <f>('Total Expenditures by County'!BQ36/'Total Expenditures by County'!BQ$4)</f>
        <v>0</v>
      </c>
    </row>
    <row r="37" spans="1:69" x14ac:dyDescent="0.25">
      <c r="A37" s="8"/>
      <c r="B37" s="9">
        <v>543</v>
      </c>
      <c r="C37" s="10" t="s">
        <v>33</v>
      </c>
      <c r="D37" s="45">
        <f>('Total Expenditures by County'!D37/'Total Expenditures by County'!D$4)</f>
        <v>0</v>
      </c>
      <c r="E37" s="45">
        <f>('Total Expenditures by County'!E37/'Total Expenditures by County'!E$4)</f>
        <v>0</v>
      </c>
      <c r="F37" s="45">
        <f>('Total Expenditures by County'!F37/'Total Expenditures by County'!F$4)</f>
        <v>0</v>
      </c>
      <c r="G37" s="45">
        <f>('Total Expenditures by County'!G37/'Total Expenditures by County'!G$4)</f>
        <v>0</v>
      </c>
      <c r="H37" s="45">
        <f>('Total Expenditures by County'!H37/'Total Expenditures by County'!H$4)</f>
        <v>0</v>
      </c>
      <c r="I37" s="45">
        <f>('Total Expenditures by County'!I37/'Total Expenditures by County'!I$4)</f>
        <v>57.733156092602677</v>
      </c>
      <c r="J37" s="45">
        <f>('Total Expenditures by County'!J37/'Total Expenditures by County'!J$4)</f>
        <v>0</v>
      </c>
      <c r="K37" s="45">
        <f>('Total Expenditures by County'!K37/'Total Expenditures by County'!K$4)</f>
        <v>0</v>
      </c>
      <c r="L37" s="45">
        <f>('Total Expenditures by County'!L37/'Total Expenditures by County'!L$4)</f>
        <v>0</v>
      </c>
      <c r="M37" s="45">
        <f>('Total Expenditures by County'!M37/'Total Expenditures by County'!M$4)</f>
        <v>0</v>
      </c>
      <c r="N37" s="45">
        <f>('Total Expenditures by County'!N37/'Total Expenditures by County'!N$4)</f>
        <v>0</v>
      </c>
      <c r="O37" s="45">
        <f>('Total Expenditures by County'!O37/'Total Expenditures by County'!O$4)</f>
        <v>0</v>
      </c>
      <c r="P37" s="45">
        <f>('Total Expenditures by County'!P37/'Total Expenditures by County'!P$4)</f>
        <v>0</v>
      </c>
      <c r="Q37" s="45">
        <f>('Total Expenditures by County'!Q37/'Total Expenditures by County'!Q$4)</f>
        <v>0.25877693092480347</v>
      </c>
      <c r="R37" s="45">
        <f>('Total Expenditures by County'!R37/'Total Expenditures by County'!R$4)</f>
        <v>0</v>
      </c>
      <c r="S37" s="45">
        <f>('Total Expenditures by County'!S37/'Total Expenditures by County'!S$4)</f>
        <v>0</v>
      </c>
      <c r="T37" s="45">
        <f>('Total Expenditures by County'!T37/'Total Expenditures by County'!T$4)</f>
        <v>0</v>
      </c>
      <c r="U37" s="45">
        <f>('Total Expenditures by County'!U37/'Total Expenditures by County'!U$4)</f>
        <v>0</v>
      </c>
      <c r="V37" s="45">
        <f>('Total Expenditures by County'!V37/'Total Expenditures by County'!V$4)</f>
        <v>0</v>
      </c>
      <c r="W37" s="45">
        <f>('Total Expenditures by County'!W37/'Total Expenditures by County'!W$4)</f>
        <v>0</v>
      </c>
      <c r="X37" s="45">
        <f>('Total Expenditures by County'!X37/'Total Expenditures by County'!X$4)</f>
        <v>88.764941591958703</v>
      </c>
      <c r="Y37" s="45">
        <f>('Total Expenditures by County'!Y37/'Total Expenditures by County'!Y$4)</f>
        <v>0</v>
      </c>
      <c r="Z37" s="45">
        <f>('Total Expenditures by County'!Z37/'Total Expenditures by County'!Z$4)</f>
        <v>0</v>
      </c>
      <c r="AA37" s="45">
        <f>('Total Expenditures by County'!AA37/'Total Expenditures by County'!AA$4)</f>
        <v>0</v>
      </c>
      <c r="AB37" s="45">
        <f>('Total Expenditures by County'!AB37/'Total Expenditures by County'!AB$4)</f>
        <v>3.2048952577190848</v>
      </c>
      <c r="AC37" s="45">
        <f>('Total Expenditures by County'!AC37/'Total Expenditures by County'!AC$4)</f>
        <v>0</v>
      </c>
      <c r="AD37" s="45">
        <f>('Total Expenditures by County'!AD37/'Total Expenditures by County'!AD$4)</f>
        <v>0.10088324060918649</v>
      </c>
      <c r="AE37" s="45">
        <f>('Total Expenditures by County'!AE37/'Total Expenditures by County'!AE$4)</f>
        <v>0</v>
      </c>
      <c r="AF37" s="45">
        <f>('Total Expenditures by County'!AF37/'Total Expenditures by County'!AF$4)</f>
        <v>0</v>
      </c>
      <c r="AG37" s="45">
        <f>('Total Expenditures by County'!AG37/'Total Expenditures by County'!AG$4)</f>
        <v>0</v>
      </c>
      <c r="AH37" s="45">
        <f>('Total Expenditures by County'!AH37/'Total Expenditures by County'!AH$4)</f>
        <v>1.1810476587467001E-2</v>
      </c>
      <c r="AI37" s="45">
        <f>('Total Expenditures by County'!AI37/'Total Expenditures by County'!AI$4)</f>
        <v>0</v>
      </c>
      <c r="AJ37" s="45">
        <f>('Total Expenditures by County'!AJ37/'Total Expenditures by County'!AJ$4)</f>
        <v>0</v>
      </c>
      <c r="AK37" s="45">
        <f>('Total Expenditures by County'!AK37/'Total Expenditures by County'!AK$4)</f>
        <v>0</v>
      </c>
      <c r="AL37" s="45">
        <f>('Total Expenditures by County'!AL37/'Total Expenditures by County'!AL$4)</f>
        <v>0</v>
      </c>
      <c r="AM37" s="45">
        <f>('Total Expenditures by County'!AM37/'Total Expenditures by County'!AM$4)</f>
        <v>0</v>
      </c>
      <c r="AN37" s="45">
        <f>('Total Expenditures by County'!AN37/'Total Expenditures by County'!AN$4)</f>
        <v>0</v>
      </c>
      <c r="AO37" s="45">
        <f>('Total Expenditures by County'!AO37/'Total Expenditures by County'!AO$4)</f>
        <v>0</v>
      </c>
      <c r="AP37" s="45">
        <f>('Total Expenditures by County'!AP37/'Total Expenditures by County'!AP$4)</f>
        <v>44.238060943079475</v>
      </c>
      <c r="AQ37" s="45">
        <f>('Total Expenditures by County'!AQ37/'Total Expenditures by County'!AQ$4)</f>
        <v>0</v>
      </c>
      <c r="AR37" s="45">
        <f>('Total Expenditures by County'!AR37/'Total Expenditures by County'!AR$4)</f>
        <v>0</v>
      </c>
      <c r="AS37" s="45">
        <f>('Total Expenditures by County'!AS37/'Total Expenditures by County'!AS$4)</f>
        <v>44.460945271699956</v>
      </c>
      <c r="AT37" s="45">
        <f>('Total Expenditures by County'!AT37/'Total Expenditures by County'!AT$4)</f>
        <v>3.2799043984426199</v>
      </c>
      <c r="AU37" s="45">
        <f>('Total Expenditures by County'!AU37/'Total Expenditures by County'!AU$4)</f>
        <v>0</v>
      </c>
      <c r="AV37" s="45">
        <f>('Total Expenditures by County'!AV37/'Total Expenditures by County'!AV$4)</f>
        <v>0</v>
      </c>
      <c r="AW37" s="45">
        <f>('Total Expenditures by County'!AW37/'Total Expenditures by County'!AW$4)</f>
        <v>0</v>
      </c>
      <c r="AX37" s="45">
        <f>('Total Expenditures by County'!AX37/'Total Expenditures by County'!AX$4)</f>
        <v>0</v>
      </c>
      <c r="AY37" s="45">
        <f>('Total Expenditures by County'!AY37/'Total Expenditures by County'!AY$4)</f>
        <v>0</v>
      </c>
      <c r="AZ37" s="45">
        <f>('Total Expenditures by County'!AZ37/'Total Expenditures by County'!AZ$4)</f>
        <v>0</v>
      </c>
      <c r="BA37" s="45">
        <f>('Total Expenditures by County'!BA37/'Total Expenditures by County'!BA$4)</f>
        <v>0</v>
      </c>
      <c r="BB37" s="45">
        <f>('Total Expenditures by County'!BB37/'Total Expenditures by County'!BB$4)</f>
        <v>0</v>
      </c>
      <c r="BC37" s="45">
        <f>('Total Expenditures by County'!BC37/'Total Expenditures by County'!BC$4)</f>
        <v>0</v>
      </c>
      <c r="BD37" s="45">
        <f>('Total Expenditures by County'!BD37/'Total Expenditures by County'!BD$4)</f>
        <v>1.383408162988484</v>
      </c>
      <c r="BE37" s="45">
        <f>('Total Expenditures by County'!BE37/'Total Expenditures by County'!BE$4)</f>
        <v>0</v>
      </c>
      <c r="BF37" s="45">
        <f>('Total Expenditures by County'!BF37/'Total Expenditures by County'!BF$4)</f>
        <v>5.8970567700494936</v>
      </c>
      <c r="BG37" s="45">
        <f>('Total Expenditures by County'!BG37/'Total Expenditures by County'!BG$4)</f>
        <v>8.6112871169165953E-2</v>
      </c>
      <c r="BH37" s="45">
        <f>('Total Expenditures by County'!BH37/'Total Expenditures by County'!BH$4)</f>
        <v>0</v>
      </c>
      <c r="BI37" s="45">
        <f>('Total Expenditures by County'!BI37/'Total Expenditures by County'!BI$4)</f>
        <v>2.6123483670947945</v>
      </c>
      <c r="BJ37" s="45">
        <f>('Total Expenditures by County'!BJ37/'Total Expenditures by County'!BJ$4)</f>
        <v>0</v>
      </c>
      <c r="BK37" s="45">
        <f>('Total Expenditures by County'!BK37/'Total Expenditures by County'!BK$4)</f>
        <v>0</v>
      </c>
      <c r="BL37" s="45">
        <f>('Total Expenditures by County'!BL37/'Total Expenditures by County'!BL$4)</f>
        <v>0</v>
      </c>
      <c r="BM37" s="45">
        <f>('Total Expenditures by County'!BM37/'Total Expenditures by County'!BM$4)</f>
        <v>0</v>
      </c>
      <c r="BN37" s="45">
        <f>('Total Expenditures by County'!BN37/'Total Expenditures by County'!BN$4)</f>
        <v>2.1340003770930478</v>
      </c>
      <c r="BO37" s="45">
        <f>('Total Expenditures by County'!BO37/'Total Expenditures by County'!BO$4)</f>
        <v>0</v>
      </c>
      <c r="BP37" s="45">
        <f>('Total Expenditures by County'!BP37/'Total Expenditures by County'!BP$4)</f>
        <v>0</v>
      </c>
      <c r="BQ37" s="46">
        <f>('Total Expenditures by County'!BQ37/'Total Expenditures by County'!BQ$4)</f>
        <v>0</v>
      </c>
    </row>
    <row r="38" spans="1:69" x14ac:dyDescent="0.25">
      <c r="A38" s="8"/>
      <c r="B38" s="9">
        <v>544</v>
      </c>
      <c r="C38" s="10" t="s">
        <v>34</v>
      </c>
      <c r="D38" s="45">
        <f>('Total Expenditures by County'!D38/'Total Expenditures by County'!D$4)</f>
        <v>4.2449150919775542</v>
      </c>
      <c r="E38" s="45">
        <f>('Total Expenditures by County'!E38/'Total Expenditures by County'!E$4)</f>
        <v>0</v>
      </c>
      <c r="F38" s="45">
        <f>('Total Expenditures by County'!F38/'Total Expenditures by County'!F$4)</f>
        <v>51.376589645089155</v>
      </c>
      <c r="G38" s="45">
        <f>('Total Expenditures by County'!G38/'Total Expenditures by County'!G$4)</f>
        <v>0</v>
      </c>
      <c r="H38" s="45">
        <f>('Total Expenditures by County'!H38/'Total Expenditures by County'!H$4)</f>
        <v>25.949689370350651</v>
      </c>
      <c r="I38" s="45">
        <f>('Total Expenditures by County'!I38/'Total Expenditures by County'!I$4)</f>
        <v>137.07349762862461</v>
      </c>
      <c r="J38" s="45">
        <f>('Total Expenditures by County'!J38/'Total Expenditures by County'!J$4)</f>
        <v>0</v>
      </c>
      <c r="K38" s="45">
        <f>('Total Expenditures by County'!K38/'Total Expenditures by County'!K$4)</f>
        <v>0</v>
      </c>
      <c r="L38" s="45">
        <f>('Total Expenditures by County'!L38/'Total Expenditures by County'!L$4)</f>
        <v>11.853189452615091</v>
      </c>
      <c r="M38" s="45">
        <f>('Total Expenditures by County'!M38/'Total Expenditures by County'!M$4)</f>
        <v>0.33644996015029033</v>
      </c>
      <c r="N38" s="45">
        <f>('Total Expenditures by County'!N38/'Total Expenditures by County'!N$4)</f>
        <v>35.589260549748353</v>
      </c>
      <c r="O38" s="45">
        <f>('Total Expenditures by County'!O38/'Total Expenditures by County'!O$4)</f>
        <v>0</v>
      </c>
      <c r="P38" s="45">
        <f>('Total Expenditures by County'!P38/'Total Expenditures by County'!P$4)</f>
        <v>0</v>
      </c>
      <c r="Q38" s="45">
        <f>('Total Expenditures by County'!Q38/'Total Expenditures by County'!Q$4)</f>
        <v>0</v>
      </c>
      <c r="R38" s="45">
        <f>('Total Expenditures by County'!R38/'Total Expenditures by County'!R$4)</f>
        <v>38.236681144467028</v>
      </c>
      <c r="S38" s="45">
        <f>('Total Expenditures by County'!S38/'Total Expenditures by County'!S$4)</f>
        <v>18.755975580916679</v>
      </c>
      <c r="T38" s="45">
        <f>('Total Expenditures by County'!T38/'Total Expenditures by County'!T$4)</f>
        <v>0</v>
      </c>
      <c r="U38" s="45">
        <f>('Total Expenditures by County'!U38/'Total Expenditures by County'!U$4)</f>
        <v>4.9123220698308314</v>
      </c>
      <c r="V38" s="45">
        <f>('Total Expenditures by County'!V38/'Total Expenditures by County'!V$4)</f>
        <v>0</v>
      </c>
      <c r="W38" s="45">
        <f>('Total Expenditures by County'!W38/'Total Expenditures by County'!W$4)</f>
        <v>0</v>
      </c>
      <c r="X38" s="45">
        <f>('Total Expenditures by County'!X38/'Total Expenditures by County'!X$4)</f>
        <v>0</v>
      </c>
      <c r="Y38" s="45">
        <f>('Total Expenditures by County'!Y38/'Total Expenditures by County'!Y$4)</f>
        <v>0</v>
      </c>
      <c r="Z38" s="45">
        <f>('Total Expenditures by County'!Z38/'Total Expenditures by County'!Z$4)</f>
        <v>0</v>
      </c>
      <c r="AA38" s="45">
        <f>('Total Expenditures by County'!AA38/'Total Expenditures by County'!AA$4)</f>
        <v>0</v>
      </c>
      <c r="AB38" s="45">
        <f>('Total Expenditures by County'!AB38/'Total Expenditures by County'!AB$4)</f>
        <v>17.135800734704922</v>
      </c>
      <c r="AC38" s="45">
        <f>('Total Expenditures by County'!AC38/'Total Expenditures by County'!AC$4)</f>
        <v>0</v>
      </c>
      <c r="AD38" s="45">
        <f>('Total Expenditures by County'!AD38/'Total Expenditures by County'!AD$4)</f>
        <v>0.1632936807147074</v>
      </c>
      <c r="AE38" s="45">
        <f>('Total Expenditures by County'!AE38/'Total Expenditures by County'!AE$4)</f>
        <v>0</v>
      </c>
      <c r="AF38" s="45">
        <f>('Total Expenditures by County'!AF38/'Total Expenditures by County'!AF$4)</f>
        <v>0</v>
      </c>
      <c r="AG38" s="45">
        <f>('Total Expenditures by County'!AG38/'Total Expenditures by County'!AG$4)</f>
        <v>10.639813681928436</v>
      </c>
      <c r="AH38" s="45">
        <f>('Total Expenditures by County'!AH38/'Total Expenditures by County'!AH$4)</f>
        <v>0</v>
      </c>
      <c r="AI38" s="45">
        <f>('Total Expenditures by County'!AI38/'Total Expenditures by County'!AI$4)</f>
        <v>0</v>
      </c>
      <c r="AJ38" s="45">
        <f>('Total Expenditures by County'!AJ38/'Total Expenditures by County'!AJ$4)</f>
        <v>0</v>
      </c>
      <c r="AK38" s="45">
        <f>('Total Expenditures by County'!AK38/'Total Expenditures by County'!AK$4)</f>
        <v>35.430978037103614</v>
      </c>
      <c r="AL38" s="45">
        <f>('Total Expenditures by County'!AL38/'Total Expenditures by County'!AL$4)</f>
        <v>0</v>
      </c>
      <c r="AM38" s="45">
        <f>('Total Expenditures by County'!AM38/'Total Expenditures by County'!AM$4)</f>
        <v>0</v>
      </c>
      <c r="AN38" s="45">
        <f>('Total Expenditures by County'!AN38/'Total Expenditures by County'!AN$4)</f>
        <v>53.366064139941692</v>
      </c>
      <c r="AO38" s="45">
        <f>('Total Expenditures by County'!AO38/'Total Expenditures by County'!AO$4)</f>
        <v>0</v>
      </c>
      <c r="AP38" s="45">
        <f>('Total Expenditures by County'!AP38/'Total Expenditures by County'!AP$4)</f>
        <v>45.854109002943517</v>
      </c>
      <c r="AQ38" s="45">
        <f>('Total Expenditures by County'!AQ38/'Total Expenditures by County'!AQ$4)</f>
        <v>1.7448707675173509</v>
      </c>
      <c r="AR38" s="45">
        <f>('Total Expenditures by County'!AR38/'Total Expenditures by County'!AR$4)</f>
        <v>22.942257022585103</v>
      </c>
      <c r="AS38" s="45">
        <f>('Total Expenditures by County'!AS38/'Total Expenditures by County'!AS$4)</f>
        <v>242.21189645276007</v>
      </c>
      <c r="AT38" s="45">
        <f>('Total Expenditures by County'!AT38/'Total Expenditures by County'!AT$4)</f>
        <v>0</v>
      </c>
      <c r="AU38" s="45">
        <f>('Total Expenditures by County'!AU38/'Total Expenditures by County'!AU$4)</f>
        <v>0</v>
      </c>
      <c r="AV38" s="45">
        <f>('Total Expenditures by County'!AV38/'Total Expenditures by County'!AV$4)</f>
        <v>17.869792254021799</v>
      </c>
      <c r="AW38" s="45">
        <f>('Total Expenditures by County'!AW38/'Total Expenditures by County'!AW$4)</f>
        <v>0</v>
      </c>
      <c r="AX38" s="45">
        <f>('Total Expenditures by County'!AX38/'Total Expenditures by County'!AX$4)</f>
        <v>42.823843675367073</v>
      </c>
      <c r="AY38" s="45">
        <f>('Total Expenditures by County'!AY38/'Total Expenditures by County'!AY$4)</f>
        <v>30.469261474467451</v>
      </c>
      <c r="AZ38" s="45">
        <f>('Total Expenditures by County'!AZ38/'Total Expenditures by County'!AZ$4)</f>
        <v>89.072002340275517</v>
      </c>
      <c r="BA38" s="45">
        <f>('Total Expenditures by County'!BA38/'Total Expenditures by County'!BA$4)</f>
        <v>34.068740117721205</v>
      </c>
      <c r="BB38" s="45">
        <f>('Total Expenditures by County'!BB38/'Total Expenditures by County'!BB$4)</f>
        <v>0</v>
      </c>
      <c r="BC38" s="45">
        <f>('Total Expenditures by County'!BC38/'Total Expenditures by County'!BC$4)</f>
        <v>3.2504174299738495</v>
      </c>
      <c r="BD38" s="45">
        <f>('Total Expenditures by County'!BD38/'Total Expenditures by County'!BD$4)</f>
        <v>0.40692863828113346</v>
      </c>
      <c r="BE38" s="45">
        <f>('Total Expenditures by County'!BE38/'Total Expenditures by County'!BE$4)</f>
        <v>9.8391408934707911</v>
      </c>
      <c r="BF38" s="45">
        <f>('Total Expenditures by County'!BF38/'Total Expenditures by County'!BF$4)</f>
        <v>0</v>
      </c>
      <c r="BG38" s="45">
        <f>('Total Expenditures by County'!BG38/'Total Expenditures by County'!BG$4)</f>
        <v>0</v>
      </c>
      <c r="BH38" s="45">
        <f>('Total Expenditures by County'!BH38/'Total Expenditures by County'!BH$4)</f>
        <v>66.3561720630059</v>
      </c>
      <c r="BI38" s="45">
        <f>('Total Expenditures by County'!BI38/'Total Expenditures by County'!BI$4)</f>
        <v>18.557576978018865</v>
      </c>
      <c r="BJ38" s="45">
        <f>('Total Expenditures by County'!BJ38/'Total Expenditures by County'!BJ$4)</f>
        <v>0</v>
      </c>
      <c r="BK38" s="45">
        <f>('Total Expenditures by County'!BK38/'Total Expenditures by County'!BK$4)</f>
        <v>0</v>
      </c>
      <c r="BL38" s="45">
        <f>('Total Expenditures by County'!BL38/'Total Expenditures by County'!BL$4)</f>
        <v>0</v>
      </c>
      <c r="BM38" s="45">
        <f>('Total Expenditures by County'!BM38/'Total Expenditures by County'!BM$4)</f>
        <v>0</v>
      </c>
      <c r="BN38" s="45">
        <f>('Total Expenditures by County'!BN38/'Total Expenditures by County'!BN$4)</f>
        <v>56.77425360957816</v>
      </c>
      <c r="BO38" s="45">
        <f>('Total Expenditures by County'!BO38/'Total Expenditures by County'!BO$4)</f>
        <v>0</v>
      </c>
      <c r="BP38" s="45">
        <f>('Total Expenditures by County'!BP38/'Total Expenditures by County'!BP$4)</f>
        <v>0</v>
      </c>
      <c r="BQ38" s="46">
        <f>('Total Expenditures by County'!BQ38/'Total Expenditures by County'!BQ$4)</f>
        <v>22.814715402226255</v>
      </c>
    </row>
    <row r="39" spans="1:69" x14ac:dyDescent="0.25">
      <c r="A39" s="8"/>
      <c r="B39" s="9">
        <v>545</v>
      </c>
      <c r="C39" s="10" t="s">
        <v>35</v>
      </c>
      <c r="D39" s="45">
        <f>('Total Expenditures by County'!D39/'Total Expenditures by County'!D$4)</f>
        <v>0</v>
      </c>
      <c r="E39" s="45">
        <f>('Total Expenditures by County'!E39/'Total Expenditures by County'!E$4)</f>
        <v>0</v>
      </c>
      <c r="F39" s="45">
        <f>('Total Expenditures by County'!F39/'Total Expenditures by County'!F$4)</f>
        <v>0</v>
      </c>
      <c r="G39" s="45">
        <f>('Total Expenditures by County'!G39/'Total Expenditures by County'!G$4)</f>
        <v>0</v>
      </c>
      <c r="H39" s="45">
        <f>('Total Expenditures by County'!H39/'Total Expenditures by County'!H$4)</f>
        <v>0</v>
      </c>
      <c r="I39" s="45">
        <f>('Total Expenditures by County'!I39/'Total Expenditures by County'!I$4)</f>
        <v>0.30556119100802603</v>
      </c>
      <c r="J39" s="45">
        <f>('Total Expenditures by County'!J39/'Total Expenditures by County'!J$4)</f>
        <v>0</v>
      </c>
      <c r="K39" s="45">
        <f>('Total Expenditures by County'!K39/'Total Expenditures by County'!K$4)</f>
        <v>0</v>
      </c>
      <c r="L39" s="45">
        <f>('Total Expenditures by County'!L39/'Total Expenditures by County'!L$4)</f>
        <v>0</v>
      </c>
      <c r="M39" s="45">
        <f>('Total Expenditures by County'!M39/'Total Expenditures by County'!M$4)</f>
        <v>9.5673277923260844</v>
      </c>
      <c r="N39" s="45">
        <f>('Total Expenditures by County'!N39/'Total Expenditures by County'!N$4)</f>
        <v>0</v>
      </c>
      <c r="O39" s="45">
        <f>('Total Expenditures by County'!O39/'Total Expenditures by County'!O$4)</f>
        <v>0</v>
      </c>
      <c r="P39" s="45">
        <f>('Total Expenditures by County'!P39/'Total Expenditures by County'!P$4)</f>
        <v>0</v>
      </c>
      <c r="Q39" s="45">
        <f>('Total Expenditures by County'!Q39/'Total Expenditures by County'!Q$4)</f>
        <v>0</v>
      </c>
      <c r="R39" s="45">
        <f>('Total Expenditures by County'!R39/'Total Expenditures by County'!R$4)</f>
        <v>0</v>
      </c>
      <c r="S39" s="45">
        <f>('Total Expenditures by County'!S39/'Total Expenditures by County'!S$4)</f>
        <v>0</v>
      </c>
      <c r="T39" s="45">
        <f>('Total Expenditures by County'!T39/'Total Expenditures by County'!T$4)</f>
        <v>0</v>
      </c>
      <c r="U39" s="45">
        <f>('Total Expenditures by County'!U39/'Total Expenditures by County'!U$4)</f>
        <v>0</v>
      </c>
      <c r="V39" s="45">
        <f>('Total Expenditures by County'!V39/'Total Expenditures by County'!V$4)</f>
        <v>0</v>
      </c>
      <c r="W39" s="45">
        <f>('Total Expenditures by County'!W39/'Total Expenditures by County'!W$4)</f>
        <v>0</v>
      </c>
      <c r="X39" s="45">
        <f>('Total Expenditures by County'!X39/'Total Expenditures by County'!X$4)</f>
        <v>0</v>
      </c>
      <c r="Y39" s="45">
        <f>('Total Expenditures by County'!Y39/'Total Expenditures by County'!Y$4)</f>
        <v>0</v>
      </c>
      <c r="Z39" s="45">
        <f>('Total Expenditures by County'!Z39/'Total Expenditures by County'!Z$4)</f>
        <v>0</v>
      </c>
      <c r="AA39" s="45">
        <f>('Total Expenditures by County'!AA39/'Total Expenditures by County'!AA$4)</f>
        <v>0</v>
      </c>
      <c r="AB39" s="45">
        <f>('Total Expenditures by County'!AB39/'Total Expenditures by County'!AB$4)</f>
        <v>0</v>
      </c>
      <c r="AC39" s="45">
        <f>('Total Expenditures by County'!AC39/'Total Expenditures by County'!AC$4)</f>
        <v>0</v>
      </c>
      <c r="AD39" s="45">
        <f>('Total Expenditures by County'!AD39/'Total Expenditures by County'!AD$4)</f>
        <v>0</v>
      </c>
      <c r="AE39" s="45">
        <f>('Total Expenditures by County'!AE39/'Total Expenditures by County'!AE$4)</f>
        <v>0</v>
      </c>
      <c r="AF39" s="45">
        <f>('Total Expenditures by County'!AF39/'Total Expenditures by County'!AF$4)</f>
        <v>0</v>
      </c>
      <c r="AG39" s="45">
        <f>('Total Expenditures by County'!AG39/'Total Expenditures by County'!AG$4)</f>
        <v>1.0895099491274389</v>
      </c>
      <c r="AH39" s="45">
        <f>('Total Expenditures by County'!AH39/'Total Expenditures by County'!AH$4)</f>
        <v>0</v>
      </c>
      <c r="AI39" s="45">
        <f>('Total Expenditures by County'!AI39/'Total Expenditures by County'!AI$4)</f>
        <v>0</v>
      </c>
      <c r="AJ39" s="45">
        <f>('Total Expenditures by County'!AJ39/'Total Expenditures by County'!AJ$4)</f>
        <v>0</v>
      </c>
      <c r="AK39" s="45">
        <f>('Total Expenditures by County'!AK39/'Total Expenditures by County'!AK$4)</f>
        <v>0</v>
      </c>
      <c r="AL39" s="45">
        <f>('Total Expenditures by County'!AL39/'Total Expenditures by County'!AL$4)</f>
        <v>0</v>
      </c>
      <c r="AM39" s="45">
        <f>('Total Expenditures by County'!AM39/'Total Expenditures by County'!AM$4)</f>
        <v>0</v>
      </c>
      <c r="AN39" s="45">
        <f>('Total Expenditures by County'!AN39/'Total Expenditures by County'!AN$4)</f>
        <v>0</v>
      </c>
      <c r="AO39" s="45">
        <f>('Total Expenditures by County'!AO39/'Total Expenditures by County'!AO$4)</f>
        <v>0</v>
      </c>
      <c r="AP39" s="45">
        <f>('Total Expenditures by County'!AP39/'Total Expenditures by County'!AP$4)</f>
        <v>0</v>
      </c>
      <c r="AQ39" s="45">
        <f>('Total Expenditures by County'!AQ39/'Total Expenditures by County'!AQ$4)</f>
        <v>0</v>
      </c>
      <c r="AR39" s="45">
        <f>('Total Expenditures by County'!AR39/'Total Expenditures by County'!AR$4)</f>
        <v>0</v>
      </c>
      <c r="AS39" s="45">
        <f>('Total Expenditures by County'!AS39/'Total Expenditures by County'!AS$4)</f>
        <v>0</v>
      </c>
      <c r="AT39" s="45">
        <f>('Total Expenditures by County'!AT39/'Total Expenditures by County'!AT$4)</f>
        <v>0</v>
      </c>
      <c r="AU39" s="45">
        <f>('Total Expenditures by County'!AU39/'Total Expenditures by County'!AU$4)</f>
        <v>0</v>
      </c>
      <c r="AV39" s="45">
        <f>('Total Expenditures by County'!AV39/'Total Expenditures by County'!AV$4)</f>
        <v>0</v>
      </c>
      <c r="AW39" s="45">
        <f>('Total Expenditures by County'!AW39/'Total Expenditures by County'!AW$4)</f>
        <v>0</v>
      </c>
      <c r="AX39" s="45">
        <f>('Total Expenditures by County'!AX39/'Total Expenditures by County'!AX$4)</f>
        <v>0</v>
      </c>
      <c r="AY39" s="45">
        <f>('Total Expenditures by County'!AY39/'Total Expenditures by County'!AY$4)</f>
        <v>0</v>
      </c>
      <c r="AZ39" s="45">
        <f>('Total Expenditures by County'!AZ39/'Total Expenditures by County'!AZ$4)</f>
        <v>0</v>
      </c>
      <c r="BA39" s="45">
        <f>('Total Expenditures by County'!BA39/'Total Expenditures by County'!BA$4)</f>
        <v>0</v>
      </c>
      <c r="BB39" s="45">
        <f>('Total Expenditures by County'!BB39/'Total Expenditures by County'!BB$4)</f>
        <v>0</v>
      </c>
      <c r="BC39" s="45">
        <f>('Total Expenditures by County'!BC39/'Total Expenditures by County'!BC$4)</f>
        <v>0</v>
      </c>
      <c r="BD39" s="45">
        <f>('Total Expenditures by County'!BD39/'Total Expenditures by County'!BD$4)</f>
        <v>0</v>
      </c>
      <c r="BE39" s="45">
        <f>('Total Expenditures by County'!BE39/'Total Expenditures by County'!BE$4)</f>
        <v>0</v>
      </c>
      <c r="BF39" s="45">
        <f>('Total Expenditures by County'!BF39/'Total Expenditures by County'!BF$4)</f>
        <v>0</v>
      </c>
      <c r="BG39" s="45">
        <f>('Total Expenditures by County'!BG39/'Total Expenditures by County'!BG$4)</f>
        <v>0</v>
      </c>
      <c r="BH39" s="45">
        <f>('Total Expenditures by County'!BH39/'Total Expenditures by County'!BH$4)</f>
        <v>0</v>
      </c>
      <c r="BI39" s="45">
        <f>('Total Expenditures by County'!BI39/'Total Expenditures by County'!BI$4)</f>
        <v>0</v>
      </c>
      <c r="BJ39" s="45">
        <f>('Total Expenditures by County'!BJ39/'Total Expenditures by County'!BJ$4)</f>
        <v>0</v>
      </c>
      <c r="BK39" s="45">
        <f>('Total Expenditures by County'!BK39/'Total Expenditures by County'!BK$4)</f>
        <v>0</v>
      </c>
      <c r="BL39" s="45">
        <f>('Total Expenditures by County'!BL39/'Total Expenditures by County'!BL$4)</f>
        <v>0</v>
      </c>
      <c r="BM39" s="45">
        <f>('Total Expenditures by County'!BM39/'Total Expenditures by County'!BM$4)</f>
        <v>0</v>
      </c>
      <c r="BN39" s="45">
        <f>('Total Expenditures by County'!BN39/'Total Expenditures by County'!BN$4)</f>
        <v>2.7805445368644714</v>
      </c>
      <c r="BO39" s="45">
        <f>('Total Expenditures by County'!BO39/'Total Expenditures by County'!BO$4)</f>
        <v>0</v>
      </c>
      <c r="BP39" s="45">
        <f>('Total Expenditures by County'!BP39/'Total Expenditures by County'!BP$4)</f>
        <v>0</v>
      </c>
      <c r="BQ39" s="46">
        <f>('Total Expenditures by County'!BQ39/'Total Expenditures by County'!BQ$4)</f>
        <v>0</v>
      </c>
    </row>
    <row r="40" spans="1:69" x14ac:dyDescent="0.25">
      <c r="A40" s="8"/>
      <c r="B40" s="9">
        <v>549</v>
      </c>
      <c r="C40" s="10" t="s">
        <v>36</v>
      </c>
      <c r="D40" s="45">
        <f>('Total Expenditures by County'!D40/'Total Expenditures by County'!D$4)</f>
        <v>0.3813091889185089</v>
      </c>
      <c r="E40" s="45">
        <f>('Total Expenditures by County'!E40/'Total Expenditures by County'!E$4)</f>
        <v>1.7664376840039256E-2</v>
      </c>
      <c r="F40" s="45">
        <f>('Total Expenditures by County'!F40/'Total Expenditures by County'!F$4)</f>
        <v>0</v>
      </c>
      <c r="G40" s="45">
        <f>('Total Expenditures by County'!G40/'Total Expenditures by County'!G$4)</f>
        <v>0</v>
      </c>
      <c r="H40" s="45">
        <f>('Total Expenditures by County'!H40/'Total Expenditures by County'!H$4)</f>
        <v>0</v>
      </c>
      <c r="I40" s="45">
        <f>('Total Expenditures by County'!I40/'Total Expenditures by County'!I$4)</f>
        <v>1.0234684392809899</v>
      </c>
      <c r="J40" s="45">
        <f>('Total Expenditures by County'!J40/'Total Expenditures by County'!J$4)</f>
        <v>0</v>
      </c>
      <c r="K40" s="45">
        <f>('Total Expenditures by County'!K40/'Total Expenditures by County'!K$4)</f>
        <v>0</v>
      </c>
      <c r="L40" s="45">
        <f>('Total Expenditures by County'!L40/'Total Expenditures by County'!L$4)</f>
        <v>3.5947865553643987E-2</v>
      </c>
      <c r="M40" s="45">
        <f>('Total Expenditures by County'!M40/'Total Expenditures by County'!M$4)</f>
        <v>3.1034361835363771</v>
      </c>
      <c r="N40" s="45">
        <f>('Total Expenditures by County'!N40/'Total Expenditures by County'!N$4)</f>
        <v>1.4665685894954188</v>
      </c>
      <c r="O40" s="45">
        <f>('Total Expenditures by County'!O40/'Total Expenditures by County'!O$4)</f>
        <v>0</v>
      </c>
      <c r="P40" s="45">
        <f>('Total Expenditures by County'!P40/'Total Expenditures by County'!P$4)</f>
        <v>0</v>
      </c>
      <c r="Q40" s="45">
        <f>('Total Expenditures by County'!Q40/'Total Expenditures by County'!Q$4)</f>
        <v>0.30414691232071056</v>
      </c>
      <c r="R40" s="45">
        <f>('Total Expenditures by County'!R40/'Total Expenditures by County'!R$4)</f>
        <v>0</v>
      </c>
      <c r="S40" s="45">
        <f>('Total Expenditures by County'!S40/'Total Expenditures by County'!S$4)</f>
        <v>0</v>
      </c>
      <c r="T40" s="45">
        <f>('Total Expenditures by County'!T40/'Total Expenditures by County'!T$4)</f>
        <v>0</v>
      </c>
      <c r="U40" s="45">
        <f>('Total Expenditures by County'!U40/'Total Expenditures by County'!U$4)</f>
        <v>0</v>
      </c>
      <c r="V40" s="45">
        <f>('Total Expenditures by County'!V40/'Total Expenditures by County'!V$4)</f>
        <v>0</v>
      </c>
      <c r="W40" s="45">
        <f>('Total Expenditures by County'!W40/'Total Expenditures by County'!W$4)</f>
        <v>0</v>
      </c>
      <c r="X40" s="45">
        <f>('Total Expenditures by County'!X40/'Total Expenditures by County'!X$4)</f>
        <v>1.0034637326813365</v>
      </c>
      <c r="Y40" s="45">
        <f>('Total Expenditures by County'!Y40/'Total Expenditures by County'!Y$4)</f>
        <v>0</v>
      </c>
      <c r="Z40" s="45">
        <f>('Total Expenditures by County'!Z40/'Total Expenditures by County'!Z$4)</f>
        <v>0</v>
      </c>
      <c r="AA40" s="45">
        <f>('Total Expenditures by County'!AA40/'Total Expenditures by County'!AA$4)</f>
        <v>0</v>
      </c>
      <c r="AB40" s="45">
        <f>('Total Expenditures by County'!AB40/'Total Expenditures by County'!AB$4)</f>
        <v>0</v>
      </c>
      <c r="AC40" s="45">
        <f>('Total Expenditures by County'!AC40/'Total Expenditures by County'!AC$4)</f>
        <v>2.4199782513306753</v>
      </c>
      <c r="AD40" s="45">
        <f>('Total Expenditures by County'!AD40/'Total Expenditures by County'!AD$4)</f>
        <v>0.70153081063242895</v>
      </c>
      <c r="AE40" s="45">
        <f>('Total Expenditures by County'!AE40/'Total Expenditures by County'!AE$4)</f>
        <v>2.4998750062496876E-2</v>
      </c>
      <c r="AF40" s="45">
        <f>('Total Expenditures by County'!AF40/'Total Expenditures by County'!AF$4)</f>
        <v>0</v>
      </c>
      <c r="AG40" s="45">
        <f>('Total Expenditures by County'!AG40/'Total Expenditures by County'!AG$4)</f>
        <v>0</v>
      </c>
      <c r="AH40" s="45">
        <f>('Total Expenditures by County'!AH40/'Total Expenditures by County'!AH$4)</f>
        <v>0.99048214533833545</v>
      </c>
      <c r="AI40" s="45">
        <f>('Total Expenditures by County'!AI40/'Total Expenditures by County'!AI$4)</f>
        <v>0</v>
      </c>
      <c r="AJ40" s="45">
        <f>('Total Expenditures by County'!AJ40/'Total Expenditures by County'!AJ$4)</f>
        <v>22.929072754143238</v>
      </c>
      <c r="AK40" s="45">
        <f>('Total Expenditures by County'!AK40/'Total Expenditures by County'!AK$4)</f>
        <v>0</v>
      </c>
      <c r="AL40" s="45">
        <f>('Total Expenditures by County'!AL40/'Total Expenditures by County'!AL$4)</f>
        <v>0</v>
      </c>
      <c r="AM40" s="45">
        <f>('Total Expenditures by County'!AM40/'Total Expenditures by County'!AM$4)</f>
        <v>18.027290822321877</v>
      </c>
      <c r="AN40" s="45">
        <f>('Total Expenditures by County'!AN40/'Total Expenditures by County'!AN$4)</f>
        <v>0</v>
      </c>
      <c r="AO40" s="45">
        <f>('Total Expenditures by County'!AO40/'Total Expenditures by County'!AO$4)</f>
        <v>0.9786324786324786</v>
      </c>
      <c r="AP40" s="45">
        <f>('Total Expenditures by County'!AP40/'Total Expenditures by County'!AP$4)</f>
        <v>1.1618482169519426</v>
      </c>
      <c r="AQ40" s="45">
        <f>('Total Expenditures by County'!AQ40/'Total Expenditures by County'!AQ$4)</f>
        <v>2.220821166148288</v>
      </c>
      <c r="AR40" s="45">
        <f>('Total Expenditures by County'!AR40/'Total Expenditures by County'!AR$4)</f>
        <v>0</v>
      </c>
      <c r="AS40" s="45">
        <f>('Total Expenditures by County'!AS40/'Total Expenditures by County'!AS$4)</f>
        <v>28.370479463031906</v>
      </c>
      <c r="AT40" s="45">
        <f>('Total Expenditures by County'!AT40/'Total Expenditures by County'!AT$4)</f>
        <v>15.628413194042892</v>
      </c>
      <c r="AU40" s="45">
        <f>('Total Expenditures by County'!AU40/'Total Expenditures by County'!AU$4)</f>
        <v>9.5844630173205765</v>
      </c>
      <c r="AV40" s="45">
        <f>('Total Expenditures by County'!AV40/'Total Expenditures by County'!AV$4)</f>
        <v>0</v>
      </c>
      <c r="AW40" s="45">
        <f>('Total Expenditures by County'!AW40/'Total Expenditures by County'!AW$4)</f>
        <v>0.9677526595744681</v>
      </c>
      <c r="AX40" s="45">
        <f>('Total Expenditures by County'!AX40/'Total Expenditures by County'!AX$4)</f>
        <v>1.8248653957576699</v>
      </c>
      <c r="AY40" s="45">
        <f>('Total Expenditures by County'!AY40/'Total Expenditures by County'!AY$4)</f>
        <v>0</v>
      </c>
      <c r="AZ40" s="45">
        <f>('Total Expenditures by County'!AZ40/'Total Expenditures by County'!AZ$4)</f>
        <v>0</v>
      </c>
      <c r="BA40" s="45">
        <f>('Total Expenditures by County'!BA40/'Total Expenditures by County'!BA$4)</f>
        <v>0.16065406403532373</v>
      </c>
      <c r="BB40" s="45">
        <f>('Total Expenditures by County'!BB40/'Total Expenditures by County'!BB$4)</f>
        <v>0</v>
      </c>
      <c r="BC40" s="45">
        <f>('Total Expenditures by County'!BC40/'Total Expenditures by County'!BC$4)</f>
        <v>17.820100966311934</v>
      </c>
      <c r="BD40" s="45">
        <f>('Total Expenditures by County'!BD40/'Total Expenditures by County'!BD$4)</f>
        <v>0</v>
      </c>
      <c r="BE40" s="45">
        <f>('Total Expenditures by County'!BE40/'Total Expenditures by County'!BE$4)</f>
        <v>0</v>
      </c>
      <c r="BF40" s="45">
        <f>('Total Expenditures by County'!BF40/'Total Expenditures by County'!BF$4)</f>
        <v>26.581651746233689</v>
      </c>
      <c r="BG40" s="45">
        <f>('Total Expenditures by County'!BG40/'Total Expenditures by County'!BG$4)</f>
        <v>4.5978131955614039E-3</v>
      </c>
      <c r="BH40" s="45">
        <f>('Total Expenditures by County'!BH40/'Total Expenditures by County'!BH$4)</f>
        <v>9.4228560490045937E-2</v>
      </c>
      <c r="BI40" s="45">
        <f>('Total Expenditures by County'!BI40/'Total Expenditures by County'!BI$4)</f>
        <v>0.96479536506218444</v>
      </c>
      <c r="BJ40" s="45">
        <f>('Total Expenditures by County'!BJ40/'Total Expenditures by County'!BJ$4)</f>
        <v>10.368287819434034</v>
      </c>
      <c r="BK40" s="45">
        <f>('Total Expenditures by County'!BK40/'Total Expenditures by County'!BK$4)</f>
        <v>0</v>
      </c>
      <c r="BL40" s="45">
        <f>('Total Expenditures by County'!BL40/'Total Expenditures by County'!BL$4)</f>
        <v>0</v>
      </c>
      <c r="BM40" s="45">
        <f>('Total Expenditures by County'!BM40/'Total Expenditures by County'!BM$4)</f>
        <v>70.637118754055805</v>
      </c>
      <c r="BN40" s="45">
        <f>('Total Expenditures by County'!BN40/'Total Expenditures by County'!BN$4)</f>
        <v>1.1058978803019646E-4</v>
      </c>
      <c r="BO40" s="45">
        <f>('Total Expenditures by County'!BO40/'Total Expenditures by County'!BO$4)</f>
        <v>0</v>
      </c>
      <c r="BP40" s="45">
        <f>('Total Expenditures by County'!BP40/'Total Expenditures by County'!BP$4)</f>
        <v>0</v>
      </c>
      <c r="BQ40" s="46">
        <f>('Total Expenditures by County'!BQ40/'Total Expenditures by County'!BQ$4)</f>
        <v>0</v>
      </c>
    </row>
    <row r="41" spans="1:69" ht="15.75" x14ac:dyDescent="0.25">
      <c r="A41" s="13" t="s">
        <v>37</v>
      </c>
      <c r="B41" s="14"/>
      <c r="C41" s="15"/>
      <c r="D41" s="57">
        <f>('Total Expenditures by County'!D41/'Total Expenditures by County'!D$4)</f>
        <v>41.800720208551191</v>
      </c>
      <c r="E41" s="57">
        <f>('Total Expenditures by County'!E41/'Total Expenditures by County'!E$4)</f>
        <v>18.250876209168652</v>
      </c>
      <c r="F41" s="57">
        <f>('Total Expenditures by County'!F41/'Total Expenditures by County'!F$4)</f>
        <v>240.83998623932115</v>
      </c>
      <c r="G41" s="57">
        <f>('Total Expenditures by County'!G41/'Total Expenditures by County'!G$4)</f>
        <v>57.84087032201915</v>
      </c>
      <c r="H41" s="57">
        <f>('Total Expenditures by County'!H41/'Total Expenditures by County'!H$4)</f>
        <v>52.239779056523226</v>
      </c>
      <c r="I41" s="57">
        <f>('Total Expenditures by County'!I41/'Total Expenditures by County'!I$4)</f>
        <v>12.754012499663599</v>
      </c>
      <c r="J41" s="57">
        <f>('Total Expenditures by County'!J41/'Total Expenditures by County'!J$4)</f>
        <v>48.275933466767896</v>
      </c>
      <c r="K41" s="57">
        <f>('Total Expenditures by County'!K41/'Total Expenditures by County'!K$4)</f>
        <v>23.555203721049047</v>
      </c>
      <c r="L41" s="57">
        <f>('Total Expenditures by County'!L41/'Total Expenditures by County'!L$4)</f>
        <v>43.879939484412553</v>
      </c>
      <c r="M41" s="57">
        <f>('Total Expenditures by County'!M41/'Total Expenditures by County'!M$4)</f>
        <v>9.9072526471592841</v>
      </c>
      <c r="N41" s="57">
        <f>('Total Expenditures by County'!N41/'Total Expenditures by County'!N$4)</f>
        <v>25.170427151890568</v>
      </c>
      <c r="O41" s="57">
        <f>('Total Expenditures by County'!O41/'Total Expenditures by County'!O$4)</f>
        <v>92.447852500106208</v>
      </c>
      <c r="P41" s="57">
        <f>('Total Expenditures by County'!P41/'Total Expenditures by County'!P$4)</f>
        <v>23.806536864246805</v>
      </c>
      <c r="Q41" s="57">
        <f>('Total Expenditures by County'!Q41/'Total Expenditures by County'!Q$4)</f>
        <v>17.152913641001021</v>
      </c>
      <c r="R41" s="57">
        <f>('Total Expenditures by County'!R41/'Total Expenditures by County'!R$4)</f>
        <v>48.030573283824609</v>
      </c>
      <c r="S41" s="57">
        <f>('Total Expenditures by County'!S41/'Total Expenditures by County'!S$4)</f>
        <v>18.653333099769647</v>
      </c>
      <c r="T41" s="57">
        <f>('Total Expenditures by County'!T41/'Total Expenditures by County'!T$4)</f>
        <v>189.83504720161835</v>
      </c>
      <c r="U41" s="57">
        <f>('Total Expenditures by County'!U41/'Total Expenditures by County'!U$4)</f>
        <v>41.850106000951847</v>
      </c>
      <c r="V41" s="57">
        <f>('Total Expenditures by County'!V41/'Total Expenditures by County'!V$4)</f>
        <v>23.765066506103235</v>
      </c>
      <c r="W41" s="57">
        <f>('Total Expenditures by County'!W41/'Total Expenditures by County'!W$4)</f>
        <v>53.632889999265196</v>
      </c>
      <c r="X41" s="57">
        <f>('Total Expenditures by County'!X41/'Total Expenditures by County'!X$4)</f>
        <v>321.11579733767996</v>
      </c>
      <c r="Y41" s="57">
        <f>('Total Expenditures by County'!Y41/'Total Expenditures by County'!Y$4)</f>
        <v>43.939670555936857</v>
      </c>
      <c r="Z41" s="57">
        <f>('Total Expenditures by County'!Z41/'Total Expenditures by County'!Z$4)</f>
        <v>88.541267354152239</v>
      </c>
      <c r="AA41" s="57">
        <f>('Total Expenditures by County'!AA41/'Total Expenditures by County'!AA$4)</f>
        <v>26.385783703269603</v>
      </c>
      <c r="AB41" s="57">
        <f>('Total Expenditures by County'!AB41/'Total Expenditures by County'!AB$4)</f>
        <v>24.46326475393629</v>
      </c>
      <c r="AC41" s="57">
        <f>('Total Expenditures by County'!AC41/'Total Expenditures by County'!AC$4)</f>
        <v>29.4861495316405</v>
      </c>
      <c r="AD41" s="57">
        <f>('Total Expenditures by County'!AD41/'Total Expenditures by County'!AD$4)</f>
        <v>56.270804099924327</v>
      </c>
      <c r="AE41" s="57">
        <f>('Total Expenditures by County'!AE41/'Total Expenditures by County'!AE$4)</f>
        <v>36.057797110144492</v>
      </c>
      <c r="AF41" s="57">
        <f>('Total Expenditures by County'!AF41/'Total Expenditures by County'!AF$4)</f>
        <v>4.5330974476497472</v>
      </c>
      <c r="AG41" s="57">
        <f>('Total Expenditures by County'!AG41/'Total Expenditures by County'!AG$4)</f>
        <v>26.002275312855517</v>
      </c>
      <c r="AH41" s="57">
        <f>('Total Expenditures by County'!AH41/'Total Expenditures by County'!AH$4)</f>
        <v>30.952549673475058</v>
      </c>
      <c r="AI41" s="57">
        <f>('Total Expenditures by County'!AI41/'Total Expenditures by County'!AI$4)</f>
        <v>24.444879171461452</v>
      </c>
      <c r="AJ41" s="57">
        <f>('Total Expenditures by County'!AJ41/'Total Expenditures by County'!AJ$4)</f>
        <v>31.100255765633605</v>
      </c>
      <c r="AK41" s="57">
        <f>('Total Expenditures by County'!AK41/'Total Expenditures by County'!AK$4)</f>
        <v>35.835469484725373</v>
      </c>
      <c r="AL41" s="57">
        <f>('Total Expenditures by County'!AL41/'Total Expenditures by County'!AL$4)</f>
        <v>39.144341600886861</v>
      </c>
      <c r="AM41" s="57">
        <f>('Total Expenditures by County'!AM41/'Total Expenditures by County'!AM$4)</f>
        <v>20.283699848917241</v>
      </c>
      <c r="AN41" s="57">
        <f>('Total Expenditures by County'!AN41/'Total Expenditures by County'!AN$4)</f>
        <v>6.1433236151603499</v>
      </c>
      <c r="AO41" s="57">
        <f>('Total Expenditures by County'!AO41/'Total Expenditures by County'!AO$4)</f>
        <v>30.972881713622453</v>
      </c>
      <c r="AP41" s="57">
        <f>('Total Expenditures by County'!AP41/'Total Expenditures by County'!AP$4)</f>
        <v>58.293162159381488</v>
      </c>
      <c r="AQ41" s="57">
        <f>('Total Expenditures by County'!AQ41/'Total Expenditures by County'!AQ$4)</f>
        <v>17.363491653876974</v>
      </c>
      <c r="AR41" s="57">
        <f>('Total Expenditures by County'!AR41/'Total Expenditures by County'!AR$4)</f>
        <v>62.573722419575823</v>
      </c>
      <c r="AS41" s="57">
        <f>('Total Expenditures by County'!AS41/'Total Expenditures by County'!AS$4)</f>
        <v>216.02427179667848</v>
      </c>
      <c r="AT41" s="57">
        <f>('Total Expenditures by County'!AT41/'Total Expenditures by County'!AT$4)</f>
        <v>511.39328990144304</v>
      </c>
      <c r="AU41" s="57">
        <f>('Total Expenditures by County'!AU41/'Total Expenditures by County'!AU$4)</f>
        <v>50.232864281072843</v>
      </c>
      <c r="AV41" s="57">
        <f>('Total Expenditures by County'!AV41/'Total Expenditures by County'!AV$4)</f>
        <v>41.522502954140947</v>
      </c>
      <c r="AW41" s="57">
        <f>('Total Expenditures by County'!AW41/'Total Expenditures by County'!AW$4)</f>
        <v>51.774957256838903</v>
      </c>
      <c r="AX41" s="57">
        <f>('Total Expenditures by County'!AX41/'Total Expenditures by County'!AX$4)</f>
        <v>231.4233116176533</v>
      </c>
      <c r="AY41" s="57">
        <f>('Total Expenditures by County'!AY41/'Total Expenditures by County'!AY$4)</f>
        <v>135.8903437495963</v>
      </c>
      <c r="AZ41" s="57">
        <f>('Total Expenditures by County'!AZ41/'Total Expenditures by County'!AZ$4)</f>
        <v>69.666487554671207</v>
      </c>
      <c r="BA41" s="57">
        <f>('Total Expenditures by County'!BA41/'Total Expenditures by County'!BA$4)</f>
        <v>47.15863798701897</v>
      </c>
      <c r="BB41" s="57">
        <f>('Total Expenditures by County'!BB41/'Total Expenditures by County'!BB$4)</f>
        <v>106.66544010796156</v>
      </c>
      <c r="BC41" s="57">
        <f>('Total Expenditures by County'!BC41/'Total Expenditures by County'!BC$4)</f>
        <v>33.177623795606145</v>
      </c>
      <c r="BD41" s="57">
        <f>('Total Expenditures by County'!BD41/'Total Expenditures by County'!BD$4)</f>
        <v>19.771509569605143</v>
      </c>
      <c r="BE41" s="57">
        <f>('Total Expenditures by County'!BE41/'Total Expenditures by County'!BE$4)</f>
        <v>39.735429553264602</v>
      </c>
      <c r="BF41" s="57">
        <f>('Total Expenditures by County'!BF41/'Total Expenditures by County'!BF$4)</f>
        <v>29.606348812312849</v>
      </c>
      <c r="BG41" s="57">
        <f>('Total Expenditures by County'!BG41/'Total Expenditures by County'!BG$4)</f>
        <v>25.421384976144445</v>
      </c>
      <c r="BH41" s="57">
        <f>('Total Expenditures by County'!BH41/'Total Expenditures by County'!BH$4)</f>
        <v>30.121666028586013</v>
      </c>
      <c r="BI41" s="57">
        <f>('Total Expenditures by County'!BI41/'Total Expenditures by County'!BI$4)</f>
        <v>17.504456428941513</v>
      </c>
      <c r="BJ41" s="57">
        <f>('Total Expenditures by County'!BJ41/'Total Expenditures by County'!BJ$4)</f>
        <v>21.969997595847889</v>
      </c>
      <c r="BK41" s="57">
        <f>('Total Expenditures by County'!BK41/'Total Expenditures by County'!BK$4)</f>
        <v>18.807843741064161</v>
      </c>
      <c r="BL41" s="57">
        <f>('Total Expenditures by County'!BL41/'Total Expenditures by County'!BL$4)</f>
        <v>273.10772865038331</v>
      </c>
      <c r="BM41" s="57">
        <f>('Total Expenditures by County'!BM41/'Total Expenditures by County'!BM$4)</f>
        <v>20.538870863075925</v>
      </c>
      <c r="BN41" s="57">
        <f>('Total Expenditures by County'!BN41/'Total Expenditures by County'!BN$4)</f>
        <v>75.403620093258013</v>
      </c>
      <c r="BO41" s="57">
        <f>('Total Expenditures by County'!BO41/'Total Expenditures by County'!BO$4)</f>
        <v>20.074041376063093</v>
      </c>
      <c r="BP41" s="57">
        <f>('Total Expenditures by County'!BP41/'Total Expenditures by County'!BP$4)</f>
        <v>361.53531663187198</v>
      </c>
      <c r="BQ41" s="17">
        <f>('Total Expenditures by County'!BQ41/'Total Expenditures by County'!BQ$4)</f>
        <v>73.088576616404836</v>
      </c>
    </row>
    <row r="42" spans="1:69" x14ac:dyDescent="0.25">
      <c r="A42" s="8"/>
      <c r="B42" s="9">
        <v>551</v>
      </c>
      <c r="C42" s="10" t="s">
        <v>38</v>
      </c>
      <c r="D42" s="45">
        <f>('Total Expenditures by County'!D42/'Total Expenditures by County'!D$4)</f>
        <v>0</v>
      </c>
      <c r="E42" s="45">
        <f>('Total Expenditures by County'!E42/'Total Expenditures by County'!E$4)</f>
        <v>0</v>
      </c>
      <c r="F42" s="45">
        <f>('Total Expenditures by County'!F42/'Total Expenditures by County'!F$4)</f>
        <v>0</v>
      </c>
      <c r="G42" s="45">
        <f>('Total Expenditures by County'!G42/'Total Expenditures by County'!G$4)</f>
        <v>0</v>
      </c>
      <c r="H42" s="45">
        <f>('Total Expenditures by County'!H42/'Total Expenditures by County'!H$4)</f>
        <v>0</v>
      </c>
      <c r="I42" s="45">
        <f>('Total Expenditures by County'!I42/'Total Expenditures by County'!I$4)</f>
        <v>1.2450077941757944</v>
      </c>
      <c r="J42" s="45">
        <f>('Total Expenditures by County'!J42/'Total Expenditures by County'!J$4)</f>
        <v>0</v>
      </c>
      <c r="K42" s="45">
        <f>('Total Expenditures by County'!K42/'Total Expenditures by County'!K$4)</f>
        <v>0</v>
      </c>
      <c r="L42" s="45">
        <f>('Total Expenditures by County'!L42/'Total Expenditures by County'!L$4)</f>
        <v>0</v>
      </c>
      <c r="M42" s="45">
        <f>('Total Expenditures by County'!M42/'Total Expenditures by County'!M$4)</f>
        <v>0.34633724240009106</v>
      </c>
      <c r="N42" s="45">
        <f>('Total Expenditures by County'!N42/'Total Expenditures by County'!N$4)</f>
        <v>0</v>
      </c>
      <c r="O42" s="45">
        <f>('Total Expenditures by County'!O42/'Total Expenditures by County'!O$4)</f>
        <v>0</v>
      </c>
      <c r="P42" s="45">
        <f>('Total Expenditures by County'!P42/'Total Expenditures by County'!P$4)</f>
        <v>0</v>
      </c>
      <c r="Q42" s="45">
        <f>('Total Expenditures by County'!Q42/'Total Expenditures by County'!Q$4)</f>
        <v>0</v>
      </c>
      <c r="R42" s="45">
        <f>('Total Expenditures by County'!R42/'Total Expenditures by County'!R$4)</f>
        <v>0</v>
      </c>
      <c r="S42" s="45">
        <f>('Total Expenditures by County'!S42/'Total Expenditures by County'!S$4)</f>
        <v>0</v>
      </c>
      <c r="T42" s="45">
        <f>('Total Expenditures by County'!T42/'Total Expenditures by County'!T$4)</f>
        <v>0</v>
      </c>
      <c r="U42" s="45">
        <f>('Total Expenditures by County'!U42/'Total Expenditures by County'!U$4)</f>
        <v>0</v>
      </c>
      <c r="V42" s="45">
        <f>('Total Expenditures by County'!V42/'Total Expenditures by County'!V$4)</f>
        <v>0</v>
      </c>
      <c r="W42" s="45">
        <f>('Total Expenditures by County'!W42/'Total Expenditures by County'!W$4)</f>
        <v>0</v>
      </c>
      <c r="X42" s="45">
        <f>('Total Expenditures by County'!X42/'Total Expenditures by County'!X$4)</f>
        <v>0</v>
      </c>
      <c r="Y42" s="45">
        <f>('Total Expenditures by County'!Y42/'Total Expenditures by County'!Y$4)</f>
        <v>0</v>
      </c>
      <c r="Z42" s="45">
        <f>('Total Expenditures by County'!Z42/'Total Expenditures by County'!Z$4)</f>
        <v>0</v>
      </c>
      <c r="AA42" s="45">
        <f>('Total Expenditures by County'!AA42/'Total Expenditures by County'!AA$4)</f>
        <v>4.6614411642614701</v>
      </c>
      <c r="AB42" s="45">
        <f>('Total Expenditures by County'!AB42/'Total Expenditures by County'!AB$4)</f>
        <v>0</v>
      </c>
      <c r="AC42" s="45">
        <f>('Total Expenditures by County'!AC42/'Total Expenditures by County'!AC$4)</f>
        <v>0</v>
      </c>
      <c r="AD42" s="45">
        <f>('Total Expenditures by County'!AD42/'Total Expenditures by County'!AD$4)</f>
        <v>0.20227772071040651</v>
      </c>
      <c r="AE42" s="45">
        <f>('Total Expenditures by County'!AE42/'Total Expenditures by County'!AE$4)</f>
        <v>0</v>
      </c>
      <c r="AF42" s="45">
        <f>('Total Expenditures by County'!AF42/'Total Expenditures by County'!AF$4)</f>
        <v>0</v>
      </c>
      <c r="AG42" s="45">
        <f>('Total Expenditures by County'!AG42/'Total Expenditures by County'!AG$4)</f>
        <v>1.3308433683216349E-3</v>
      </c>
      <c r="AH42" s="45">
        <f>('Total Expenditures by County'!AH42/'Total Expenditures by County'!AH$4)</f>
        <v>29.487911629845769</v>
      </c>
      <c r="AI42" s="45">
        <f>('Total Expenditures by County'!AI42/'Total Expenditures by County'!AI$4)</f>
        <v>0</v>
      </c>
      <c r="AJ42" s="45">
        <f>('Total Expenditures by County'!AJ42/'Total Expenditures by County'!AJ$4)</f>
        <v>0</v>
      </c>
      <c r="AK42" s="45">
        <f>('Total Expenditures by County'!AK42/'Total Expenditures by County'!AK$4)</f>
        <v>0</v>
      </c>
      <c r="AL42" s="45">
        <f>('Total Expenditures by County'!AL42/'Total Expenditures by County'!AL$4)</f>
        <v>0</v>
      </c>
      <c r="AM42" s="45">
        <f>('Total Expenditures by County'!AM42/'Total Expenditures by County'!AM$4)</f>
        <v>0</v>
      </c>
      <c r="AN42" s="45">
        <f>('Total Expenditures by County'!AN42/'Total Expenditures by County'!AN$4)</f>
        <v>0</v>
      </c>
      <c r="AO42" s="45">
        <f>('Total Expenditures by County'!AO42/'Total Expenditures by County'!AO$4)</f>
        <v>0</v>
      </c>
      <c r="AP42" s="45">
        <f>('Total Expenditures by County'!AP42/'Total Expenditures by County'!AP$4)</f>
        <v>1.0137941245109823</v>
      </c>
      <c r="AQ42" s="45">
        <f>('Total Expenditures by County'!AQ42/'Total Expenditures by County'!AQ$4)</f>
        <v>0</v>
      </c>
      <c r="AR42" s="45">
        <f>('Total Expenditures by County'!AR42/'Total Expenditures by County'!AR$4)</f>
        <v>0</v>
      </c>
      <c r="AS42" s="45">
        <f>('Total Expenditures by County'!AS42/'Total Expenditures by County'!AS$4)</f>
        <v>32.304550207321817</v>
      </c>
      <c r="AT42" s="45">
        <f>('Total Expenditures by County'!AT42/'Total Expenditures by County'!AT$4)</f>
        <v>1.2865733780501909</v>
      </c>
      <c r="AU42" s="45">
        <f>('Total Expenditures by County'!AU42/'Total Expenditures by County'!AU$4)</f>
        <v>0</v>
      </c>
      <c r="AV42" s="45">
        <f>('Total Expenditures by County'!AV42/'Total Expenditures by County'!AV$4)</f>
        <v>0</v>
      </c>
      <c r="AW42" s="45">
        <f>('Total Expenditures by County'!AW42/'Total Expenditures by County'!AW$4)</f>
        <v>0</v>
      </c>
      <c r="AX42" s="45">
        <f>('Total Expenditures by County'!AX42/'Total Expenditures by County'!AX$4)</f>
        <v>0</v>
      </c>
      <c r="AY42" s="45">
        <f>('Total Expenditures by County'!AY42/'Total Expenditures by County'!AY$4)</f>
        <v>0</v>
      </c>
      <c r="AZ42" s="45">
        <f>('Total Expenditures by County'!AZ42/'Total Expenditures by County'!AZ$4)</f>
        <v>0.42501980915025905</v>
      </c>
      <c r="BA42" s="45">
        <f>('Total Expenditures by County'!BA42/'Total Expenditures by County'!BA$4)</f>
        <v>0</v>
      </c>
      <c r="BB42" s="45">
        <f>('Total Expenditures by County'!BB42/'Total Expenditures by County'!BB$4)</f>
        <v>0.72627823269861203</v>
      </c>
      <c r="BC42" s="45">
        <f>('Total Expenditures by County'!BC42/'Total Expenditures by County'!BC$4)</f>
        <v>0</v>
      </c>
      <c r="BD42" s="45">
        <f>('Total Expenditures by County'!BD42/'Total Expenditures by County'!BD$4)</f>
        <v>0.12336719883889695</v>
      </c>
      <c r="BE42" s="45">
        <f>('Total Expenditures by County'!BE42/'Total Expenditures by County'!BE$4)</f>
        <v>0</v>
      </c>
      <c r="BF42" s="45">
        <f>('Total Expenditures by County'!BF42/'Total Expenditures by County'!BF$4)</f>
        <v>0</v>
      </c>
      <c r="BG42" s="45">
        <f>('Total Expenditures by County'!BG42/'Total Expenditures by County'!BG$4)</f>
        <v>0</v>
      </c>
      <c r="BH42" s="45">
        <f>('Total Expenditures by County'!BH42/'Total Expenditures by County'!BH$4)</f>
        <v>0</v>
      </c>
      <c r="BI42" s="45">
        <f>('Total Expenditures by County'!BI42/'Total Expenditures by County'!BI$4)</f>
        <v>0</v>
      </c>
      <c r="BJ42" s="45">
        <f>('Total Expenditures by County'!BJ42/'Total Expenditures by County'!BJ$4)</f>
        <v>0</v>
      </c>
      <c r="BK42" s="45">
        <f>('Total Expenditures by County'!BK42/'Total Expenditures by County'!BK$4)</f>
        <v>0</v>
      </c>
      <c r="BL42" s="45">
        <f>('Total Expenditures by County'!BL42/'Total Expenditures by County'!BL$4)</f>
        <v>0</v>
      </c>
      <c r="BM42" s="45">
        <f>('Total Expenditures by County'!BM42/'Total Expenditures by County'!BM$4)</f>
        <v>0</v>
      </c>
      <c r="BN42" s="45">
        <f>('Total Expenditures by County'!BN42/'Total Expenditures by County'!BN$4)</f>
        <v>0</v>
      </c>
      <c r="BO42" s="45">
        <f>('Total Expenditures by County'!BO42/'Total Expenditures by County'!BO$4)</f>
        <v>0</v>
      </c>
      <c r="BP42" s="45">
        <f>('Total Expenditures by County'!BP42/'Total Expenditures by County'!BP$4)</f>
        <v>0</v>
      </c>
      <c r="BQ42" s="46">
        <f>('Total Expenditures by County'!BQ42/'Total Expenditures by County'!BQ$4)</f>
        <v>0</v>
      </c>
    </row>
    <row r="43" spans="1:69" x14ac:dyDescent="0.25">
      <c r="A43" s="8"/>
      <c r="B43" s="9">
        <v>552</v>
      </c>
      <c r="C43" s="10" t="s">
        <v>39</v>
      </c>
      <c r="D43" s="45">
        <f>('Total Expenditures by County'!D43/'Total Expenditures by County'!D$4)</f>
        <v>30.932854176178623</v>
      </c>
      <c r="E43" s="45">
        <f>('Total Expenditures by County'!E43/'Total Expenditures by County'!E$4)</f>
        <v>1.6481844946025515</v>
      </c>
      <c r="F43" s="45">
        <f>('Total Expenditures by County'!F43/'Total Expenditures by County'!F$4)</f>
        <v>117.18757525371251</v>
      </c>
      <c r="G43" s="45">
        <f>('Total Expenditures by County'!G43/'Total Expenditures by County'!G$4)</f>
        <v>2.7723933855526544</v>
      </c>
      <c r="H43" s="45">
        <f>('Total Expenditures by County'!H43/'Total Expenditures by County'!H$4)</f>
        <v>28.002667013916934</v>
      </c>
      <c r="I43" s="45">
        <f>('Total Expenditures by County'!I43/'Total Expenditures by County'!I$4)</f>
        <v>1.8797678515608018</v>
      </c>
      <c r="J43" s="45">
        <f>('Total Expenditures by County'!J43/'Total Expenditures by County'!J$4)</f>
        <v>2.0527986748567879</v>
      </c>
      <c r="K43" s="45">
        <f>('Total Expenditures by County'!K43/'Total Expenditures by County'!K$4)</f>
        <v>8.417777162806539</v>
      </c>
      <c r="L43" s="45">
        <f>('Total Expenditures by County'!L43/'Total Expenditures by County'!L$4)</f>
        <v>10.032614152882189</v>
      </c>
      <c r="M43" s="45">
        <f>('Total Expenditures by County'!M43/'Total Expenditures by County'!M$4)</f>
        <v>3.3432950017078449</v>
      </c>
      <c r="N43" s="45">
        <f>('Total Expenditures by County'!N43/'Total Expenditures by County'!N$4)</f>
        <v>0</v>
      </c>
      <c r="O43" s="45">
        <f>('Total Expenditures by County'!O43/'Total Expenditures by County'!O$4)</f>
        <v>87.00273305294759</v>
      </c>
      <c r="P43" s="45">
        <f>('Total Expenditures by County'!P43/'Total Expenditures by County'!P$4)</f>
        <v>7.8645164769969256</v>
      </c>
      <c r="Q43" s="45">
        <f>('Total Expenditures by County'!Q43/'Total Expenditures by County'!Q$4)</f>
        <v>0.58200804176918919</v>
      </c>
      <c r="R43" s="45">
        <f>('Total Expenditures by County'!R43/'Total Expenditures by County'!R$4)</f>
        <v>6.6177397332212999</v>
      </c>
      <c r="S43" s="45">
        <f>('Total Expenditures by County'!S43/'Total Expenditures by County'!S$4)</f>
        <v>0</v>
      </c>
      <c r="T43" s="45">
        <f>('Total Expenditures by County'!T43/'Total Expenditures by County'!T$4)</f>
        <v>104.02225219150371</v>
      </c>
      <c r="U43" s="45">
        <f>('Total Expenditures by County'!U43/'Total Expenditures by County'!U$4)</f>
        <v>3.4149396443559903</v>
      </c>
      <c r="V43" s="45">
        <f>('Total Expenditures by County'!V43/'Total Expenditures by County'!V$4)</f>
        <v>3.6140456511029613</v>
      </c>
      <c r="W43" s="45">
        <f>('Total Expenditures by County'!W43/'Total Expenditures by County'!W$4)</f>
        <v>7.9809684767433318</v>
      </c>
      <c r="X43" s="45">
        <f>('Total Expenditures by County'!X43/'Total Expenditures by County'!X$4)</f>
        <v>93.632436837815817</v>
      </c>
      <c r="Y43" s="45">
        <f>('Total Expenditures by County'!Y43/'Total Expenditures by County'!Y$4)</f>
        <v>6.5357584076870285</v>
      </c>
      <c r="Z43" s="45">
        <f>('Total Expenditures by County'!Z43/'Total Expenditures by County'!Z$4)</f>
        <v>0</v>
      </c>
      <c r="AA43" s="45">
        <f>('Total Expenditures by County'!AA43/'Total Expenditures by County'!AA$4)</f>
        <v>0</v>
      </c>
      <c r="AB43" s="45">
        <f>('Total Expenditures by County'!AB43/'Total Expenditures by County'!AB$4)</f>
        <v>6.2184602416409103</v>
      </c>
      <c r="AC43" s="45">
        <f>('Total Expenditures by County'!AC43/'Total Expenditures by County'!AC$4)</f>
        <v>19.105347501764694</v>
      </c>
      <c r="AD43" s="45">
        <f>('Total Expenditures by County'!AD43/'Total Expenditures by County'!AD$4)</f>
        <v>40.005217212541055</v>
      </c>
      <c r="AE43" s="45">
        <f>('Total Expenditures by County'!AE43/'Total Expenditures by County'!AE$4)</f>
        <v>13.742212889355532</v>
      </c>
      <c r="AF43" s="45">
        <f>('Total Expenditures by County'!AF43/'Total Expenditures by County'!AF$4)</f>
        <v>1.4285354521072315</v>
      </c>
      <c r="AG43" s="45">
        <f>('Total Expenditures by County'!AG43/'Total Expenditures by County'!AG$4)</f>
        <v>13.844763560649966</v>
      </c>
      <c r="AH43" s="45">
        <f>('Total Expenditures by County'!AH43/'Total Expenditures by County'!AH$4)</f>
        <v>0</v>
      </c>
      <c r="AI43" s="45">
        <f>('Total Expenditures by County'!AI43/'Total Expenditures by County'!AI$4)</f>
        <v>0.22635212888377446</v>
      </c>
      <c r="AJ43" s="45">
        <f>('Total Expenditures by County'!AJ43/'Total Expenditures by County'!AJ$4)</f>
        <v>9.9083306520660308</v>
      </c>
      <c r="AK43" s="45">
        <f>('Total Expenditures by County'!AK43/'Total Expenditures by County'!AK$4)</f>
        <v>23.295549725313894</v>
      </c>
      <c r="AL43" s="45">
        <f>('Total Expenditures by County'!AL43/'Total Expenditures by County'!AL$4)</f>
        <v>12.32746991492033</v>
      </c>
      <c r="AM43" s="45">
        <f>('Total Expenditures by County'!AM43/'Total Expenditures by County'!AM$4)</f>
        <v>6.4427684117125112</v>
      </c>
      <c r="AN43" s="45">
        <f>('Total Expenditures by County'!AN43/'Total Expenditures by County'!AN$4)</f>
        <v>0</v>
      </c>
      <c r="AO43" s="45">
        <f>('Total Expenditures by County'!AO43/'Total Expenditures by County'!AO$4)</f>
        <v>5.3172417431676688</v>
      </c>
      <c r="AP43" s="45">
        <f>('Total Expenditures by County'!AP43/'Total Expenditures by County'!AP$4)</f>
        <v>32.682313558492659</v>
      </c>
      <c r="AQ43" s="45">
        <f>('Total Expenditures by County'!AQ43/'Total Expenditures by County'!AQ$4)</f>
        <v>9.109506023605471</v>
      </c>
      <c r="AR43" s="45">
        <f>('Total Expenditures by County'!AR43/'Total Expenditures by County'!AR$4)</f>
        <v>2.7898153142261983</v>
      </c>
      <c r="AS43" s="45">
        <f>('Total Expenditures by County'!AS43/'Total Expenditures by County'!AS$4)</f>
        <v>0</v>
      </c>
      <c r="AT43" s="45">
        <f>('Total Expenditures by County'!AT43/'Total Expenditures by County'!AT$4)</f>
        <v>410.02582784009871</v>
      </c>
      <c r="AU43" s="45">
        <f>('Total Expenditures by County'!AU43/'Total Expenditures by County'!AU$4)</f>
        <v>47.027269264379662</v>
      </c>
      <c r="AV43" s="45">
        <f>('Total Expenditures by County'!AV43/'Total Expenditures by County'!AV$4)</f>
        <v>33.852768557153432</v>
      </c>
      <c r="AW43" s="45">
        <f>('Total Expenditures by County'!AW43/'Total Expenditures by County'!AW$4)</f>
        <v>13.732902735562311</v>
      </c>
      <c r="AX43" s="45">
        <f>('Total Expenditures by County'!AX43/'Total Expenditures by County'!AX$4)</f>
        <v>191.23589234486948</v>
      </c>
      <c r="AY43" s="45">
        <f>('Total Expenditures by County'!AY43/'Total Expenditures by County'!AY$4)</f>
        <v>75.882091692395136</v>
      </c>
      <c r="AZ43" s="45">
        <f>('Total Expenditures by County'!AZ43/'Total Expenditures by County'!AZ$4)</f>
        <v>19.884994415251615</v>
      </c>
      <c r="BA43" s="45">
        <f>('Total Expenditures by County'!BA43/'Total Expenditures by County'!BA$4)</f>
        <v>4.6906777630759366</v>
      </c>
      <c r="BB43" s="45">
        <f>('Total Expenditures by County'!BB43/'Total Expenditures by County'!BB$4)</f>
        <v>71.149053812087544</v>
      </c>
      <c r="BC43" s="45">
        <f>('Total Expenditures by County'!BC43/'Total Expenditures by County'!BC$4)</f>
        <v>19.152106727824471</v>
      </c>
      <c r="BD43" s="45">
        <f>('Total Expenditures by County'!BD43/'Total Expenditures by County'!BD$4)</f>
        <v>14.871871736093214</v>
      </c>
      <c r="BE43" s="45">
        <f>('Total Expenditures by County'!BE43/'Total Expenditures by County'!BE$4)</f>
        <v>6.5607521954944632</v>
      </c>
      <c r="BF43" s="45">
        <f>('Total Expenditures by County'!BF43/'Total Expenditures by County'!BF$4)</f>
        <v>9.9290304563014917</v>
      </c>
      <c r="BG43" s="45">
        <f>('Total Expenditures by County'!BG43/'Total Expenditures by County'!BG$4)</f>
        <v>4.9816953962296848</v>
      </c>
      <c r="BH43" s="45">
        <f>('Total Expenditures by County'!BH43/'Total Expenditures by County'!BH$4)</f>
        <v>23.318814719609129</v>
      </c>
      <c r="BI43" s="45">
        <f>('Total Expenditures by County'!BI43/'Total Expenditures by County'!BI$4)</f>
        <v>15.149022396465902</v>
      </c>
      <c r="BJ43" s="45">
        <f>('Total Expenditures by County'!BJ43/'Total Expenditures by County'!BJ$4)</f>
        <v>13.060711911866612</v>
      </c>
      <c r="BK43" s="45">
        <f>('Total Expenditures by County'!BK43/'Total Expenditures by County'!BK$4)</f>
        <v>11.461320194443834</v>
      </c>
      <c r="BL43" s="45">
        <f>('Total Expenditures by County'!BL43/'Total Expenditures by County'!BL$4)</f>
        <v>237.3344178998039</v>
      </c>
      <c r="BM43" s="45">
        <f>('Total Expenditures by County'!BM43/'Total Expenditures by County'!BM$4)</f>
        <v>0</v>
      </c>
      <c r="BN43" s="45">
        <f>('Total Expenditures by County'!BN43/'Total Expenditures by County'!BN$4)</f>
        <v>15.159517610970507</v>
      </c>
      <c r="BO43" s="45">
        <f>('Total Expenditures by County'!BO43/'Total Expenditures by County'!BO$4)</f>
        <v>0.55778229010329305</v>
      </c>
      <c r="BP43" s="45">
        <f>('Total Expenditures by County'!BP43/'Total Expenditures by County'!BP$4)</f>
        <v>327.45425833734811</v>
      </c>
      <c r="BQ43" s="46">
        <f>('Total Expenditures by County'!BQ43/'Total Expenditures by County'!BQ$4)</f>
        <v>10.617154811715482</v>
      </c>
    </row>
    <row r="44" spans="1:69" x14ac:dyDescent="0.25">
      <c r="A44" s="8"/>
      <c r="B44" s="9">
        <v>553</v>
      </c>
      <c r="C44" s="10" t="s">
        <v>40</v>
      </c>
      <c r="D44" s="45">
        <f>('Total Expenditures by County'!D44/'Total Expenditures by County'!D$4)</f>
        <v>0.81804792553426509</v>
      </c>
      <c r="E44" s="45">
        <f>('Total Expenditures by County'!E44/'Total Expenditures by County'!E$4)</f>
        <v>1.1881396326931164</v>
      </c>
      <c r="F44" s="45">
        <f>('Total Expenditures by County'!F44/'Total Expenditures by County'!F$4)</f>
        <v>1.9322917263918353</v>
      </c>
      <c r="G44" s="45">
        <f>('Total Expenditures by County'!G44/'Total Expenditures by County'!G$4)</f>
        <v>0.91077458659704091</v>
      </c>
      <c r="H44" s="45">
        <f>('Total Expenditures by County'!H44/'Total Expenditures by County'!H$4)</f>
        <v>0.45096106456382457</v>
      </c>
      <c r="I44" s="45">
        <f>('Total Expenditures by County'!I44/'Total Expenditures by County'!I$4)</f>
        <v>0.33845664968440314</v>
      </c>
      <c r="J44" s="45">
        <f>('Total Expenditures by County'!J44/'Total Expenditures by County'!J$4)</f>
        <v>2.0166333080267789</v>
      </c>
      <c r="K44" s="45">
        <f>('Total Expenditures by County'!K44/'Total Expenditures by County'!K$4)</f>
        <v>2.1177888709128063</v>
      </c>
      <c r="L44" s="45">
        <f>('Total Expenditures by County'!L44/'Total Expenditures by County'!L$4)</f>
        <v>1.504803090043713</v>
      </c>
      <c r="M44" s="45">
        <f>('Total Expenditures by County'!M44/'Total Expenditures by County'!M$4)</f>
        <v>0.32714562222475235</v>
      </c>
      <c r="N44" s="45">
        <f>('Total Expenditures by County'!N44/'Total Expenditures by County'!N$4)</f>
        <v>0.8052522906181443</v>
      </c>
      <c r="O44" s="45">
        <f>('Total Expenditures by County'!O44/'Total Expenditures by County'!O$4)</f>
        <v>0.30386450854610081</v>
      </c>
      <c r="P44" s="45">
        <f>('Total Expenditures by County'!P44/'Total Expenditures by County'!P$4)</f>
        <v>0.53481473491181708</v>
      </c>
      <c r="Q44" s="45">
        <f>('Total Expenditures by County'!Q44/'Total Expenditures by County'!Q$4)</f>
        <v>1.2386725079517493</v>
      </c>
      <c r="R44" s="45">
        <f>('Total Expenditures by County'!R44/'Total Expenditures by County'!R$4)</f>
        <v>0</v>
      </c>
      <c r="S44" s="45">
        <f>('Total Expenditures by County'!S44/'Total Expenditures by County'!S$4)</f>
        <v>0.88915943349128079</v>
      </c>
      <c r="T44" s="45">
        <f>('Total Expenditures by County'!T44/'Total Expenditures by County'!T$4)</f>
        <v>4.6620869858395144</v>
      </c>
      <c r="U44" s="45">
        <f>('Total Expenditures by County'!U44/'Total Expenditures by County'!U$4)</f>
        <v>3.2129753818197551</v>
      </c>
      <c r="V44" s="45">
        <f>('Total Expenditures by County'!V44/'Total Expenditures by County'!V$4)</f>
        <v>0.99928841206415242</v>
      </c>
      <c r="W44" s="45">
        <f>('Total Expenditures by County'!W44/'Total Expenditures by County'!W$4)</f>
        <v>0.22926004849731796</v>
      </c>
      <c r="X44" s="45">
        <f>('Total Expenditures by County'!X44/'Total Expenditures by County'!X$4)</f>
        <v>2.3575115457756044</v>
      </c>
      <c r="Y44" s="45">
        <f>('Total Expenditures by County'!Y44/'Total Expenditures by County'!Y$4)</f>
        <v>3.0087851750171586</v>
      </c>
      <c r="Z44" s="45">
        <f>('Total Expenditures by County'!Z44/'Total Expenditures by County'!Z$4)</f>
        <v>0</v>
      </c>
      <c r="AA44" s="45">
        <f>('Total Expenditures by County'!AA44/'Total Expenditures by County'!AA$4)</f>
        <v>1.6268893609747759</v>
      </c>
      <c r="AB44" s="45">
        <f>('Total Expenditures by County'!AB44/'Total Expenditures by County'!AB$4)</f>
        <v>0.87439771887650508</v>
      </c>
      <c r="AC44" s="45">
        <f>('Total Expenditures by County'!AC44/'Total Expenditures by County'!AC$4)</f>
        <v>1.7416868573172826</v>
      </c>
      <c r="AD44" s="45">
        <f>('Total Expenditures by County'!AD44/'Total Expenditures by County'!AD$4)</f>
        <v>0.88371938902823244</v>
      </c>
      <c r="AE44" s="45">
        <f>('Total Expenditures by County'!AE44/'Total Expenditures by County'!AE$4)</f>
        <v>2.2708864556772159</v>
      </c>
      <c r="AF44" s="45">
        <f>('Total Expenditures by County'!AF44/'Total Expenditures by County'!AF$4)</f>
        <v>1.5520417542843472</v>
      </c>
      <c r="AG44" s="45">
        <f>('Total Expenditures by County'!AG44/'Total Expenditures by County'!AG$4)</f>
        <v>1.8975250606392342</v>
      </c>
      <c r="AH44" s="45">
        <f>('Total Expenditures by County'!AH44/'Total Expenditures by County'!AH$4)</f>
        <v>0.61525635681533974</v>
      </c>
      <c r="AI44" s="45">
        <f>('Total Expenditures by County'!AI44/'Total Expenditures by County'!AI$4)</f>
        <v>0.97042577675489072</v>
      </c>
      <c r="AJ44" s="45">
        <f>('Total Expenditures by County'!AJ44/'Total Expenditures by County'!AJ$4)</f>
        <v>0.40216282836435424</v>
      </c>
      <c r="AK44" s="45">
        <f>('Total Expenditures by County'!AK44/'Total Expenditures by County'!AK$4)</f>
        <v>0.3044838526142149</v>
      </c>
      <c r="AL44" s="45">
        <f>('Total Expenditures by County'!AL44/'Total Expenditures by County'!AL$4)</f>
        <v>0.90474950247759478</v>
      </c>
      <c r="AM44" s="45">
        <f>('Total Expenditures by County'!AM44/'Total Expenditures by County'!AM$4)</f>
        <v>2.2839876256025327</v>
      </c>
      <c r="AN44" s="45">
        <f>('Total Expenditures by County'!AN44/'Total Expenditures by County'!AN$4)</f>
        <v>1.0121282798833819</v>
      </c>
      <c r="AO44" s="45">
        <f>('Total Expenditures by County'!AO44/'Total Expenditures by County'!AO$4)</f>
        <v>1.7711828637754563</v>
      </c>
      <c r="AP44" s="45">
        <f>('Total Expenditures by County'!AP44/'Total Expenditures by County'!AP$4)</f>
        <v>2.6198046187858059</v>
      </c>
      <c r="AQ44" s="45">
        <f>('Total Expenditures by County'!AQ44/'Total Expenditures by County'!AQ$4)</f>
        <v>1.8044657530525487</v>
      </c>
      <c r="AR44" s="45">
        <f>('Total Expenditures by County'!AR44/'Total Expenditures by County'!AR$4)</f>
        <v>1.3381256160842152</v>
      </c>
      <c r="AS44" s="45">
        <f>('Total Expenditures by County'!AS44/'Total Expenditures by County'!AS$4)</f>
        <v>0</v>
      </c>
      <c r="AT44" s="45">
        <f>('Total Expenditures by County'!AT44/'Total Expenditures by County'!AT$4)</f>
        <v>10.315549387713144</v>
      </c>
      <c r="AU44" s="45">
        <f>('Total Expenditures by County'!AU44/'Total Expenditures by County'!AU$4)</f>
        <v>0.72401353380089184</v>
      </c>
      <c r="AV44" s="45">
        <f>('Total Expenditures by County'!AV44/'Total Expenditures by County'!AV$4)</f>
        <v>0.98133375173448523</v>
      </c>
      <c r="AW44" s="45">
        <f>('Total Expenditures by County'!AW44/'Total Expenditures by County'!AW$4)</f>
        <v>1.9612224544072949</v>
      </c>
      <c r="AX44" s="45">
        <f>('Total Expenditures by County'!AX44/'Total Expenditures by County'!AX$4)</f>
        <v>0.36347172957619095</v>
      </c>
      <c r="AY44" s="45">
        <f>('Total Expenditures by County'!AY44/'Total Expenditures by County'!AY$4)</f>
        <v>0.44623632300319077</v>
      </c>
      <c r="AZ44" s="45">
        <f>('Total Expenditures by County'!AZ44/'Total Expenditures by County'!AZ$4)</f>
        <v>0.20096093130964054</v>
      </c>
      <c r="BA44" s="45">
        <f>('Total Expenditures by County'!BA44/'Total Expenditures by County'!BA$4)</f>
        <v>0.67404973481400121</v>
      </c>
      <c r="BB44" s="45">
        <f>('Total Expenditures by County'!BB44/'Total Expenditures by County'!BB$4)</f>
        <v>0.56984067947490691</v>
      </c>
      <c r="BC44" s="45">
        <f>('Total Expenditures by County'!BC44/'Total Expenditures by County'!BC$4)</f>
        <v>0.53855318910906325</v>
      </c>
      <c r="BD44" s="45">
        <f>('Total Expenditures by County'!BD44/'Total Expenditures by County'!BD$4)</f>
        <v>0.95800496452938699</v>
      </c>
      <c r="BE44" s="45">
        <f>('Total Expenditures by County'!BE44/'Total Expenditures by County'!BE$4)</f>
        <v>1.1371439480717831</v>
      </c>
      <c r="BF44" s="45">
        <f>('Total Expenditures by County'!BF44/'Total Expenditures by County'!BF$4)</f>
        <v>16.92449692023645</v>
      </c>
      <c r="BG44" s="45">
        <f>('Total Expenditures by County'!BG44/'Total Expenditures by County'!BG$4)</f>
        <v>1.2337194629927486</v>
      </c>
      <c r="BH44" s="45">
        <f>('Total Expenditures by County'!BH44/'Total Expenditures by County'!BH$4)</f>
        <v>1.5922892510756217</v>
      </c>
      <c r="BI44" s="45">
        <f>('Total Expenditures by County'!BI44/'Total Expenditures by County'!BI$4)</f>
        <v>0.47442246820507333</v>
      </c>
      <c r="BJ44" s="45">
        <f>('Total Expenditures by County'!BJ44/'Total Expenditures by County'!BJ$4)</f>
        <v>1.2723409370536409</v>
      </c>
      <c r="BK44" s="45">
        <f>('Total Expenditures by County'!BK44/'Total Expenditures by County'!BK$4)</f>
        <v>1.3261113432901481</v>
      </c>
      <c r="BL44" s="45">
        <f>('Total Expenditures by County'!BL44/'Total Expenditures by County'!BL$4)</f>
        <v>0.92547691210554461</v>
      </c>
      <c r="BM44" s="45">
        <f>('Total Expenditures by County'!BM44/'Total Expenditures by County'!BM$4)</f>
        <v>0.43692407527579497</v>
      </c>
      <c r="BN44" s="45">
        <f>('Total Expenditures by County'!BN44/'Total Expenditures by County'!BN$4)</f>
        <v>1.3309553507327934</v>
      </c>
      <c r="BO44" s="45">
        <f>('Total Expenditures by County'!BO44/'Total Expenditures by County'!BO$4)</f>
        <v>0.69029751920190696</v>
      </c>
      <c r="BP44" s="45">
        <f>('Total Expenditures by County'!BP44/'Total Expenditures by County'!BP$4)</f>
        <v>1.9865371232803384</v>
      </c>
      <c r="BQ44" s="46">
        <f>('Total Expenditures by County'!BQ44/'Total Expenditures by County'!BQ$4)</f>
        <v>1.8201231546538248</v>
      </c>
    </row>
    <row r="45" spans="1:69" x14ac:dyDescent="0.25">
      <c r="A45" s="8"/>
      <c r="B45" s="9">
        <v>554</v>
      </c>
      <c r="C45" s="10" t="s">
        <v>41</v>
      </c>
      <c r="D45" s="45">
        <f>('Total Expenditures by County'!D45/'Total Expenditures by County'!D$4)</f>
        <v>10.049818106838298</v>
      </c>
      <c r="E45" s="45">
        <f>('Total Expenditures by County'!E45/'Total Expenditures by County'!E$4)</f>
        <v>14.76657787747091</v>
      </c>
      <c r="F45" s="45">
        <f>('Total Expenditures by County'!F45/'Total Expenditures by County'!F$4)</f>
        <v>9.3292873115073682</v>
      </c>
      <c r="G45" s="45">
        <f>('Total Expenditures by County'!G45/'Total Expenditures by County'!G$4)</f>
        <v>32.534795474325499</v>
      </c>
      <c r="H45" s="45">
        <f>('Total Expenditures by County'!H45/'Total Expenditures by County'!H$4)</f>
        <v>4.9033149763215977</v>
      </c>
      <c r="I45" s="45">
        <f>('Total Expenditures by County'!I45/'Total Expenditures by County'!I$4)</f>
        <v>9.2907802042425978</v>
      </c>
      <c r="J45" s="45">
        <f>('Total Expenditures by County'!J45/'Total Expenditures by County'!J$4)</f>
        <v>41.445786458692801</v>
      </c>
      <c r="K45" s="45">
        <f>('Total Expenditures by County'!K45/'Total Expenditures by County'!K$4)</f>
        <v>13.0196376873297</v>
      </c>
      <c r="L45" s="45">
        <f>('Total Expenditures by County'!L45/'Total Expenditures by County'!L$4)</f>
        <v>7.8796181627092778</v>
      </c>
      <c r="M45" s="45">
        <f>('Total Expenditures by County'!M45/'Total Expenditures by County'!M$4)</f>
        <v>4.9926539906637819</v>
      </c>
      <c r="N45" s="45">
        <f>('Total Expenditures by County'!N45/'Total Expenditures by County'!N$4)</f>
        <v>15.381631178216544</v>
      </c>
      <c r="O45" s="45">
        <f>('Total Expenditures by County'!O45/'Total Expenditures by County'!O$4)</f>
        <v>5.1412549386125157</v>
      </c>
      <c r="P45" s="45">
        <f>('Total Expenditures by County'!P45/'Total Expenditures by County'!P$4)</f>
        <v>15.407205652338062</v>
      </c>
      <c r="Q45" s="45">
        <f>('Total Expenditures by County'!Q45/'Total Expenditures by County'!Q$4)</f>
        <v>0</v>
      </c>
      <c r="R45" s="45">
        <f>('Total Expenditures by County'!R45/'Total Expenditures by County'!R$4)</f>
        <v>9.5115225167895119</v>
      </c>
      <c r="S45" s="45">
        <f>('Total Expenditures by County'!S45/'Total Expenditures by County'!S$4)</f>
        <v>0</v>
      </c>
      <c r="T45" s="45">
        <f>('Total Expenditures by County'!T45/'Total Expenditures by County'!T$4)</f>
        <v>0</v>
      </c>
      <c r="U45" s="45">
        <f>('Total Expenditures by County'!U45/'Total Expenditures by County'!U$4)</f>
        <v>35.222190974776098</v>
      </c>
      <c r="V45" s="45">
        <f>('Total Expenditures by County'!V45/'Total Expenditures by County'!V$4)</f>
        <v>19.151732442936122</v>
      </c>
      <c r="W45" s="45">
        <f>('Total Expenditures by County'!W45/'Total Expenditures by County'!W$4)</f>
        <v>44.633110441619515</v>
      </c>
      <c r="X45" s="45">
        <f>('Total Expenditures by County'!X45/'Total Expenditures by County'!X$4)</f>
        <v>173.18249117087748</v>
      </c>
      <c r="Y45" s="45">
        <f>('Total Expenditures by County'!Y45/'Total Expenditures by County'!Y$4)</f>
        <v>34.395126973232671</v>
      </c>
      <c r="Z45" s="45">
        <f>('Total Expenditures by County'!Z45/'Total Expenditures by County'!Z$4)</f>
        <v>24.583281711183179</v>
      </c>
      <c r="AA45" s="45">
        <f>('Total Expenditures by County'!AA45/'Total Expenditures by County'!AA$4)</f>
        <v>20.097453178033355</v>
      </c>
      <c r="AB45" s="45">
        <f>('Total Expenditures by County'!AB45/'Total Expenditures by County'!AB$4)</f>
        <v>7.6748202262391638</v>
      </c>
      <c r="AC45" s="45">
        <f>('Total Expenditures by County'!AC45/'Total Expenditures by County'!AC$4)</f>
        <v>8.6375507945895418</v>
      </c>
      <c r="AD45" s="45">
        <f>('Total Expenditures by County'!AD45/'Total Expenditures by County'!AD$4)</f>
        <v>12.53781988816298</v>
      </c>
      <c r="AE45" s="45">
        <f>('Total Expenditures by County'!AE45/'Total Expenditures by County'!AE$4)</f>
        <v>0</v>
      </c>
      <c r="AF45" s="45">
        <f>('Total Expenditures by County'!AF45/'Total Expenditures by County'!AF$4)</f>
        <v>0.23038518201392649</v>
      </c>
      <c r="AG45" s="45">
        <f>('Total Expenditures by County'!AG45/'Total Expenditures by County'!AG$4)</f>
        <v>10.258655848197995</v>
      </c>
      <c r="AH45" s="45">
        <f>('Total Expenditures by County'!AH45/'Total Expenditures by County'!AH$4)</f>
        <v>0.50569681811866052</v>
      </c>
      <c r="AI45" s="45">
        <f>('Total Expenditures by County'!AI45/'Total Expenditures by County'!AI$4)</f>
        <v>0</v>
      </c>
      <c r="AJ45" s="45">
        <f>('Total Expenditures by County'!AJ45/'Total Expenditures by County'!AJ$4)</f>
        <v>20.783079112836816</v>
      </c>
      <c r="AK45" s="45">
        <f>('Total Expenditures by County'!AK45/'Total Expenditures by County'!AK$4)</f>
        <v>11.745713817450662</v>
      </c>
      <c r="AL45" s="45">
        <f>('Total Expenditures by County'!AL45/'Total Expenditures by County'!AL$4)</f>
        <v>2.5998550840779475</v>
      </c>
      <c r="AM45" s="45">
        <f>('Total Expenditures by County'!AM45/'Total Expenditures by County'!AM$4)</f>
        <v>11.556943811602197</v>
      </c>
      <c r="AN45" s="45">
        <f>('Total Expenditures by County'!AN45/'Total Expenditures by County'!AN$4)</f>
        <v>5.1311953352769679</v>
      </c>
      <c r="AO45" s="45">
        <f>('Total Expenditures by County'!AO45/'Total Expenditures by County'!AO$4)</f>
        <v>23.884457106679328</v>
      </c>
      <c r="AP45" s="45">
        <f>('Total Expenditures by County'!AP45/'Total Expenditures by County'!AP$4)</f>
        <v>10.700044918106011</v>
      </c>
      <c r="AQ45" s="45">
        <f>('Total Expenditures by County'!AQ45/'Total Expenditures by County'!AQ$4)</f>
        <v>6.4495198772189548</v>
      </c>
      <c r="AR45" s="45">
        <f>('Total Expenditures by County'!AR45/'Total Expenditures by County'!AR$4)</f>
        <v>7.7966100644137359</v>
      </c>
      <c r="AS45" s="45">
        <f>('Total Expenditures by County'!AS45/'Total Expenditures by County'!AS$4)</f>
        <v>144.47687548053264</v>
      </c>
      <c r="AT45" s="45">
        <f>('Total Expenditures by County'!AT45/'Total Expenditures by County'!AT$4)</f>
        <v>11.458874625753312</v>
      </c>
      <c r="AU45" s="45">
        <f>('Total Expenditures by County'!AU45/'Total Expenditures by County'!AU$4)</f>
        <v>2.48158148289229</v>
      </c>
      <c r="AV45" s="45">
        <f>('Total Expenditures by County'!AV45/'Total Expenditures by County'!AV$4)</f>
        <v>1.2471623085937309</v>
      </c>
      <c r="AW45" s="45">
        <f>('Total Expenditures by County'!AW45/'Total Expenditures by County'!AW$4)</f>
        <v>36.080832066869299</v>
      </c>
      <c r="AX45" s="45">
        <f>('Total Expenditures by County'!AX45/'Total Expenditures by County'!AX$4)</f>
        <v>35.306612212596981</v>
      </c>
      <c r="AY45" s="45">
        <f>('Total Expenditures by County'!AY45/'Total Expenditures by County'!AY$4)</f>
        <v>51.667879241968194</v>
      </c>
      <c r="AZ45" s="45">
        <f>('Total Expenditures by County'!AZ45/'Total Expenditures by County'!AZ$4)</f>
        <v>11.057147864225835</v>
      </c>
      <c r="BA45" s="45">
        <f>('Total Expenditures by County'!BA45/'Total Expenditures by County'!BA$4)</f>
        <v>12.294529686457638</v>
      </c>
      <c r="BB45" s="45">
        <f>('Total Expenditures by County'!BB45/'Total Expenditures by County'!BB$4)</f>
        <v>33.319681643487044</v>
      </c>
      <c r="BC45" s="45">
        <f>('Total Expenditures by County'!BC45/'Total Expenditures by County'!BC$4)</f>
        <v>13.456013928316715</v>
      </c>
      <c r="BD45" s="45">
        <f>('Total Expenditures by County'!BD45/'Total Expenditures by County'!BD$4)</f>
        <v>3.8182656701436457</v>
      </c>
      <c r="BE45" s="45">
        <f>('Total Expenditures by County'!BE45/'Total Expenditures by County'!BE$4)</f>
        <v>32.037533409698355</v>
      </c>
      <c r="BF45" s="45">
        <f>('Total Expenditures by County'!BF45/'Total Expenditures by County'!BF$4)</f>
        <v>2.7528214357749059</v>
      </c>
      <c r="BG45" s="45">
        <f>('Total Expenditures by County'!BG45/'Total Expenditures by County'!BG$4)</f>
        <v>5.0274298278392449</v>
      </c>
      <c r="BH45" s="45">
        <f>('Total Expenditures by County'!BH45/'Total Expenditures by County'!BH$4)</f>
        <v>3.2679141143440531</v>
      </c>
      <c r="BI45" s="45">
        <f>('Total Expenditures by County'!BI45/'Total Expenditures by County'!BI$4)</f>
        <v>0.76237133621548603</v>
      </c>
      <c r="BJ45" s="45">
        <f>('Total Expenditures by County'!BJ45/'Total Expenditures by County'!BJ$4)</f>
        <v>5.2946076282332308</v>
      </c>
      <c r="BK45" s="45">
        <f>('Total Expenditures by County'!BK45/'Total Expenditures by County'!BK$4)</f>
        <v>0</v>
      </c>
      <c r="BL45" s="45">
        <f>('Total Expenditures by County'!BL45/'Total Expenditures by County'!BL$4)</f>
        <v>22.01363879479408</v>
      </c>
      <c r="BM45" s="45">
        <f>('Total Expenditures by County'!BM45/'Total Expenditures by County'!BM$4)</f>
        <v>20.101946787800131</v>
      </c>
      <c r="BN45" s="45">
        <f>('Total Expenditures by County'!BN45/'Total Expenditures by County'!BN$4)</f>
        <v>34.135604835493154</v>
      </c>
      <c r="BO45" s="45">
        <f>('Total Expenditures by County'!BO45/'Total Expenditures by County'!BO$4)</f>
        <v>18.825961566757893</v>
      </c>
      <c r="BP45" s="45">
        <f>('Total Expenditures by County'!BP45/'Total Expenditures by County'!BP$4)</f>
        <v>32.094521171243507</v>
      </c>
      <c r="BQ45" s="46">
        <f>('Total Expenditures by County'!BQ45/'Total Expenditures by County'!BQ$4)</f>
        <v>20.482395200126312</v>
      </c>
    </row>
    <row r="46" spans="1:69" x14ac:dyDescent="0.25">
      <c r="A46" s="8"/>
      <c r="B46" s="9">
        <v>559</v>
      </c>
      <c r="C46" s="10" t="s">
        <v>42</v>
      </c>
      <c r="D46" s="45">
        <f>('Total Expenditures by County'!D46/'Total Expenditures by County'!D$4)</f>
        <v>0</v>
      </c>
      <c r="E46" s="45">
        <f>('Total Expenditures by County'!E46/'Total Expenditures by County'!E$4)</f>
        <v>0.64797420440207487</v>
      </c>
      <c r="F46" s="45">
        <f>('Total Expenditures by County'!F46/'Total Expenditures by County'!F$4)</f>
        <v>112.39083194770942</v>
      </c>
      <c r="G46" s="45">
        <f>('Total Expenditures by County'!G46/'Total Expenditures by County'!G$4)</f>
        <v>21.622906875543951</v>
      </c>
      <c r="H46" s="45">
        <f>('Total Expenditures by County'!H46/'Total Expenditures by County'!H$4)</f>
        <v>18.882836001720868</v>
      </c>
      <c r="I46" s="45">
        <f>('Total Expenditures by County'!I46/'Total Expenditures by County'!I$4)</f>
        <v>0</v>
      </c>
      <c r="J46" s="45">
        <f>('Total Expenditures by County'!J46/'Total Expenditures by County'!J$4)</f>
        <v>2.7607150251915247</v>
      </c>
      <c r="K46" s="45">
        <f>('Total Expenditures by County'!K46/'Total Expenditures by County'!K$4)</f>
        <v>0</v>
      </c>
      <c r="L46" s="45">
        <f>('Total Expenditures by County'!L46/'Total Expenditures by County'!L$4)</f>
        <v>24.46290407877737</v>
      </c>
      <c r="M46" s="45">
        <f>('Total Expenditures by County'!M46/'Total Expenditures by County'!M$4)</f>
        <v>0.89782079016281457</v>
      </c>
      <c r="N46" s="45">
        <f>('Total Expenditures by County'!N46/'Total Expenditures by County'!N$4)</f>
        <v>8.9835436830558777</v>
      </c>
      <c r="O46" s="45">
        <f>('Total Expenditures by County'!O46/'Total Expenditures by County'!O$4)</f>
        <v>0</v>
      </c>
      <c r="P46" s="45">
        <f>('Total Expenditures by County'!P46/'Total Expenditures by County'!P$4)</f>
        <v>0</v>
      </c>
      <c r="Q46" s="45">
        <f>('Total Expenditures by County'!Q46/'Total Expenditures by County'!Q$4)</f>
        <v>15.332233091280081</v>
      </c>
      <c r="R46" s="45">
        <f>('Total Expenditures by County'!R46/'Total Expenditures by County'!R$4)</f>
        <v>31.901311033813798</v>
      </c>
      <c r="S46" s="45">
        <f>('Total Expenditures by County'!S46/'Total Expenditures by County'!S$4)</f>
        <v>17.764173666278367</v>
      </c>
      <c r="T46" s="45">
        <f>('Total Expenditures by County'!T46/'Total Expenditures by County'!T$4)</f>
        <v>81.150708024275119</v>
      </c>
      <c r="U46" s="45">
        <f>('Total Expenditures by County'!U46/'Total Expenditures by County'!U$4)</f>
        <v>0</v>
      </c>
      <c r="V46" s="45">
        <f>('Total Expenditures by County'!V46/'Total Expenditures by County'!V$4)</f>
        <v>0</v>
      </c>
      <c r="W46" s="45">
        <f>('Total Expenditures by County'!W46/'Total Expenditures by County'!W$4)</f>
        <v>0.78955103240502611</v>
      </c>
      <c r="X46" s="45">
        <f>('Total Expenditures by County'!X46/'Total Expenditures by County'!X$4)</f>
        <v>51.943357783211084</v>
      </c>
      <c r="Y46" s="45">
        <f>('Total Expenditures by County'!Y46/'Total Expenditures by County'!Y$4)</f>
        <v>0</v>
      </c>
      <c r="Z46" s="45">
        <f>('Total Expenditures by County'!Z46/'Total Expenditures by County'!Z$4)</f>
        <v>63.957985642969064</v>
      </c>
      <c r="AA46" s="45">
        <f>('Total Expenditures by County'!AA46/'Total Expenditures by County'!AA$4)</f>
        <v>0</v>
      </c>
      <c r="AB46" s="45">
        <f>('Total Expenditures by County'!AB46/'Total Expenditures by County'!AB$4)</f>
        <v>9.6955865671797117</v>
      </c>
      <c r="AC46" s="45">
        <f>('Total Expenditures by County'!AC46/'Total Expenditures by County'!AC$4)</f>
        <v>1.5643779689795295E-3</v>
      </c>
      <c r="AD46" s="45">
        <f>('Total Expenditures by County'!AD46/'Total Expenditures by County'!AD$4)</f>
        <v>2.6417698894816533</v>
      </c>
      <c r="AE46" s="45">
        <f>('Total Expenditures by County'!AE46/'Total Expenditures by County'!AE$4)</f>
        <v>20.044697765111746</v>
      </c>
      <c r="AF46" s="45">
        <f>('Total Expenditures by County'!AF46/'Total Expenditures by County'!AF$4)</f>
        <v>1.3221350592442425</v>
      </c>
      <c r="AG46" s="45">
        <f>('Total Expenditures by County'!AG46/'Total Expenditures by County'!AG$4)</f>
        <v>0</v>
      </c>
      <c r="AH46" s="45">
        <f>('Total Expenditures by County'!AH46/'Total Expenditures by County'!AH$4)</f>
        <v>0.34368486869528969</v>
      </c>
      <c r="AI46" s="45">
        <f>('Total Expenditures by County'!AI46/'Total Expenditures by County'!AI$4)</f>
        <v>23.248101265822786</v>
      </c>
      <c r="AJ46" s="45">
        <f>('Total Expenditures by County'!AJ46/'Total Expenditures by County'!AJ$4)</f>
        <v>6.6831723664047202E-3</v>
      </c>
      <c r="AK46" s="45">
        <f>('Total Expenditures by County'!AK46/'Total Expenditures by County'!AK$4)</f>
        <v>0.48972208934660283</v>
      </c>
      <c r="AL46" s="45">
        <f>('Total Expenditures by County'!AL46/'Total Expenditures by County'!AL$4)</f>
        <v>23.312267099410988</v>
      </c>
      <c r="AM46" s="45">
        <f>('Total Expenditures by County'!AM46/'Total Expenditures by County'!AM$4)</f>
        <v>0</v>
      </c>
      <c r="AN46" s="45">
        <f>('Total Expenditures by County'!AN46/'Total Expenditures by County'!AN$4)</f>
        <v>0</v>
      </c>
      <c r="AO46" s="45">
        <f>('Total Expenditures by County'!AO46/'Total Expenditures by County'!AO$4)</f>
        <v>0</v>
      </c>
      <c r="AP46" s="45">
        <f>('Total Expenditures by County'!AP46/'Total Expenditures by County'!AP$4)</f>
        <v>11.277204939486026</v>
      </c>
      <c r="AQ46" s="45">
        <f>('Total Expenditures by County'!AQ46/'Total Expenditures by County'!AQ$4)</f>
        <v>0</v>
      </c>
      <c r="AR46" s="45">
        <f>('Total Expenditures by County'!AR46/'Total Expenditures by County'!AR$4)</f>
        <v>50.649171424851673</v>
      </c>
      <c r="AS46" s="45">
        <f>('Total Expenditures by County'!AS46/'Total Expenditures by County'!AS$4)</f>
        <v>39.242846108824011</v>
      </c>
      <c r="AT46" s="45">
        <f>('Total Expenditures by County'!AT46/'Total Expenditures by County'!AT$4)</f>
        <v>78.30646466982769</v>
      </c>
      <c r="AU46" s="45">
        <f>('Total Expenditures by County'!AU46/'Total Expenditures by County'!AU$4)</f>
        <v>0</v>
      </c>
      <c r="AV46" s="45">
        <f>('Total Expenditures by County'!AV46/'Total Expenditures by County'!AV$4)</f>
        <v>5.4412383366592953</v>
      </c>
      <c r="AW46" s="45">
        <f>('Total Expenditures by County'!AW46/'Total Expenditures by County'!AW$4)</f>
        <v>0</v>
      </c>
      <c r="AX46" s="45">
        <f>('Total Expenditures by County'!AX46/'Total Expenditures by County'!AX$4)</f>
        <v>4.5173353306106296</v>
      </c>
      <c r="AY46" s="45">
        <f>('Total Expenditures by County'!AY46/'Total Expenditures by County'!AY$4)</f>
        <v>7.8941364922297863</v>
      </c>
      <c r="AZ46" s="45">
        <f>('Total Expenditures by County'!AZ46/'Total Expenditures by County'!AZ$4)</f>
        <v>38.098364534733861</v>
      </c>
      <c r="BA46" s="45">
        <f>('Total Expenditures by County'!BA46/'Total Expenditures by County'!BA$4)</f>
        <v>29.499380802671393</v>
      </c>
      <c r="BB46" s="45">
        <f>('Total Expenditures by County'!BB46/'Total Expenditures by County'!BB$4)</f>
        <v>0.90058574021344362</v>
      </c>
      <c r="BC46" s="45">
        <f>('Total Expenditures by County'!BC46/'Total Expenditures by County'!BC$4)</f>
        <v>3.0949950355899258E-2</v>
      </c>
      <c r="BD46" s="45">
        <f>('Total Expenditures by County'!BD46/'Total Expenditures by County'!BD$4)</f>
        <v>0</v>
      </c>
      <c r="BE46" s="45">
        <f>('Total Expenditures by County'!BE46/'Total Expenditures by County'!BE$4)</f>
        <v>0</v>
      </c>
      <c r="BF46" s="45">
        <f>('Total Expenditures by County'!BF46/'Total Expenditures by County'!BF$4)</f>
        <v>0</v>
      </c>
      <c r="BG46" s="45">
        <f>('Total Expenditures by County'!BG46/'Total Expenditures by County'!BG$4)</f>
        <v>14.178540289082767</v>
      </c>
      <c r="BH46" s="45">
        <f>('Total Expenditures by County'!BH46/'Total Expenditures by County'!BH$4)</f>
        <v>1.9426479435572084</v>
      </c>
      <c r="BI46" s="45">
        <f>('Total Expenditures by County'!BI46/'Total Expenditures by County'!BI$4)</f>
        <v>1.1186402280550505</v>
      </c>
      <c r="BJ46" s="45">
        <f>('Total Expenditures by County'!BJ46/'Total Expenditures by County'!BJ$4)</f>
        <v>2.3423371186944042</v>
      </c>
      <c r="BK46" s="45">
        <f>('Total Expenditures by County'!BK46/'Total Expenditures by County'!BK$4)</f>
        <v>6.0204122033301806</v>
      </c>
      <c r="BL46" s="45">
        <f>('Total Expenditures by County'!BL46/'Total Expenditures by County'!BL$4)</f>
        <v>12.8341950436798</v>
      </c>
      <c r="BM46" s="45">
        <f>('Total Expenditures by County'!BM46/'Total Expenditures by County'!BM$4)</f>
        <v>0</v>
      </c>
      <c r="BN46" s="45">
        <f>('Total Expenditures by County'!BN46/'Total Expenditures by County'!BN$4)</f>
        <v>24.777542296061554</v>
      </c>
      <c r="BO46" s="45">
        <f>('Total Expenditures by County'!BO46/'Total Expenditures by County'!BO$4)</f>
        <v>0</v>
      </c>
      <c r="BP46" s="45">
        <f>('Total Expenditures by County'!BP46/'Total Expenditures by County'!BP$4)</f>
        <v>0</v>
      </c>
      <c r="BQ46" s="46">
        <f>('Total Expenditures by County'!BQ46/'Total Expenditures by County'!BQ$4)</f>
        <v>40.168903449909216</v>
      </c>
    </row>
    <row r="47" spans="1:69" ht="15.75" x14ac:dyDescent="0.25">
      <c r="A47" s="13" t="s">
        <v>43</v>
      </c>
      <c r="B47" s="14"/>
      <c r="C47" s="15"/>
      <c r="D47" s="57">
        <f>('Total Expenditures by County'!D47/'Total Expenditures by County'!D$4)</f>
        <v>62.333707674860449</v>
      </c>
      <c r="E47" s="57">
        <f>('Total Expenditures by County'!E47/'Total Expenditures by County'!E$4)</f>
        <v>54.642892191223886</v>
      </c>
      <c r="F47" s="57">
        <f>('Total Expenditures by County'!F47/'Total Expenditures by County'!F$4)</f>
        <v>58.392156413049712</v>
      </c>
      <c r="G47" s="57">
        <f>('Total Expenditures by County'!G47/'Total Expenditures by County'!G$4)</f>
        <v>32.475648389904265</v>
      </c>
      <c r="H47" s="57">
        <f>('Total Expenditures by County'!H47/'Total Expenditures by County'!H$4)</f>
        <v>93.07233574705235</v>
      </c>
      <c r="I47" s="57">
        <f>('Total Expenditures by County'!I47/'Total Expenditures by County'!I$4)</f>
        <v>89.997377099407316</v>
      </c>
      <c r="J47" s="57">
        <f>('Total Expenditures by County'!J47/'Total Expenditures by County'!J$4)</f>
        <v>27.731451445924495</v>
      </c>
      <c r="K47" s="57">
        <f>('Total Expenditures by County'!K47/'Total Expenditures by County'!K$4)</f>
        <v>114.25838726158038</v>
      </c>
      <c r="L47" s="57">
        <f>('Total Expenditures by County'!L47/'Total Expenditures by County'!L$4)</f>
        <v>72.454161450767486</v>
      </c>
      <c r="M47" s="57">
        <f>('Total Expenditures by County'!M47/'Total Expenditures by County'!M$4)</f>
        <v>54.280541956051465</v>
      </c>
      <c r="N47" s="57">
        <f>('Total Expenditures by County'!N47/'Total Expenditures by County'!N$4)</f>
        <v>52.820678797264165</v>
      </c>
      <c r="O47" s="57">
        <f>('Total Expenditures by County'!O47/'Total Expenditures by County'!O$4)</f>
        <v>46.652350000708047</v>
      </c>
      <c r="P47" s="57">
        <f>('Total Expenditures by County'!P47/'Total Expenditures by County'!P$4)</f>
        <v>49.248260611617496</v>
      </c>
      <c r="Q47" s="57">
        <f>('Total Expenditures by County'!Q47/'Total Expenditures by County'!Q$4)</f>
        <v>48.510532317109764</v>
      </c>
      <c r="R47" s="57">
        <f>('Total Expenditures by County'!R47/'Total Expenditures by County'!R$4)</f>
        <v>88.873517981922319</v>
      </c>
      <c r="S47" s="57">
        <f>('Total Expenditures by County'!S47/'Total Expenditures by County'!S$4)</f>
        <v>160.24641552731381</v>
      </c>
      <c r="T47" s="57">
        <f>('Total Expenditures by County'!T47/'Total Expenditures by County'!T$4)</f>
        <v>1054.7919757248819</v>
      </c>
      <c r="U47" s="57">
        <f>('Total Expenditures by County'!U47/'Total Expenditures by County'!U$4)</f>
        <v>81.972785878077275</v>
      </c>
      <c r="V47" s="57">
        <f>('Total Expenditures by County'!V47/'Total Expenditures by County'!V$4)</f>
        <v>40.270403415622091</v>
      </c>
      <c r="W47" s="57">
        <f>('Total Expenditures by County'!W47/'Total Expenditures by County'!W$4)</f>
        <v>18.915791020648101</v>
      </c>
      <c r="X47" s="57">
        <f>('Total Expenditures by County'!X47/'Total Expenditures by County'!X$4)</f>
        <v>101.99619668568324</v>
      </c>
      <c r="Y47" s="57">
        <f>('Total Expenditures by County'!Y47/'Total Expenditures by County'!Y$4)</f>
        <v>43.712216884008235</v>
      </c>
      <c r="Z47" s="57">
        <f>('Total Expenditures by County'!Z47/'Total Expenditures by County'!Z$4)</f>
        <v>43.32055533287177</v>
      </c>
      <c r="AA47" s="57">
        <f>('Total Expenditures by County'!AA47/'Total Expenditures by County'!AA$4)</f>
        <v>32.22032573926208</v>
      </c>
      <c r="AB47" s="57">
        <f>('Total Expenditures by County'!AB47/'Total Expenditures by County'!AB$4)</f>
        <v>34.222955886484968</v>
      </c>
      <c r="AC47" s="57">
        <f>('Total Expenditures by County'!AC47/'Total Expenditures by County'!AC$4)</f>
        <v>70.470267279699328</v>
      </c>
      <c r="AD47" s="57">
        <f>('Total Expenditures by County'!AD47/'Total Expenditures by County'!AD$4)</f>
        <v>165.39512658925491</v>
      </c>
      <c r="AE47" s="57">
        <f>('Total Expenditures by County'!AE47/'Total Expenditures by County'!AE$4)</f>
        <v>29.59622018899055</v>
      </c>
      <c r="AF47" s="57">
        <f>('Total Expenditures by County'!AF47/'Total Expenditures by County'!AF$4)</f>
        <v>72.102912474659078</v>
      </c>
      <c r="AG47" s="57">
        <f>('Total Expenditures by County'!AG47/'Total Expenditures by County'!AG$4)</f>
        <v>30.481722368901195</v>
      </c>
      <c r="AH47" s="57">
        <f>('Total Expenditures by County'!AH47/'Total Expenditures by County'!AH$4)</f>
        <v>39.289009309434483</v>
      </c>
      <c r="AI47" s="57">
        <f>('Total Expenditures by County'!AI47/'Total Expenditures by County'!AI$4)</f>
        <v>49.075719217491368</v>
      </c>
      <c r="AJ47" s="57">
        <f>('Total Expenditures by County'!AJ47/'Total Expenditures by County'!AJ$4)</f>
        <v>28.240356981202044</v>
      </c>
      <c r="AK47" s="57">
        <f>('Total Expenditures by County'!AK47/'Total Expenditures by County'!AK$4)</f>
        <v>69.397216229864895</v>
      </c>
      <c r="AL47" s="57">
        <f>('Total Expenditures by County'!AL47/'Total Expenditures by County'!AL$4)</f>
        <v>36.298299742223293</v>
      </c>
      <c r="AM47" s="57">
        <f>('Total Expenditures by County'!AM47/'Total Expenditures by County'!AM$4)</f>
        <v>52.628935945706132</v>
      </c>
      <c r="AN47" s="57">
        <f>('Total Expenditures by County'!AN47/'Total Expenditures by County'!AN$4)</f>
        <v>30.377142857142857</v>
      </c>
      <c r="AO47" s="57">
        <f>('Total Expenditures by County'!AO47/'Total Expenditures by County'!AO$4)</f>
        <v>32.366729977841089</v>
      </c>
      <c r="AP47" s="57">
        <f>('Total Expenditures by County'!AP47/'Total Expenditures by County'!AP$4)</f>
        <v>94.930276560025902</v>
      </c>
      <c r="AQ47" s="57">
        <f>('Total Expenditures by County'!AQ47/'Total Expenditures by County'!AQ$4)</f>
        <v>51.870495877870887</v>
      </c>
      <c r="AR47" s="57">
        <f>('Total Expenditures by County'!AR47/'Total Expenditures by County'!AR$4)</f>
        <v>41.511819517547941</v>
      </c>
      <c r="AS47" s="57">
        <f>('Total Expenditures by County'!AS47/'Total Expenditures by County'!AS$4)</f>
        <v>893.38074000439144</v>
      </c>
      <c r="AT47" s="57">
        <f>('Total Expenditures by County'!AT47/'Total Expenditures by County'!AT$4)</f>
        <v>407.63485087956002</v>
      </c>
      <c r="AU47" s="57">
        <f>('Total Expenditures by County'!AU47/'Total Expenditures by County'!AU$4)</f>
        <v>62.435972125747831</v>
      </c>
      <c r="AV47" s="57">
        <f>('Total Expenditures by County'!AV47/'Total Expenditures by County'!AV$4)</f>
        <v>25.743649209859232</v>
      </c>
      <c r="AW47" s="57">
        <f>('Total Expenditures by County'!AW47/'Total Expenditures by County'!AW$4)</f>
        <v>61.706591945288757</v>
      </c>
      <c r="AX47" s="57">
        <f>('Total Expenditures by County'!AX47/'Total Expenditures by County'!AX$4)</f>
        <v>237.00186962112969</v>
      </c>
      <c r="AY47" s="57">
        <f>('Total Expenditures by County'!AY47/'Total Expenditures by County'!AY$4)</f>
        <v>52.388415083127718</v>
      </c>
      <c r="AZ47" s="57">
        <f>('Total Expenditures by County'!AZ47/'Total Expenditures by County'!AZ$4)</f>
        <v>63.978263122794914</v>
      </c>
      <c r="BA47" s="57">
        <f>('Total Expenditures by County'!BA47/'Total Expenditures by County'!BA$4)</f>
        <v>32.69204147147822</v>
      </c>
      <c r="BB47" s="57">
        <f>('Total Expenditures by County'!BB47/'Total Expenditures by County'!BB$4)</f>
        <v>65.821143961611867</v>
      </c>
      <c r="BC47" s="57">
        <f>('Total Expenditures by County'!BC47/'Total Expenditures by County'!BC$4)</f>
        <v>96.927220349886028</v>
      </c>
      <c r="BD47" s="57">
        <f>('Total Expenditures by County'!BD47/'Total Expenditures by County'!BD$4)</f>
        <v>32.413941375147509</v>
      </c>
      <c r="BE47" s="57">
        <f>('Total Expenditures by County'!BE47/'Total Expenditures by County'!BE$4)</f>
        <v>57.076021382206946</v>
      </c>
      <c r="BF47" s="57">
        <f>('Total Expenditures by County'!BF47/'Total Expenditures by County'!BF$4)</f>
        <v>52.992794749662544</v>
      </c>
      <c r="BG47" s="57">
        <f>('Total Expenditures by County'!BG47/'Total Expenditures by County'!BG$4)</f>
        <v>32.256892658120911</v>
      </c>
      <c r="BH47" s="57">
        <f>('Total Expenditures by County'!BH47/'Total Expenditures by County'!BH$4)</f>
        <v>50.464037318602784</v>
      </c>
      <c r="BI47" s="57">
        <f>('Total Expenditures by County'!BI47/'Total Expenditures by County'!BI$4)</f>
        <v>45.636108296782012</v>
      </c>
      <c r="BJ47" s="57">
        <f>('Total Expenditures by County'!BJ47/'Total Expenditures by County'!BJ$4)</f>
        <v>39.930618998458513</v>
      </c>
      <c r="BK47" s="57">
        <f>('Total Expenditures by County'!BK47/'Total Expenditures by County'!BK$4)</f>
        <v>35.001187779073092</v>
      </c>
      <c r="BL47" s="57">
        <f>('Total Expenditures by County'!BL47/'Total Expenditures by County'!BL$4)</f>
        <v>59.234043501515423</v>
      </c>
      <c r="BM47" s="57">
        <f>('Total Expenditures by County'!BM47/'Total Expenditures by County'!BM$4)</f>
        <v>21.24516547696301</v>
      </c>
      <c r="BN47" s="57">
        <f>('Total Expenditures by County'!BN47/'Total Expenditures by County'!BN$4)</f>
        <v>44.799295851251294</v>
      </c>
      <c r="BO47" s="57">
        <f>('Total Expenditures by County'!BO47/'Total Expenditures by County'!BO$4)</f>
        <v>28.925693770047967</v>
      </c>
      <c r="BP47" s="57">
        <f>('Total Expenditures by County'!BP47/'Total Expenditures by County'!BP$4)</f>
        <v>35.392885819816925</v>
      </c>
      <c r="BQ47" s="17">
        <f>('Total Expenditures by County'!BQ47/'Total Expenditures by County'!BQ$4)</f>
        <v>27.953777532170207</v>
      </c>
    </row>
    <row r="48" spans="1:69" x14ac:dyDescent="0.25">
      <c r="A48" s="8"/>
      <c r="B48" s="9">
        <v>561</v>
      </c>
      <c r="C48" s="10" t="s">
        <v>44</v>
      </c>
      <c r="D48" s="45">
        <f>('Total Expenditures by County'!D48/'Total Expenditures by County'!D$4)</f>
        <v>0</v>
      </c>
      <c r="E48" s="45">
        <f>('Total Expenditures by County'!E48/'Total Expenditures by County'!E$4)</f>
        <v>0</v>
      </c>
      <c r="F48" s="45">
        <f>('Total Expenditures by County'!F48/'Total Expenditures by County'!F$4)</f>
        <v>0</v>
      </c>
      <c r="G48" s="45">
        <f>('Total Expenditures by County'!G48/'Total Expenditures by County'!G$4)</f>
        <v>0</v>
      </c>
      <c r="H48" s="45">
        <f>('Total Expenditures by County'!H48/'Total Expenditures by County'!H$4)</f>
        <v>0</v>
      </c>
      <c r="I48" s="45">
        <f>('Total Expenditures by County'!I48/'Total Expenditures by County'!I$4)</f>
        <v>0</v>
      </c>
      <c r="J48" s="45">
        <f>('Total Expenditures by County'!J48/'Total Expenditures by County'!J$4)</f>
        <v>0</v>
      </c>
      <c r="K48" s="45">
        <f>('Total Expenditures by County'!K48/'Total Expenditures by County'!K$4)</f>
        <v>0</v>
      </c>
      <c r="L48" s="45">
        <f>('Total Expenditures by County'!L48/'Total Expenditures by County'!L$4)</f>
        <v>0</v>
      </c>
      <c r="M48" s="45">
        <f>('Total Expenditures by County'!M48/'Total Expenditures by County'!M$4)</f>
        <v>1.4471228509620859</v>
      </c>
      <c r="N48" s="45">
        <f>('Total Expenditures by County'!N48/'Total Expenditures by County'!N$4)</f>
        <v>0</v>
      </c>
      <c r="O48" s="45">
        <f>('Total Expenditures by County'!O48/'Total Expenditures by County'!O$4)</f>
        <v>0</v>
      </c>
      <c r="P48" s="45">
        <f>('Total Expenditures by County'!P48/'Total Expenditures by County'!P$4)</f>
        <v>16.949301547920825</v>
      </c>
      <c r="Q48" s="45">
        <f>('Total Expenditures by County'!Q48/'Total Expenditures by County'!Q$4)</f>
        <v>0</v>
      </c>
      <c r="R48" s="45">
        <f>('Total Expenditures by County'!R48/'Total Expenditures by County'!R$4)</f>
        <v>0</v>
      </c>
      <c r="S48" s="45">
        <f>('Total Expenditures by County'!S48/'Total Expenditures by County'!S$4)</f>
        <v>11.504348663869742</v>
      </c>
      <c r="T48" s="45">
        <f>('Total Expenditures by County'!T48/'Total Expenditures by County'!T$4)</f>
        <v>1005.3132164531355</v>
      </c>
      <c r="U48" s="45">
        <f>('Total Expenditures by County'!U48/'Total Expenditures by County'!U$4)</f>
        <v>14.751005927400165</v>
      </c>
      <c r="V48" s="45">
        <f>('Total Expenditures by County'!V48/'Total Expenditures by County'!V$4)</f>
        <v>0</v>
      </c>
      <c r="W48" s="45">
        <f>('Total Expenditures by County'!W48/'Total Expenditures by County'!W$4)</f>
        <v>0</v>
      </c>
      <c r="X48" s="45">
        <f>('Total Expenditures by County'!X48/'Total Expenditures by County'!X$4)</f>
        <v>49.972018473240965</v>
      </c>
      <c r="Y48" s="45">
        <f>('Total Expenditures by County'!Y48/'Total Expenditures by County'!Y$4)</f>
        <v>0</v>
      </c>
      <c r="Z48" s="45">
        <f>('Total Expenditures by County'!Z48/'Total Expenditures by County'!Z$4)</f>
        <v>0</v>
      </c>
      <c r="AA48" s="45">
        <f>('Total Expenditures by County'!AA48/'Total Expenditures by County'!AA$4)</f>
        <v>0</v>
      </c>
      <c r="AB48" s="45">
        <f>('Total Expenditures by County'!AB48/'Total Expenditures by County'!AB$4)</f>
        <v>0</v>
      </c>
      <c r="AC48" s="45">
        <f>('Total Expenditures by County'!AC48/'Total Expenditures by County'!AC$4)</f>
        <v>0.31767365549344678</v>
      </c>
      <c r="AD48" s="45">
        <f>('Total Expenditures by County'!AD48/'Total Expenditures by County'!AD$4)</f>
        <v>0</v>
      </c>
      <c r="AE48" s="45">
        <f>('Total Expenditures by County'!AE48/'Total Expenditures by County'!AE$4)</f>
        <v>0</v>
      </c>
      <c r="AF48" s="45">
        <f>('Total Expenditures by County'!AF48/'Total Expenditures by County'!AF$4)</f>
        <v>0</v>
      </c>
      <c r="AG48" s="45">
        <f>('Total Expenditures by County'!AG48/'Total Expenditures by County'!AG$4)</f>
        <v>0</v>
      </c>
      <c r="AH48" s="45">
        <f>('Total Expenditures by County'!AH48/'Total Expenditures by County'!AH$4)</f>
        <v>0</v>
      </c>
      <c r="AI48" s="45">
        <f>('Total Expenditures by County'!AI48/'Total Expenditures by County'!AI$4)</f>
        <v>0</v>
      </c>
      <c r="AJ48" s="45">
        <f>('Total Expenditures by County'!AJ48/'Total Expenditures by County'!AJ$4)</f>
        <v>0</v>
      </c>
      <c r="AK48" s="45">
        <f>('Total Expenditures by County'!AK48/'Total Expenditures by County'!AK$4)</f>
        <v>6.2328376147412436</v>
      </c>
      <c r="AL48" s="45">
        <f>('Total Expenditures by County'!AL48/'Total Expenditures by County'!AL$4)</f>
        <v>0</v>
      </c>
      <c r="AM48" s="45">
        <f>('Total Expenditures by County'!AM48/'Total Expenditures by County'!AM$4)</f>
        <v>0</v>
      </c>
      <c r="AN48" s="45">
        <f>('Total Expenditures by County'!AN48/'Total Expenditures by County'!AN$4)</f>
        <v>0</v>
      </c>
      <c r="AO48" s="45">
        <f>('Total Expenditures by County'!AO48/'Total Expenditures by County'!AO$4)</f>
        <v>0</v>
      </c>
      <c r="AP48" s="45">
        <f>('Total Expenditures by County'!AP48/'Total Expenditures by County'!AP$4)</f>
        <v>0</v>
      </c>
      <c r="AQ48" s="45">
        <f>('Total Expenditures by County'!AQ48/'Total Expenditures by County'!AQ$4)</f>
        <v>0</v>
      </c>
      <c r="AR48" s="45">
        <f>('Total Expenditures by County'!AR48/'Total Expenditures by County'!AR$4)</f>
        <v>0</v>
      </c>
      <c r="AS48" s="45">
        <f>('Total Expenditures by County'!AS48/'Total Expenditures by County'!AS$4)</f>
        <v>802.76909051628888</v>
      </c>
      <c r="AT48" s="45">
        <f>('Total Expenditures by County'!AT48/'Total Expenditures by County'!AT$4)</f>
        <v>8.2880382406229514E-3</v>
      </c>
      <c r="AU48" s="45">
        <f>('Total Expenditures by County'!AU48/'Total Expenditures by County'!AU$4)</f>
        <v>0.4324206233614914</v>
      </c>
      <c r="AV48" s="45">
        <f>('Total Expenditures by County'!AV48/'Total Expenditures by County'!AV$4)</f>
        <v>0</v>
      </c>
      <c r="AW48" s="45">
        <f>('Total Expenditures by County'!AW48/'Total Expenditures by County'!AW$4)</f>
        <v>0</v>
      </c>
      <c r="AX48" s="45">
        <f>('Total Expenditures by County'!AX48/'Total Expenditures by County'!AX$4)</f>
        <v>0</v>
      </c>
      <c r="AY48" s="45">
        <f>('Total Expenditures by County'!AY48/'Total Expenditures by County'!AY$4)</f>
        <v>0</v>
      </c>
      <c r="AZ48" s="45">
        <f>('Total Expenditures by County'!AZ48/'Total Expenditures by County'!AZ$4)</f>
        <v>0</v>
      </c>
      <c r="BA48" s="45">
        <f>('Total Expenditures by County'!BA48/'Total Expenditures by County'!BA$4)</f>
        <v>0</v>
      </c>
      <c r="BB48" s="45">
        <f>('Total Expenditures by County'!BB48/'Total Expenditures by County'!BB$4)</f>
        <v>0</v>
      </c>
      <c r="BC48" s="45">
        <f>('Total Expenditures by County'!BC48/'Total Expenditures by County'!BC$4)</f>
        <v>55.318147366065809</v>
      </c>
      <c r="BD48" s="45">
        <f>('Total Expenditures by County'!BD48/'Total Expenditures by County'!BD$4)</f>
        <v>0</v>
      </c>
      <c r="BE48" s="45">
        <f>('Total Expenditures by County'!BE48/'Total Expenditures by County'!BE$4)</f>
        <v>1.336979763268423</v>
      </c>
      <c r="BF48" s="45">
        <f>('Total Expenditures by County'!BF48/'Total Expenditures by County'!BF$4)</f>
        <v>0</v>
      </c>
      <c r="BG48" s="45">
        <f>('Total Expenditures by County'!BG48/'Total Expenditures by County'!BG$4)</f>
        <v>0</v>
      </c>
      <c r="BH48" s="45">
        <f>('Total Expenditures by County'!BH48/'Total Expenditures by County'!BH$4)</f>
        <v>0</v>
      </c>
      <c r="BI48" s="45">
        <f>('Total Expenditures by County'!BI48/'Total Expenditures by County'!BI$4)</f>
        <v>0</v>
      </c>
      <c r="BJ48" s="45">
        <f>('Total Expenditures by County'!BJ48/'Total Expenditures by County'!BJ$4)</f>
        <v>0</v>
      </c>
      <c r="BK48" s="45">
        <f>('Total Expenditures by County'!BK48/'Total Expenditures by County'!BK$4)</f>
        <v>0</v>
      </c>
      <c r="BL48" s="45">
        <f>('Total Expenditures by County'!BL48/'Total Expenditures by County'!BL$4)</f>
        <v>21.727446960242467</v>
      </c>
      <c r="BM48" s="45">
        <f>('Total Expenditures by County'!BM48/'Total Expenditures by County'!BM$4)</f>
        <v>0</v>
      </c>
      <c r="BN48" s="45">
        <f>('Total Expenditures by County'!BN48/'Total Expenditures by County'!BN$4)</f>
        <v>0</v>
      </c>
      <c r="BO48" s="45">
        <f>('Total Expenditures by County'!BO48/'Total Expenditures by County'!BO$4)</f>
        <v>0</v>
      </c>
      <c r="BP48" s="45">
        <f>('Total Expenditures by County'!BP48/'Total Expenditures by County'!BP$4)</f>
        <v>0</v>
      </c>
      <c r="BQ48" s="46">
        <f>('Total Expenditures by County'!BQ48/'Total Expenditures by County'!BQ$4)</f>
        <v>3.1578116365358806</v>
      </c>
    </row>
    <row r="49" spans="1:69" x14ac:dyDescent="0.25">
      <c r="A49" s="8"/>
      <c r="B49" s="9">
        <v>562</v>
      </c>
      <c r="C49" s="10" t="s">
        <v>45</v>
      </c>
      <c r="D49" s="45">
        <f>('Total Expenditures by County'!D49/'Total Expenditures by County'!D$4)</f>
        <v>29.042814851908037</v>
      </c>
      <c r="E49" s="45">
        <f>('Total Expenditures by County'!E49/'Total Expenditures by County'!E$4)</f>
        <v>17.680884620776673</v>
      </c>
      <c r="F49" s="45">
        <f>('Total Expenditures by County'!F49/'Total Expenditures by County'!F$4)</f>
        <v>10.627813772146093</v>
      </c>
      <c r="G49" s="45">
        <f>('Total Expenditures by County'!G49/'Total Expenditures by County'!G$4)</f>
        <v>4.6001392515230632</v>
      </c>
      <c r="H49" s="45">
        <f>('Total Expenditures by County'!H49/'Total Expenditures by County'!H$4)</f>
        <v>46.139009446635818</v>
      </c>
      <c r="I49" s="45">
        <f>('Total Expenditures by County'!I49/'Total Expenditures by County'!I$4)</f>
        <v>44.916641652158255</v>
      </c>
      <c r="J49" s="45">
        <f>('Total Expenditures by County'!J49/'Total Expenditures by County'!J$4)</f>
        <v>6.0015874111394849</v>
      </c>
      <c r="K49" s="45">
        <f>('Total Expenditures by County'!K49/'Total Expenditures by County'!K$4)</f>
        <v>31.434631513964579</v>
      </c>
      <c r="L49" s="45">
        <f>('Total Expenditures by County'!L49/'Total Expenditures by County'!L$4)</f>
        <v>12.980165079025056</v>
      </c>
      <c r="M49" s="45">
        <f>('Total Expenditures by County'!M49/'Total Expenditures by County'!M$4)</f>
        <v>1.59398838665604</v>
      </c>
      <c r="N49" s="45">
        <f>('Total Expenditures by County'!N49/'Total Expenditures by County'!N$4)</f>
        <v>13.488385598141695</v>
      </c>
      <c r="O49" s="45">
        <f>('Total Expenditures by County'!O49/'Total Expenditures by County'!O$4)</f>
        <v>29.720293980203067</v>
      </c>
      <c r="P49" s="45">
        <f>('Total Expenditures by County'!P49/'Total Expenditures by County'!P$4)</f>
        <v>7.9034032684321236</v>
      </c>
      <c r="Q49" s="45">
        <f>('Total Expenditures by County'!Q49/'Total Expenditures by County'!Q$4)</f>
        <v>30.948448658704915</v>
      </c>
      <c r="R49" s="45">
        <f>('Total Expenditures by County'!R49/'Total Expenditures by County'!R$4)</f>
        <v>84.176730076549049</v>
      </c>
      <c r="S49" s="45">
        <f>('Total Expenditures by County'!S49/'Total Expenditures by County'!S$4)</f>
        <v>5.6346246485596421</v>
      </c>
      <c r="T49" s="45">
        <f>('Total Expenditures by County'!T49/'Total Expenditures by County'!T$4)</f>
        <v>37.555967633175996</v>
      </c>
      <c r="U49" s="45">
        <f>('Total Expenditures by County'!U49/'Total Expenditures by County'!U$4)</f>
        <v>58.135573054125381</v>
      </c>
      <c r="V49" s="45">
        <f>('Total Expenditures by County'!V49/'Total Expenditures by County'!V$4)</f>
        <v>13.435546554272264</v>
      </c>
      <c r="W49" s="45">
        <f>('Total Expenditures by County'!W49/'Total Expenditures by County'!W$4)</f>
        <v>13.877948416489089</v>
      </c>
      <c r="X49" s="45">
        <f>('Total Expenditures by County'!X49/'Total Expenditures by County'!X$4)</f>
        <v>47.586525400706329</v>
      </c>
      <c r="Y49" s="45">
        <f>('Total Expenditures by County'!Y49/'Total Expenditures by County'!Y$4)</f>
        <v>35.558407687028136</v>
      </c>
      <c r="Z49" s="45">
        <f>('Total Expenditures by County'!Z49/'Total Expenditures by County'!Z$4)</f>
        <v>27.000072878329629</v>
      </c>
      <c r="AA49" s="45">
        <f>('Total Expenditures by County'!AA49/'Total Expenditures by County'!AA$4)</f>
        <v>4.9239616145337335</v>
      </c>
      <c r="AB49" s="45">
        <f>('Total Expenditures by County'!AB49/'Total Expenditures by County'!AB$4)</f>
        <v>29.870557688905539</v>
      </c>
      <c r="AC49" s="45">
        <f>('Total Expenditures by County'!AC49/'Total Expenditures by County'!AC$4)</f>
        <v>2.7034168304176127</v>
      </c>
      <c r="AD49" s="45">
        <f>('Total Expenditures by County'!AD49/'Total Expenditures by County'!AD$4)</f>
        <v>93.791539392152472</v>
      </c>
      <c r="AE49" s="45">
        <f>('Total Expenditures by County'!AE49/'Total Expenditures by County'!AE$4)</f>
        <v>27.666316684165793</v>
      </c>
      <c r="AF49" s="45">
        <f>('Total Expenditures by County'!AF49/'Total Expenditures by County'!AF$4)</f>
        <v>5.6207801856025785</v>
      </c>
      <c r="AG49" s="45">
        <f>('Total Expenditures by County'!AG49/'Total Expenditures by County'!AG$4)</f>
        <v>9.9768604975636972</v>
      </c>
      <c r="AH49" s="45">
        <f>('Total Expenditures by County'!AH49/'Total Expenditures by County'!AH$4)</f>
        <v>6.0415450882312074</v>
      </c>
      <c r="AI49" s="45">
        <f>('Total Expenditures by County'!AI49/'Total Expenditures by County'!AI$4)</f>
        <v>31.947295742232452</v>
      </c>
      <c r="AJ49" s="45">
        <f>('Total Expenditures by County'!AJ49/'Total Expenditures by County'!AJ$4)</f>
        <v>8.7746372109003055</v>
      </c>
      <c r="AK49" s="45">
        <f>('Total Expenditures by County'!AK49/'Total Expenditures by County'!AK$4)</f>
        <v>10.855379064161824</v>
      </c>
      <c r="AL49" s="45">
        <f>('Total Expenditures by County'!AL49/'Total Expenditures by County'!AL$4)</f>
        <v>15.326648502090261</v>
      </c>
      <c r="AM49" s="45">
        <f>('Total Expenditures by County'!AM49/'Total Expenditures by County'!AM$4)</f>
        <v>27.459003813041079</v>
      </c>
      <c r="AN49" s="45">
        <f>('Total Expenditures by County'!AN49/'Total Expenditures by County'!AN$4)</f>
        <v>13.347755102040816</v>
      </c>
      <c r="AO49" s="45">
        <f>('Total Expenditures by County'!AO49/'Total Expenditures by County'!AO$4)</f>
        <v>9.9859660230030602</v>
      </c>
      <c r="AP49" s="45">
        <f>('Total Expenditures by County'!AP49/'Total Expenditures by County'!AP$4)</f>
        <v>22.702463971413014</v>
      </c>
      <c r="AQ49" s="45">
        <f>('Total Expenditures by County'!AQ49/'Total Expenditures by County'!AQ$4)</f>
        <v>19.198948755212083</v>
      </c>
      <c r="AR49" s="45">
        <f>('Total Expenditures by County'!AR49/'Total Expenditures by County'!AR$4)</f>
        <v>6.6195497858041801</v>
      </c>
      <c r="AS49" s="45">
        <f>('Total Expenditures by County'!AS49/'Total Expenditures by County'!AS$4)</f>
        <v>19.276399201636263</v>
      </c>
      <c r="AT49" s="45">
        <f>('Total Expenditures by County'!AT49/'Total Expenditures by County'!AT$4)</f>
        <v>313.67347699266281</v>
      </c>
      <c r="AU49" s="45">
        <f>('Total Expenditures by County'!AU49/'Total Expenditures by County'!AU$4)</f>
        <v>41.512615115731926</v>
      </c>
      <c r="AV49" s="45">
        <f>('Total Expenditures by County'!AV49/'Total Expenditures by County'!AV$4)</f>
        <v>9.8105035032924572</v>
      </c>
      <c r="AW49" s="45">
        <f>('Total Expenditures by County'!AW49/'Total Expenditures by County'!AW$4)</f>
        <v>14.287447758358663</v>
      </c>
      <c r="AX49" s="45">
        <f>('Total Expenditures by County'!AX49/'Total Expenditures by County'!AX$4)</f>
        <v>32.161455845569009</v>
      </c>
      <c r="AY49" s="45">
        <f>('Total Expenditures by County'!AY49/'Total Expenditures by County'!AY$4)</f>
        <v>12.595589774063118</v>
      </c>
      <c r="AZ49" s="45">
        <f>('Total Expenditures by County'!AZ49/'Total Expenditures by County'!AZ$4)</f>
        <v>25.528849760039932</v>
      </c>
      <c r="BA49" s="45">
        <f>('Total Expenditures by County'!BA49/'Total Expenditures by County'!BA$4)</f>
        <v>20.436876886616862</v>
      </c>
      <c r="BB49" s="45">
        <f>('Total Expenditures by County'!BB49/'Total Expenditures by County'!BB$4)</f>
        <v>45.316801720230799</v>
      </c>
      <c r="BC49" s="45">
        <f>('Total Expenditures by County'!BC49/'Total Expenditures by County'!BC$4)</f>
        <v>13.151446671048399</v>
      </c>
      <c r="BD49" s="45">
        <f>('Total Expenditures by County'!BD49/'Total Expenditures by County'!BD$4)</f>
        <v>28.463016968924215</v>
      </c>
      <c r="BE49" s="45">
        <f>('Total Expenditures by County'!BE49/'Total Expenditures by County'!BE$4)</f>
        <v>15.286078655975563</v>
      </c>
      <c r="BF49" s="45">
        <f>('Total Expenditures by County'!BF49/'Total Expenditures by County'!BF$4)</f>
        <v>13.5425410764433</v>
      </c>
      <c r="BG49" s="45">
        <f>('Total Expenditures by County'!BG49/'Total Expenditures by County'!BG$4)</f>
        <v>31.338201924691177</v>
      </c>
      <c r="BH49" s="45">
        <f>('Total Expenditures by County'!BH49/'Total Expenditures by County'!BH$4)</f>
        <v>14.899848683730767</v>
      </c>
      <c r="BI49" s="45">
        <f>('Total Expenditures by County'!BI49/'Total Expenditures by County'!BI$4)</f>
        <v>22.330006481697072</v>
      </c>
      <c r="BJ49" s="45">
        <f>('Total Expenditures by County'!BJ49/'Total Expenditures by County'!BJ$4)</f>
        <v>25.745138663008586</v>
      </c>
      <c r="BK49" s="45">
        <f>('Total Expenditures by County'!BK49/'Total Expenditures by County'!BK$4)</f>
        <v>12.86923432241603</v>
      </c>
      <c r="BL49" s="45">
        <f>('Total Expenditures by County'!BL49/'Total Expenditures by County'!BL$4)</f>
        <v>6.1087983597789268</v>
      </c>
      <c r="BM49" s="45">
        <f>('Total Expenditures by County'!BM49/'Total Expenditures by County'!BM$4)</f>
        <v>4.6319273199221289</v>
      </c>
      <c r="BN49" s="45">
        <f>('Total Expenditures by County'!BN49/'Total Expenditures by County'!BN$4)</f>
        <v>17.262402372785484</v>
      </c>
      <c r="BO49" s="45">
        <f>('Total Expenditures by County'!BO49/'Total Expenditures by County'!BO$4)</f>
        <v>25.610429357582177</v>
      </c>
      <c r="BP49" s="45">
        <f>('Total Expenditures by County'!BP49/'Total Expenditures by County'!BP$4)</f>
        <v>33.182391199614578</v>
      </c>
      <c r="BQ49" s="46">
        <f>('Total Expenditures by County'!BQ49/'Total Expenditures by County'!BQ$4)</f>
        <v>20.030275519065288</v>
      </c>
    </row>
    <row r="50" spans="1:69" x14ac:dyDescent="0.25">
      <c r="A50" s="8"/>
      <c r="B50" s="9">
        <v>563</v>
      </c>
      <c r="C50" s="10" t="s">
        <v>46</v>
      </c>
      <c r="D50" s="45">
        <f>('Total Expenditures by County'!D50/'Total Expenditures by County'!D$4)</f>
        <v>5.1364125071799931</v>
      </c>
      <c r="E50" s="45">
        <f>('Total Expenditures by County'!E50/'Total Expenditures by County'!E$4)</f>
        <v>0</v>
      </c>
      <c r="F50" s="45">
        <f>('Total Expenditures by County'!F50/'Total Expenditures by County'!F$4)</f>
        <v>0</v>
      </c>
      <c r="G50" s="45">
        <f>('Total Expenditures by County'!G50/'Total Expenditures by County'!G$4)</f>
        <v>0.26109660574412535</v>
      </c>
      <c r="H50" s="45">
        <f>('Total Expenditures by County'!H50/'Total Expenditures by County'!H$4)</f>
        <v>3.9619513706770229</v>
      </c>
      <c r="I50" s="45">
        <f>('Total Expenditures by County'!I50/'Total Expenditures by County'!I$4)</f>
        <v>2.1425029965655944</v>
      </c>
      <c r="J50" s="45">
        <f>('Total Expenditures by County'!J50/'Total Expenditures by County'!J$4)</f>
        <v>0.72523983711781348</v>
      </c>
      <c r="K50" s="45">
        <f>('Total Expenditures by County'!K50/'Total Expenditures by County'!K$4)</f>
        <v>8.34361163147139</v>
      </c>
      <c r="L50" s="45">
        <f>('Total Expenditures by County'!L50/'Total Expenditures by County'!L$4)</f>
        <v>3.5584370376816641</v>
      </c>
      <c r="M50" s="45">
        <f>('Total Expenditures by County'!M50/'Total Expenditures by County'!M$4)</f>
        <v>0</v>
      </c>
      <c r="N50" s="45">
        <f>('Total Expenditures by County'!N50/'Total Expenditures by County'!N$4)</f>
        <v>6.0289947089947091</v>
      </c>
      <c r="O50" s="45">
        <f>('Total Expenditures by County'!O50/'Total Expenditures by County'!O$4)</f>
        <v>3.4060920175028677</v>
      </c>
      <c r="P50" s="45">
        <f>('Total Expenditures by County'!P50/'Total Expenditures by County'!P$4)</f>
        <v>1.5317404670729734E-2</v>
      </c>
      <c r="Q50" s="45">
        <f>('Total Expenditures by County'!Q50/'Total Expenditures by County'!Q$4)</f>
        <v>3.1126447818520075</v>
      </c>
      <c r="R50" s="45">
        <f>('Total Expenditures by County'!R50/'Total Expenditures by County'!R$4)</f>
        <v>0.1377975620455093</v>
      </c>
      <c r="S50" s="45">
        <f>('Total Expenditures by County'!S50/'Total Expenditures by County'!S$4)</f>
        <v>0</v>
      </c>
      <c r="T50" s="45">
        <f>('Total Expenditures by County'!T50/'Total Expenditures by County'!T$4)</f>
        <v>2.0566419420094402</v>
      </c>
      <c r="U50" s="45">
        <f>('Total Expenditures by County'!U50/'Total Expenditures by County'!U$4)</f>
        <v>3.0664561069527969</v>
      </c>
      <c r="V50" s="45">
        <f>('Total Expenditures by County'!V50/'Total Expenditures by County'!V$4)</f>
        <v>3.2039520499206304</v>
      </c>
      <c r="W50" s="45">
        <f>('Total Expenditures by County'!W50/'Total Expenditures by County'!W$4)</f>
        <v>0</v>
      </c>
      <c r="X50" s="45">
        <f>('Total Expenditures by County'!X50/'Total Expenditures by County'!X$4)</f>
        <v>1.4673322466720999</v>
      </c>
      <c r="Y50" s="45">
        <f>('Total Expenditures by County'!Y50/'Total Expenditures by County'!Y$4)</f>
        <v>1.839464653397392</v>
      </c>
      <c r="Z50" s="45">
        <f>('Total Expenditures by County'!Z50/'Total Expenditures by County'!Z$4)</f>
        <v>1.2753707685019859</v>
      </c>
      <c r="AA50" s="45">
        <f>('Total Expenditures by County'!AA50/'Total Expenditures by County'!AA$4)</f>
        <v>0</v>
      </c>
      <c r="AB50" s="45">
        <f>('Total Expenditures by County'!AB50/'Total Expenditures by County'!AB$4)</f>
        <v>2.7317286378820516</v>
      </c>
      <c r="AC50" s="45">
        <f>('Total Expenditures by County'!AC50/'Total Expenditures by County'!AC$4)</f>
        <v>4.881088196577446</v>
      </c>
      <c r="AD50" s="45">
        <f>('Total Expenditures by County'!AD50/'Total Expenditures by County'!AD$4)</f>
        <v>6.4098301345925872</v>
      </c>
      <c r="AE50" s="45">
        <f>('Total Expenditures by County'!AE50/'Total Expenditures by County'!AE$4)</f>
        <v>0</v>
      </c>
      <c r="AF50" s="45">
        <f>('Total Expenditures by County'!AF50/'Total Expenditures by County'!AF$4)</f>
        <v>2.1640643690897416</v>
      </c>
      <c r="AG50" s="45">
        <f>('Total Expenditures by County'!AG50/'Total Expenditures by County'!AG$4)</f>
        <v>0.9554811428080795</v>
      </c>
      <c r="AH50" s="45">
        <f>('Total Expenditures by County'!AH50/'Total Expenditures by County'!AH$4)</f>
        <v>2.7233569542865084</v>
      </c>
      <c r="AI50" s="45">
        <f>('Total Expenditures by County'!AI50/'Total Expenditures by County'!AI$4)</f>
        <v>2.1826237054085156</v>
      </c>
      <c r="AJ50" s="45">
        <f>('Total Expenditures by County'!AJ50/'Total Expenditures by County'!AJ$4)</f>
        <v>3.3374606671720173</v>
      </c>
      <c r="AK50" s="45">
        <f>('Total Expenditures by County'!AK50/'Total Expenditures by County'!AK$4)</f>
        <v>0</v>
      </c>
      <c r="AL50" s="45">
        <f>('Total Expenditures by County'!AL50/'Total Expenditures by County'!AL$4)</f>
        <v>2.0401924643720535</v>
      </c>
      <c r="AM50" s="45">
        <f>('Total Expenditures by County'!AM50/'Total Expenditures by County'!AM$4)</f>
        <v>2.2302693110146525</v>
      </c>
      <c r="AN50" s="45">
        <f>('Total Expenditures by County'!AN50/'Total Expenditures by County'!AN$4)</f>
        <v>0.99125364431486884</v>
      </c>
      <c r="AO50" s="45">
        <f>('Total Expenditures by County'!AO50/'Total Expenditures by County'!AO$4)</f>
        <v>2.0408884668143927</v>
      </c>
      <c r="AP50" s="45">
        <f>('Total Expenditures by County'!AP50/'Total Expenditures by County'!AP$4)</f>
        <v>4.9685949666627351</v>
      </c>
      <c r="AQ50" s="45">
        <f>('Total Expenditures by County'!AQ50/'Total Expenditures by County'!AQ$4)</f>
        <v>3.3994241243022261</v>
      </c>
      <c r="AR50" s="45">
        <f>('Total Expenditures by County'!AR50/'Total Expenditures by County'!AR$4)</f>
        <v>0</v>
      </c>
      <c r="AS50" s="45">
        <f>('Total Expenditures by County'!AS50/'Total Expenditures by County'!AS$4)</f>
        <v>0.55569060086967148</v>
      </c>
      <c r="AT50" s="45">
        <f>('Total Expenditures by County'!AT50/'Total Expenditures by County'!AT$4)</f>
        <v>19.509181090423141</v>
      </c>
      <c r="AU50" s="45">
        <f>('Total Expenditures by County'!AU50/'Total Expenditures by County'!AU$4)</f>
        <v>0.35851128190190235</v>
      </c>
      <c r="AV50" s="45">
        <f>('Total Expenditures by County'!AV50/'Total Expenditures by County'!AV$4)</f>
        <v>4.071845688425161</v>
      </c>
      <c r="AW50" s="45">
        <f>('Total Expenditures by County'!AW50/'Total Expenditures by County'!AW$4)</f>
        <v>2.6934365501519757</v>
      </c>
      <c r="AX50" s="45">
        <f>('Total Expenditures by County'!AX50/'Total Expenditures by County'!AX$4)</f>
        <v>12.092650820343964</v>
      </c>
      <c r="AY50" s="45">
        <f>('Total Expenditures by County'!AY50/'Total Expenditures by County'!AY$4)</f>
        <v>0</v>
      </c>
      <c r="AZ50" s="45">
        <f>('Total Expenditures by County'!AZ50/'Total Expenditures by County'!AZ$4)</f>
        <v>2.8399986634790189</v>
      </c>
      <c r="BA50" s="45">
        <f>('Total Expenditures by County'!BA50/'Total Expenditures by County'!BA$4)</f>
        <v>0</v>
      </c>
      <c r="BB50" s="45">
        <f>('Total Expenditures by County'!BB50/'Total Expenditures by County'!BB$4)</f>
        <v>7.0460340591065123</v>
      </c>
      <c r="BC50" s="45">
        <f>('Total Expenditures by County'!BC50/'Total Expenditures by County'!BC$4)</f>
        <v>1.4017144695073347</v>
      </c>
      <c r="BD50" s="45">
        <f>('Total Expenditures by County'!BD50/'Total Expenditures by County'!BD$4)</f>
        <v>3.6306444393201578</v>
      </c>
      <c r="BE50" s="45">
        <f>('Total Expenditures by County'!BE50/'Total Expenditures by County'!BE$4)</f>
        <v>4.2416953035509734E-2</v>
      </c>
      <c r="BF50" s="45">
        <f>('Total Expenditures by County'!BF50/'Total Expenditures by County'!BF$4)</f>
        <v>0</v>
      </c>
      <c r="BG50" s="45">
        <f>('Total Expenditures by County'!BG50/'Total Expenditures by County'!BG$4)</f>
        <v>0</v>
      </c>
      <c r="BH50" s="45">
        <f>('Total Expenditures by County'!BH50/'Total Expenditures by County'!BH$4)</f>
        <v>1.2197139575585212</v>
      </c>
      <c r="BI50" s="45">
        <f>('Total Expenditures by County'!BI50/'Total Expenditures by County'!BI$4)</f>
        <v>0</v>
      </c>
      <c r="BJ50" s="45">
        <f>('Total Expenditures by County'!BJ50/'Total Expenditures by County'!BJ$4)</f>
        <v>0.97323613016362376</v>
      </c>
      <c r="BK50" s="45">
        <f>('Total Expenditures by County'!BK50/'Total Expenditures by County'!BK$4)</f>
        <v>0.65987726282911374</v>
      </c>
      <c r="BL50" s="45">
        <f>('Total Expenditures by County'!BL50/'Total Expenditures by County'!BL$4)</f>
        <v>0</v>
      </c>
      <c r="BM50" s="45">
        <f>('Total Expenditures by County'!BM50/'Total Expenditures by County'!BM$4)</f>
        <v>1.7034393251135627</v>
      </c>
      <c r="BN50" s="45">
        <f>('Total Expenditures by County'!BN50/'Total Expenditures by County'!BN$4)</f>
        <v>6.8775154644408509</v>
      </c>
      <c r="BO50" s="45">
        <f>('Total Expenditures by County'!BO50/'Total Expenditures by County'!BO$4)</f>
        <v>0</v>
      </c>
      <c r="BP50" s="45">
        <f>('Total Expenditures by County'!BP50/'Total Expenditures by County'!BP$4)</f>
        <v>1.003693592420106</v>
      </c>
      <c r="BQ50" s="46">
        <f>('Total Expenditures by County'!BQ50/'Total Expenditures by County'!BQ$4)</f>
        <v>4.2279940001578904</v>
      </c>
    </row>
    <row r="51" spans="1:69" x14ac:dyDescent="0.25">
      <c r="A51" s="8"/>
      <c r="B51" s="9">
        <v>564</v>
      </c>
      <c r="C51" s="10" t="s">
        <v>47</v>
      </c>
      <c r="D51" s="45">
        <f>('Total Expenditures by County'!D51/'Total Expenditures by County'!D$4)</f>
        <v>14.610855413346687</v>
      </c>
      <c r="E51" s="45">
        <f>('Total Expenditures by County'!E51/'Total Expenditures by County'!E$4)</f>
        <v>4.4300785083415111</v>
      </c>
      <c r="F51" s="45">
        <f>('Total Expenditures by County'!F51/'Total Expenditures by County'!F$4)</f>
        <v>0</v>
      </c>
      <c r="G51" s="45">
        <f>('Total Expenditures by County'!G51/'Total Expenditures by County'!G$4)</f>
        <v>0</v>
      </c>
      <c r="H51" s="45">
        <f>('Total Expenditures by County'!H51/'Total Expenditures by County'!H$4)</f>
        <v>10.260862971857893</v>
      </c>
      <c r="I51" s="45">
        <f>('Total Expenditures by County'!I51/'Total Expenditures by County'!I$4)</f>
        <v>39.877643343484046</v>
      </c>
      <c r="J51" s="45">
        <f>('Total Expenditures by County'!J51/'Total Expenditures by County'!J$4)</f>
        <v>20.438677617502933</v>
      </c>
      <c r="K51" s="45">
        <f>('Total Expenditures by County'!K51/'Total Expenditures by County'!K$4)</f>
        <v>65.831797087874662</v>
      </c>
      <c r="L51" s="45">
        <f>('Total Expenditures by County'!L51/'Total Expenditures by County'!L$4)</f>
        <v>14.710890797480303</v>
      </c>
      <c r="M51" s="45">
        <f>('Total Expenditures by County'!M51/'Total Expenditures by County'!M$4)</f>
        <v>43.660876693612664</v>
      </c>
      <c r="N51" s="45">
        <f>('Total Expenditures by County'!N51/'Total Expenditures by County'!N$4)</f>
        <v>32.376022712608076</v>
      </c>
      <c r="O51" s="45">
        <f>('Total Expenditures by County'!O51/'Total Expenditures by County'!O$4)</f>
        <v>12.393092314881686</v>
      </c>
      <c r="P51" s="45">
        <f>('Total Expenditures by County'!P51/'Total Expenditures by County'!P$4)</f>
        <v>12.39784801251281</v>
      </c>
      <c r="Q51" s="45">
        <f>('Total Expenditures by County'!Q51/'Total Expenditures by County'!Q$4)</f>
        <v>0</v>
      </c>
      <c r="R51" s="45">
        <f>('Total Expenditures by County'!R51/'Total Expenditures by County'!R$4)</f>
        <v>0.31818209901332656</v>
      </c>
      <c r="S51" s="45">
        <f>('Total Expenditures by County'!S51/'Total Expenditures by County'!S$4)</f>
        <v>5.4061205363790039</v>
      </c>
      <c r="T51" s="45">
        <f>('Total Expenditures by County'!T51/'Total Expenditures by County'!T$4)</f>
        <v>0</v>
      </c>
      <c r="U51" s="45">
        <f>('Total Expenditures by County'!U51/'Total Expenditures by County'!U$4)</f>
        <v>6.0197507895989268</v>
      </c>
      <c r="V51" s="45">
        <f>('Total Expenditures by County'!V51/'Total Expenditures by County'!V$4)</f>
        <v>20.493294652142975</v>
      </c>
      <c r="W51" s="45">
        <f>('Total Expenditures by County'!W51/'Total Expenditures by County'!W$4)</f>
        <v>0</v>
      </c>
      <c r="X51" s="45">
        <f>('Total Expenditures by County'!X51/'Total Expenditures by County'!X$4)</f>
        <v>2.9703205650638416</v>
      </c>
      <c r="Y51" s="45">
        <f>('Total Expenditures by County'!Y51/'Total Expenditures by County'!Y$4)</f>
        <v>4.8730267673301304</v>
      </c>
      <c r="Z51" s="45">
        <f>('Total Expenditures by County'!Z51/'Total Expenditures by County'!Z$4)</f>
        <v>9.0570272929344462</v>
      </c>
      <c r="AA51" s="45">
        <f>('Total Expenditures by County'!AA51/'Total Expenditures by County'!AA$4)</f>
        <v>27.296364124728346</v>
      </c>
      <c r="AB51" s="45">
        <f>('Total Expenditures by County'!AB51/'Total Expenditures by County'!AB$4)</f>
        <v>1.4505062803742208</v>
      </c>
      <c r="AC51" s="45">
        <f>('Total Expenditures by County'!AC51/'Total Expenditures by County'!AC$4)</f>
        <v>21.017360779899651</v>
      </c>
      <c r="AD51" s="45">
        <f>('Total Expenditures by County'!AD51/'Total Expenditures by County'!AD$4)</f>
        <v>7.8334948426349396</v>
      </c>
      <c r="AE51" s="45">
        <f>('Total Expenditures by County'!AE51/'Total Expenditures by County'!AE$4)</f>
        <v>1.3749312534373281</v>
      </c>
      <c r="AF51" s="45">
        <f>('Total Expenditures by County'!AF51/'Total Expenditures by County'!AF$4)</f>
        <v>32.3327499150056</v>
      </c>
      <c r="AG51" s="45">
        <f>('Total Expenditures by County'!AG51/'Total Expenditures by County'!AG$4)</f>
        <v>0.17618648979328996</v>
      </c>
      <c r="AH51" s="45">
        <f>('Total Expenditures by County'!AH51/'Total Expenditures by County'!AH$4)</f>
        <v>30.524107266916772</v>
      </c>
      <c r="AI51" s="45">
        <f>('Total Expenditures by County'!AI51/'Total Expenditures by County'!AI$4)</f>
        <v>0</v>
      </c>
      <c r="AJ51" s="45">
        <f>('Total Expenditures by County'!AJ51/'Total Expenditures by County'!AJ$4)</f>
        <v>14.133630726777954</v>
      </c>
      <c r="AK51" s="45">
        <f>('Total Expenditures by County'!AK51/'Total Expenditures by County'!AK$4)</f>
        <v>44.106256820516649</v>
      </c>
      <c r="AL51" s="45">
        <f>('Total Expenditures by County'!AL51/'Total Expenditures by County'!AL$4)</f>
        <v>11.363625435749489</v>
      </c>
      <c r="AM51" s="45">
        <f>('Total Expenditures by County'!AM51/'Total Expenditures by County'!AM$4)</f>
        <v>21.967721048466391</v>
      </c>
      <c r="AN51" s="45">
        <f>('Total Expenditures by County'!AN51/'Total Expenditures by County'!AN$4)</f>
        <v>14.855043731778427</v>
      </c>
      <c r="AO51" s="45">
        <f>('Total Expenditures by County'!AO51/'Total Expenditures by County'!AO$4)</f>
        <v>20.339875488023637</v>
      </c>
      <c r="AP51" s="45">
        <f>('Total Expenditures by County'!AP51/'Total Expenditures by County'!AP$4)</f>
        <v>15.89197571912884</v>
      </c>
      <c r="AQ51" s="45">
        <f>('Total Expenditures by County'!AQ51/'Total Expenditures by County'!AQ$4)</f>
        <v>28.436633300283862</v>
      </c>
      <c r="AR51" s="45">
        <f>('Total Expenditures by County'!AR51/'Total Expenditures by County'!AR$4)</f>
        <v>26.147240252695273</v>
      </c>
      <c r="AS51" s="45">
        <f>('Total Expenditures by County'!AS51/'Total Expenditures by County'!AS$4)</f>
        <v>0</v>
      </c>
      <c r="AT51" s="45">
        <f>('Total Expenditures by County'!AT51/'Total Expenditures by County'!AT$4)</f>
        <v>32.520810043303392</v>
      </c>
      <c r="AU51" s="45">
        <f>('Total Expenditures by County'!AU51/'Total Expenditures by County'!AU$4)</f>
        <v>14.869905218579847</v>
      </c>
      <c r="AV51" s="45">
        <f>('Total Expenditures by County'!AV51/'Total Expenditures by County'!AV$4)</f>
        <v>11.861300018141613</v>
      </c>
      <c r="AW51" s="45">
        <f>('Total Expenditures by County'!AW51/'Total Expenditures by County'!AW$4)</f>
        <v>20.020635448328267</v>
      </c>
      <c r="AX51" s="45">
        <f>('Total Expenditures by County'!AX51/'Total Expenditures by County'!AX$4)</f>
        <v>112.59200924211805</v>
      </c>
      <c r="AY51" s="45">
        <f>('Total Expenditures by County'!AY51/'Total Expenditures by County'!AY$4)</f>
        <v>32.114490188732866</v>
      </c>
      <c r="AZ51" s="45">
        <f>('Total Expenditures by County'!AZ51/'Total Expenditures by County'!AZ$4)</f>
        <v>3.074241694817708</v>
      </c>
      <c r="BA51" s="45">
        <f>('Total Expenditures by County'!BA51/'Total Expenditures by County'!BA$4)</f>
        <v>8.8962512761730661</v>
      </c>
      <c r="BB51" s="45">
        <f>('Total Expenditures by County'!BB51/'Total Expenditures by County'!BB$4)</f>
        <v>8.4513715710723201</v>
      </c>
      <c r="BC51" s="45">
        <f>('Total Expenditures by County'!BC51/'Total Expenditures by County'!BC$4)</f>
        <v>23.640354360989527</v>
      </c>
      <c r="BD51" s="45">
        <f>('Total Expenditures by County'!BD51/'Total Expenditures by County'!BD$4)</f>
        <v>0.18990003119786228</v>
      </c>
      <c r="BE51" s="45">
        <f>('Total Expenditures by County'!BE51/'Total Expenditures by County'!BE$4)</f>
        <v>38.305147002672776</v>
      </c>
      <c r="BF51" s="45">
        <f>('Total Expenditures by County'!BF51/'Total Expenditures by County'!BF$4)</f>
        <v>39.372677765193245</v>
      </c>
      <c r="BG51" s="45">
        <f>('Total Expenditures by County'!BG51/'Total Expenditures by County'!BG$4)</f>
        <v>0</v>
      </c>
      <c r="BH51" s="45">
        <f>('Total Expenditures by County'!BH51/'Total Expenditures by County'!BH$4)</f>
        <v>0.53393677532268646</v>
      </c>
      <c r="BI51" s="45">
        <f>('Total Expenditures by County'!BI51/'Total Expenditures by County'!BI$4)</f>
        <v>22.954858860521849</v>
      </c>
      <c r="BJ51" s="45">
        <f>('Total Expenditures by County'!BJ51/'Total Expenditures by County'!BJ$4)</f>
        <v>6.3304648498819134</v>
      </c>
      <c r="BK51" s="45">
        <f>('Total Expenditures by County'!BK51/'Total Expenditures by County'!BK$4)</f>
        <v>21.329102786881641</v>
      </c>
      <c r="BL51" s="45">
        <f>('Total Expenditures by County'!BL51/'Total Expenditures by County'!BL$4)</f>
        <v>19.513505081119629</v>
      </c>
      <c r="BM51" s="45">
        <f>('Total Expenditures by County'!BM51/'Total Expenditures by County'!BM$4)</f>
        <v>14.825762491888383</v>
      </c>
      <c r="BN51" s="45">
        <f>('Total Expenditures by County'!BN51/'Total Expenditures by County'!BN$4)</f>
        <v>18.149394112997381</v>
      </c>
      <c r="BO51" s="45">
        <f>('Total Expenditures by County'!BO51/'Total Expenditures by County'!BO$4)</f>
        <v>3.2887790235719963</v>
      </c>
      <c r="BP51" s="45">
        <f>('Total Expenditures by County'!BP51/'Total Expenditures by County'!BP$4)</f>
        <v>0.73707242652962901</v>
      </c>
      <c r="BQ51" s="46">
        <f>('Total Expenditures by County'!BQ51/'Total Expenditures by County'!BQ$4)</f>
        <v>0</v>
      </c>
    </row>
    <row r="52" spans="1:69" x14ac:dyDescent="0.25">
      <c r="A52" s="8"/>
      <c r="B52" s="9">
        <v>565</v>
      </c>
      <c r="C52" s="10" t="s">
        <v>48</v>
      </c>
      <c r="D52" s="45">
        <f>('Total Expenditures by County'!D52/'Total Expenditures by County'!D$4)</f>
        <v>0</v>
      </c>
      <c r="E52" s="45">
        <f>('Total Expenditures by County'!E52/'Total Expenditures by County'!E$4)</f>
        <v>0</v>
      </c>
      <c r="F52" s="45">
        <f>('Total Expenditures by County'!F52/'Total Expenditures by County'!F$4)</f>
        <v>0</v>
      </c>
      <c r="G52" s="45">
        <f>('Total Expenditures by County'!G52/'Total Expenditures by County'!G$4)</f>
        <v>0</v>
      </c>
      <c r="H52" s="45">
        <f>('Total Expenditures by County'!H52/'Total Expenditures by County'!H$4)</f>
        <v>0.13162653233795582</v>
      </c>
      <c r="I52" s="45">
        <f>('Total Expenditures by County'!I52/'Total Expenditures by County'!I$4)</f>
        <v>0</v>
      </c>
      <c r="J52" s="45">
        <f>('Total Expenditures by County'!J52/'Total Expenditures by County'!J$4)</f>
        <v>0</v>
      </c>
      <c r="K52" s="45">
        <f>('Total Expenditures by County'!K52/'Total Expenditures by County'!K$4)</f>
        <v>0</v>
      </c>
      <c r="L52" s="45">
        <f>('Total Expenditures by County'!L52/'Total Expenditures by County'!L$4)</f>
        <v>0</v>
      </c>
      <c r="M52" s="45">
        <f>('Total Expenditures by County'!M52/'Total Expenditures by County'!M$4)</f>
        <v>0</v>
      </c>
      <c r="N52" s="45">
        <f>('Total Expenditures by County'!N52/'Total Expenditures by County'!N$4)</f>
        <v>0</v>
      </c>
      <c r="O52" s="45">
        <f>('Total Expenditures by County'!O52/'Total Expenditures by County'!O$4)</f>
        <v>0</v>
      </c>
      <c r="P52" s="45">
        <f>('Total Expenditures by County'!P52/'Total Expenditures by County'!P$4)</f>
        <v>0</v>
      </c>
      <c r="Q52" s="45">
        <f>('Total Expenditures by County'!Q52/'Total Expenditures by County'!Q$4)</f>
        <v>0</v>
      </c>
      <c r="R52" s="45">
        <f>('Total Expenditures by County'!R52/'Total Expenditures by County'!R$4)</f>
        <v>0</v>
      </c>
      <c r="S52" s="45">
        <f>('Total Expenditures by County'!S52/'Total Expenditures by County'!S$4)</f>
        <v>0</v>
      </c>
      <c r="T52" s="45">
        <f>('Total Expenditures by County'!T52/'Total Expenditures by County'!T$4)</f>
        <v>0</v>
      </c>
      <c r="U52" s="45">
        <f>('Total Expenditures by County'!U52/'Total Expenditures by County'!U$4)</f>
        <v>0</v>
      </c>
      <c r="V52" s="45">
        <f>('Total Expenditures by County'!V52/'Total Expenditures by County'!V$4)</f>
        <v>0</v>
      </c>
      <c r="W52" s="45">
        <f>('Total Expenditures by County'!W52/'Total Expenditures by County'!W$4)</f>
        <v>0</v>
      </c>
      <c r="X52" s="45">
        <f>('Total Expenditures by County'!X52/'Total Expenditures by County'!X$4)</f>
        <v>0</v>
      </c>
      <c r="Y52" s="45">
        <f>('Total Expenditures by County'!Y52/'Total Expenditures by County'!Y$4)</f>
        <v>0.82361015785861358</v>
      </c>
      <c r="Z52" s="45">
        <f>('Total Expenditures by County'!Z52/'Total Expenditures by County'!Z$4)</f>
        <v>0</v>
      </c>
      <c r="AA52" s="45">
        <f>('Total Expenditures by County'!AA52/'Total Expenditures by County'!AA$4)</f>
        <v>0</v>
      </c>
      <c r="AB52" s="45">
        <f>('Total Expenditures by County'!AB52/'Total Expenditures by County'!AB$4)</f>
        <v>0</v>
      </c>
      <c r="AC52" s="45">
        <f>('Total Expenditures by County'!AC52/'Total Expenditures by County'!AC$4)</f>
        <v>0</v>
      </c>
      <c r="AD52" s="45">
        <f>('Total Expenditures by County'!AD52/'Total Expenditures by County'!AD$4)</f>
        <v>0</v>
      </c>
      <c r="AE52" s="45">
        <f>('Total Expenditures by County'!AE52/'Total Expenditures by County'!AE$4)</f>
        <v>0</v>
      </c>
      <c r="AF52" s="45">
        <f>('Total Expenditures by County'!AF52/'Total Expenditures by County'!AF$4)</f>
        <v>0</v>
      </c>
      <c r="AG52" s="45">
        <f>('Total Expenditures by County'!AG52/'Total Expenditures by County'!AG$4)</f>
        <v>0</v>
      </c>
      <c r="AH52" s="45">
        <f>('Total Expenditures by County'!AH52/'Total Expenditures by County'!AH$4)</f>
        <v>0</v>
      </c>
      <c r="AI52" s="45">
        <f>('Total Expenditures by County'!AI52/'Total Expenditures by County'!AI$4)</f>
        <v>0</v>
      </c>
      <c r="AJ52" s="45">
        <f>('Total Expenditures by County'!AJ52/'Total Expenditures by County'!AJ$4)</f>
        <v>0</v>
      </c>
      <c r="AK52" s="45">
        <f>('Total Expenditures by County'!AK52/'Total Expenditures by County'!AK$4)</f>
        <v>0</v>
      </c>
      <c r="AL52" s="45">
        <f>('Total Expenditures by County'!AL52/'Total Expenditures by County'!AL$4)</f>
        <v>0</v>
      </c>
      <c r="AM52" s="45">
        <f>('Total Expenditures by County'!AM52/'Total Expenditures by County'!AM$4)</f>
        <v>0</v>
      </c>
      <c r="AN52" s="45">
        <f>('Total Expenditures by County'!AN52/'Total Expenditures by County'!AN$4)</f>
        <v>0</v>
      </c>
      <c r="AO52" s="45">
        <f>('Total Expenditures by County'!AO52/'Total Expenditures by County'!AO$4)</f>
        <v>0</v>
      </c>
      <c r="AP52" s="45">
        <f>('Total Expenditures by County'!AP52/'Total Expenditures by County'!AP$4)</f>
        <v>0.21078887737357058</v>
      </c>
      <c r="AQ52" s="45">
        <f>('Total Expenditures by County'!AQ52/'Total Expenditures by County'!AQ$4)</f>
        <v>0</v>
      </c>
      <c r="AR52" s="45">
        <f>('Total Expenditures by County'!AR52/'Total Expenditures by County'!AR$4)</f>
        <v>0</v>
      </c>
      <c r="AS52" s="45">
        <f>('Total Expenditures by County'!AS52/'Total Expenditures by County'!AS$4)</f>
        <v>0.23113893915335884</v>
      </c>
      <c r="AT52" s="45">
        <f>('Total Expenditures by County'!AT52/'Total Expenditures by County'!AT$4)</f>
        <v>0</v>
      </c>
      <c r="AU52" s="45">
        <f>('Total Expenditures by County'!AU52/'Total Expenditures by County'!AU$4)</f>
        <v>0.36299267292567611</v>
      </c>
      <c r="AV52" s="45">
        <f>('Total Expenditures by County'!AV52/'Total Expenditures by County'!AV$4)</f>
        <v>0</v>
      </c>
      <c r="AW52" s="45">
        <f>('Total Expenditures by County'!AW52/'Total Expenditures by County'!AW$4)</f>
        <v>0</v>
      </c>
      <c r="AX52" s="45">
        <f>('Total Expenditures by County'!AX52/'Total Expenditures by County'!AX$4)</f>
        <v>0</v>
      </c>
      <c r="AY52" s="45">
        <f>('Total Expenditures by County'!AY52/'Total Expenditures by County'!AY$4)</f>
        <v>0</v>
      </c>
      <c r="AZ52" s="45">
        <f>('Total Expenditures by County'!AZ52/'Total Expenditures by County'!AZ$4)</f>
        <v>0.60832229794325787</v>
      </c>
      <c r="BA52" s="45">
        <f>('Total Expenditures by County'!BA52/'Total Expenditures by County'!BA$4)</f>
        <v>0</v>
      </c>
      <c r="BB52" s="45">
        <f>('Total Expenditures by County'!BB52/'Total Expenditures by County'!BB$4)</f>
        <v>0</v>
      </c>
      <c r="BC52" s="45">
        <f>('Total Expenditures by County'!BC52/'Total Expenditures by County'!BC$4)</f>
        <v>0</v>
      </c>
      <c r="BD52" s="45">
        <f>('Total Expenditures by County'!BD52/'Total Expenditures by County'!BD$4)</f>
        <v>0</v>
      </c>
      <c r="BE52" s="45">
        <f>('Total Expenditures by County'!BE52/'Total Expenditures by County'!BE$4)</f>
        <v>0</v>
      </c>
      <c r="BF52" s="45">
        <f>('Total Expenditures by County'!BF52/'Total Expenditures by County'!BF$4)</f>
        <v>0</v>
      </c>
      <c r="BG52" s="45">
        <f>('Total Expenditures by County'!BG52/'Total Expenditures by County'!BG$4)</f>
        <v>0</v>
      </c>
      <c r="BH52" s="45">
        <f>('Total Expenditures by County'!BH52/'Total Expenditures by County'!BH$4)</f>
        <v>0.13790518121490555</v>
      </c>
      <c r="BI52" s="45">
        <f>('Total Expenditures by County'!BI52/'Total Expenditures by County'!BI$4)</f>
        <v>0</v>
      </c>
      <c r="BJ52" s="45">
        <f>('Total Expenditures by County'!BJ52/'Total Expenditures by County'!BJ$4)</f>
        <v>0</v>
      </c>
      <c r="BK52" s="45">
        <f>('Total Expenditures by County'!BK52/'Total Expenditures by County'!BK$4)</f>
        <v>0</v>
      </c>
      <c r="BL52" s="45">
        <f>('Total Expenditures by County'!BL52/'Total Expenditures by County'!BL$4)</f>
        <v>0</v>
      </c>
      <c r="BM52" s="45">
        <f>('Total Expenditures by County'!BM52/'Total Expenditures by County'!BM$4)</f>
        <v>0</v>
      </c>
      <c r="BN52" s="45">
        <f>('Total Expenditures by County'!BN52/'Total Expenditures by County'!BN$4)</f>
        <v>0</v>
      </c>
      <c r="BO52" s="45">
        <f>('Total Expenditures by County'!BO52/'Total Expenditures by County'!BO$4)</f>
        <v>0</v>
      </c>
      <c r="BP52" s="45">
        <f>('Total Expenditures by County'!BP52/'Total Expenditures by County'!BP$4)</f>
        <v>0</v>
      </c>
      <c r="BQ52" s="46">
        <f>('Total Expenditures by County'!BQ52/'Total Expenditures by County'!BQ$4)</f>
        <v>0</v>
      </c>
    </row>
    <row r="53" spans="1:69" x14ac:dyDescent="0.25">
      <c r="A53" s="8"/>
      <c r="B53" s="9">
        <v>569</v>
      </c>
      <c r="C53" s="10" t="s">
        <v>49</v>
      </c>
      <c r="D53" s="45">
        <f>('Total Expenditures by County'!D53/'Total Expenditures by County'!D$4)</f>
        <v>13.543624902425734</v>
      </c>
      <c r="E53" s="45">
        <f>('Total Expenditures by County'!E53/'Total Expenditures by County'!E$4)</f>
        <v>32.531929062105704</v>
      </c>
      <c r="F53" s="45">
        <f>('Total Expenditures by County'!F53/'Total Expenditures by County'!F$4)</f>
        <v>47.764342640903621</v>
      </c>
      <c r="G53" s="45">
        <f>('Total Expenditures by County'!G53/'Total Expenditures by County'!G$4)</f>
        <v>27.614412532637076</v>
      </c>
      <c r="H53" s="45">
        <f>('Total Expenditures by County'!H53/'Total Expenditures by County'!H$4)</f>
        <v>32.57888542554366</v>
      </c>
      <c r="I53" s="45">
        <f>('Total Expenditures by County'!I53/'Total Expenditures by County'!I$4)</f>
        <v>3.0605891071994171</v>
      </c>
      <c r="J53" s="45">
        <f>('Total Expenditures by County'!J53/'Total Expenditures by County'!J$4)</f>
        <v>0.56594658016426258</v>
      </c>
      <c r="K53" s="45">
        <f>('Total Expenditures by County'!K53/'Total Expenditures by County'!K$4)</f>
        <v>8.6483470282697557</v>
      </c>
      <c r="L53" s="45">
        <f>('Total Expenditures by County'!L53/'Total Expenditures by County'!L$4)</f>
        <v>41.204668536580471</v>
      </c>
      <c r="M53" s="45">
        <f>('Total Expenditures by County'!M53/'Total Expenditures by County'!M$4)</f>
        <v>7.5785540248206766</v>
      </c>
      <c r="N53" s="45">
        <f>('Total Expenditures by County'!N53/'Total Expenditures by County'!N$4)</f>
        <v>0.92727577751967993</v>
      </c>
      <c r="O53" s="45">
        <f>('Total Expenditures by County'!O53/'Total Expenditures by County'!O$4)</f>
        <v>1.1328716881204242</v>
      </c>
      <c r="P53" s="45">
        <f>('Total Expenditures by County'!P53/'Total Expenditures by County'!P$4)</f>
        <v>11.982390378081009</v>
      </c>
      <c r="Q53" s="45">
        <f>('Total Expenditures by County'!Q53/'Total Expenditures by County'!Q$4)</f>
        <v>14.449438876552842</v>
      </c>
      <c r="R53" s="45">
        <f>('Total Expenditures by County'!R53/'Total Expenditures by County'!R$4)</f>
        <v>4.2408082443144259</v>
      </c>
      <c r="S53" s="45">
        <f>('Total Expenditures by County'!S53/'Total Expenditures by County'!S$4)</f>
        <v>137.70132167850542</v>
      </c>
      <c r="T53" s="45">
        <f>('Total Expenditures by County'!T53/'Total Expenditures by County'!T$4)</f>
        <v>9.8661496965610258</v>
      </c>
      <c r="U53" s="45">
        <f>('Total Expenditures by County'!U53/'Total Expenditures by County'!U$4)</f>
        <v>0</v>
      </c>
      <c r="V53" s="45">
        <f>('Total Expenditures by County'!V53/'Total Expenditures by County'!V$4)</f>
        <v>3.1376101592862224</v>
      </c>
      <c r="W53" s="45">
        <f>('Total Expenditures by County'!W53/'Total Expenditures by County'!W$4)</f>
        <v>5.0378426041590121</v>
      </c>
      <c r="X53" s="45">
        <f>('Total Expenditures by County'!X53/'Total Expenditures by County'!X$4)</f>
        <v>0</v>
      </c>
      <c r="Y53" s="45">
        <f>('Total Expenditures by County'!Y53/'Total Expenditures by County'!Y$4)</f>
        <v>0.61770761839396016</v>
      </c>
      <c r="Z53" s="45">
        <f>('Total Expenditures by County'!Z53/'Total Expenditures by County'!Z$4)</f>
        <v>5.9880843931057104</v>
      </c>
      <c r="AA53" s="45">
        <f>('Total Expenditures by County'!AA53/'Total Expenditures by County'!AA$4)</f>
        <v>0</v>
      </c>
      <c r="AB53" s="45">
        <f>('Total Expenditures by County'!AB53/'Total Expenditures by County'!AB$4)</f>
        <v>0.1701632793231557</v>
      </c>
      <c r="AC53" s="45">
        <f>('Total Expenditures by County'!AC53/'Total Expenditures by County'!AC$4)</f>
        <v>41.550727817311177</v>
      </c>
      <c r="AD53" s="45">
        <f>('Total Expenditures by County'!AD53/'Total Expenditures by County'!AD$4)</f>
        <v>57.360262219874912</v>
      </c>
      <c r="AE53" s="45">
        <f>('Total Expenditures by County'!AE53/'Total Expenditures by County'!AE$4)</f>
        <v>0.55497225138743067</v>
      </c>
      <c r="AF53" s="45">
        <f>('Total Expenditures by County'!AF53/'Total Expenditures by County'!AF$4)</f>
        <v>31.985318004961155</v>
      </c>
      <c r="AG53" s="45">
        <f>('Total Expenditures by County'!AG53/'Total Expenditures by County'!AG$4)</f>
        <v>19.373194238736129</v>
      </c>
      <c r="AH53" s="45">
        <f>('Total Expenditures by County'!AH53/'Total Expenditures by County'!AH$4)</f>
        <v>0</v>
      </c>
      <c r="AI53" s="45">
        <f>('Total Expenditures by County'!AI53/'Total Expenditures by County'!AI$4)</f>
        <v>14.945799769850403</v>
      </c>
      <c r="AJ53" s="45">
        <f>('Total Expenditures by County'!AJ53/'Total Expenditures by County'!AJ$4)</f>
        <v>1.9946283763517678</v>
      </c>
      <c r="AK53" s="45">
        <f>('Total Expenditures by County'!AK53/'Total Expenditures by County'!AK$4)</f>
        <v>8.2027427304451876</v>
      </c>
      <c r="AL53" s="45">
        <f>('Total Expenditures by County'!AL53/'Total Expenditures by County'!AL$4)</f>
        <v>7.5678333400114868</v>
      </c>
      <c r="AM53" s="45">
        <f>('Total Expenditures by County'!AM53/'Total Expenditures by County'!AM$4)</f>
        <v>0.97194177318400921</v>
      </c>
      <c r="AN53" s="45">
        <f>('Total Expenditures by County'!AN53/'Total Expenditures by County'!AN$4)</f>
        <v>1.1830903790087464</v>
      </c>
      <c r="AO53" s="45">
        <f>('Total Expenditures by County'!AO53/'Total Expenditures by County'!AO$4)</f>
        <v>0</v>
      </c>
      <c r="AP53" s="45">
        <f>('Total Expenditures by County'!AP53/'Total Expenditures by County'!AP$4)</f>
        <v>51.156453025447739</v>
      </c>
      <c r="AQ53" s="45">
        <f>('Total Expenditures by County'!AQ53/'Total Expenditures by County'!AQ$4)</f>
        <v>0.83548969807271789</v>
      </c>
      <c r="AR53" s="45">
        <f>('Total Expenditures by County'!AR53/'Total Expenditures by County'!AR$4)</f>
        <v>8.7450294790484868</v>
      </c>
      <c r="AS53" s="45">
        <f>('Total Expenditures by County'!AS53/'Total Expenditures by County'!AS$4)</f>
        <v>70.54842074644327</v>
      </c>
      <c r="AT53" s="45">
        <f>('Total Expenditures by County'!AT53/'Total Expenditures by County'!AT$4)</f>
        <v>41.923094714930031</v>
      </c>
      <c r="AU53" s="45">
        <f>('Total Expenditures by County'!AU53/'Total Expenditures by County'!AU$4)</f>
        <v>4.8995272132469916</v>
      </c>
      <c r="AV53" s="45">
        <f>('Total Expenditures by County'!AV53/'Total Expenditures by County'!AV$4)</f>
        <v>0</v>
      </c>
      <c r="AW53" s="45">
        <f>('Total Expenditures by County'!AW53/'Total Expenditures by County'!AW$4)</f>
        <v>24.705072188449847</v>
      </c>
      <c r="AX53" s="45">
        <f>('Total Expenditures by County'!AX53/'Total Expenditures by County'!AX$4)</f>
        <v>80.155753713098647</v>
      </c>
      <c r="AY53" s="45">
        <f>('Total Expenditures by County'!AY53/'Total Expenditures by County'!AY$4)</f>
        <v>7.6783351203317354</v>
      </c>
      <c r="AZ53" s="45">
        <f>('Total Expenditures by County'!AZ53/'Total Expenditures by County'!AZ$4)</f>
        <v>31.926850706514994</v>
      </c>
      <c r="BA53" s="45">
        <f>('Total Expenditures by County'!BA53/'Total Expenditures by County'!BA$4)</f>
        <v>3.358913308688297</v>
      </c>
      <c r="BB53" s="45">
        <f>('Total Expenditures by County'!BB53/'Total Expenditures by County'!BB$4)</f>
        <v>5.0069366112022307</v>
      </c>
      <c r="BC53" s="45">
        <f>('Total Expenditures by County'!BC53/'Total Expenditures by County'!BC$4)</f>
        <v>3.4155574822749584</v>
      </c>
      <c r="BD53" s="45">
        <f>('Total Expenditures by County'!BD53/'Total Expenditures by County'!BD$4)</f>
        <v>0.13037993570527515</v>
      </c>
      <c r="BE53" s="45">
        <f>('Total Expenditures by County'!BE53/'Total Expenditures by County'!BE$4)</f>
        <v>2.1053990072546775</v>
      </c>
      <c r="BF53" s="45">
        <f>('Total Expenditures by County'!BF53/'Total Expenditures by County'!BF$4)</f>
        <v>7.7575908026003448E-2</v>
      </c>
      <c r="BG53" s="45">
        <f>('Total Expenditures by County'!BG53/'Total Expenditures by County'!BG$4)</f>
        <v>0.9186907334297304</v>
      </c>
      <c r="BH53" s="45">
        <f>('Total Expenditures by County'!BH53/'Total Expenditures by County'!BH$4)</f>
        <v>33.672632720775908</v>
      </c>
      <c r="BI53" s="45">
        <f>('Total Expenditures by County'!BI53/'Total Expenditures by County'!BI$4)</f>
        <v>0.35124295456309379</v>
      </c>
      <c r="BJ53" s="45">
        <f>('Total Expenditures by County'!BJ53/'Total Expenditures by County'!BJ$4)</f>
        <v>6.8817793554043929</v>
      </c>
      <c r="BK53" s="45">
        <f>('Total Expenditures by County'!BK53/'Total Expenditures by County'!BK$4)</f>
        <v>0.14297340694630797</v>
      </c>
      <c r="BL53" s="45">
        <f>('Total Expenditures by County'!BL53/'Total Expenditures by County'!BL$4)</f>
        <v>11.884293100374398</v>
      </c>
      <c r="BM53" s="45">
        <f>('Total Expenditures by County'!BM53/'Total Expenditures by County'!BM$4)</f>
        <v>8.4036340038935758E-2</v>
      </c>
      <c r="BN53" s="45">
        <f>('Total Expenditures by County'!BN53/'Total Expenditures by County'!BN$4)</f>
        <v>2.5099839010275784</v>
      </c>
      <c r="BO53" s="45">
        <f>('Total Expenditures by County'!BO53/'Total Expenditures by County'!BO$4)</f>
        <v>2.648538889379359E-2</v>
      </c>
      <c r="BP53" s="45">
        <f>('Total Expenditures by County'!BP53/'Total Expenditures by County'!BP$4)</f>
        <v>0.46972860125260962</v>
      </c>
      <c r="BQ53" s="46">
        <f>('Total Expenditures by County'!BQ53/'Total Expenditures by County'!BQ$4)</f>
        <v>0.53769637641114709</v>
      </c>
    </row>
    <row r="54" spans="1:69" ht="15.75" x14ac:dyDescent="0.25">
      <c r="A54" s="13" t="s">
        <v>50</v>
      </c>
      <c r="B54" s="14"/>
      <c r="C54" s="15"/>
      <c r="D54" s="57">
        <f>('Total Expenditures by County'!D54/'Total Expenditures by County'!D$4)</f>
        <v>9.6944820831553677</v>
      </c>
      <c r="E54" s="57">
        <f>('Total Expenditures by County'!E54/'Total Expenditures by County'!E$4)</f>
        <v>23.459869620075704</v>
      </c>
      <c r="F54" s="57">
        <f>('Total Expenditures by County'!F54/'Total Expenditures by County'!F$4)</f>
        <v>79.376062152399513</v>
      </c>
      <c r="G54" s="57">
        <f>('Total Expenditures by County'!G54/'Total Expenditures by County'!G$4)</f>
        <v>35.254377719756313</v>
      </c>
      <c r="H54" s="57">
        <f>('Total Expenditures by County'!H54/'Total Expenditures by County'!H$4)</f>
        <v>88.428945837200061</v>
      </c>
      <c r="I54" s="57">
        <f>('Total Expenditures by County'!I54/'Total Expenditures by County'!I$4)</f>
        <v>165.91437016228033</v>
      </c>
      <c r="J54" s="57">
        <f>('Total Expenditures by County'!J54/'Total Expenditures by County'!J$4)</f>
        <v>123.46787217889434</v>
      </c>
      <c r="K54" s="57">
        <f>('Total Expenditures by County'!K54/'Total Expenditures by County'!K$4)</f>
        <v>209.80173386410081</v>
      </c>
      <c r="L54" s="57">
        <f>('Total Expenditures by County'!L54/'Total Expenditures by County'!L$4)</f>
        <v>39.707992207948699</v>
      </c>
      <c r="M54" s="57">
        <f>('Total Expenditures by County'!M54/'Total Expenditures by County'!M$4)</f>
        <v>23.216495502675624</v>
      </c>
      <c r="N54" s="57">
        <f>('Total Expenditures by County'!N54/'Total Expenditures by County'!N$4)</f>
        <v>277.8804800619435</v>
      </c>
      <c r="O54" s="57">
        <f>('Total Expenditures by County'!O54/'Total Expenditures by County'!O$4)</f>
        <v>45.567271336930204</v>
      </c>
      <c r="P54" s="57">
        <f>('Total Expenditures by County'!P54/'Total Expenditures by County'!P$4)</f>
        <v>30.855131869909929</v>
      </c>
      <c r="Q54" s="57">
        <f>('Total Expenditures by County'!Q54/'Total Expenditures by County'!Q$4)</f>
        <v>28.497569465282361</v>
      </c>
      <c r="R54" s="57">
        <f>('Total Expenditures by County'!R54/'Total Expenditures by County'!R$4)</f>
        <v>46.710534607709278</v>
      </c>
      <c r="S54" s="57">
        <f>('Total Expenditures by County'!S54/'Total Expenditures by County'!S$4)</f>
        <v>40.521752077986918</v>
      </c>
      <c r="T54" s="57">
        <f>('Total Expenditures by County'!T54/'Total Expenditures by County'!T$4)</f>
        <v>96.548213081591371</v>
      </c>
      <c r="U54" s="57">
        <f>('Total Expenditures by County'!U54/'Total Expenditures by County'!U$4)</f>
        <v>82.3684939211699</v>
      </c>
      <c r="V54" s="57">
        <f>('Total Expenditures by County'!V54/'Total Expenditures by County'!V$4)</f>
        <v>36.897750287372048</v>
      </c>
      <c r="W54" s="57">
        <f>('Total Expenditures by County'!W54/'Total Expenditures by County'!W$4)</f>
        <v>24.158791975898303</v>
      </c>
      <c r="X54" s="57">
        <f>('Total Expenditures by County'!X54/'Total Expenditures by County'!X$4)</f>
        <v>95.848139092637865</v>
      </c>
      <c r="Y54" s="57">
        <f>('Total Expenditures by County'!Y54/'Total Expenditures by County'!Y$4)</f>
        <v>73.474056280027455</v>
      </c>
      <c r="Z54" s="57">
        <f>('Total Expenditures by County'!Z54/'Total Expenditures by County'!Z$4)</f>
        <v>41.468935611995775</v>
      </c>
      <c r="AA54" s="57">
        <f>('Total Expenditures by County'!AA54/'Total Expenditures by County'!AA$4)</f>
        <v>23.129514321295144</v>
      </c>
      <c r="AB54" s="57">
        <f>('Total Expenditures by County'!AB54/'Total Expenditures by County'!AB$4)</f>
        <v>29.72656176828697</v>
      </c>
      <c r="AC54" s="57">
        <f>('Total Expenditures by County'!AC54/'Total Expenditures by County'!AC$4)</f>
        <v>30.660959230783906</v>
      </c>
      <c r="AD54" s="57">
        <f>('Total Expenditures by County'!AD54/'Total Expenditures by County'!AD$4)</f>
        <v>79.837703101046216</v>
      </c>
      <c r="AE54" s="57">
        <f>('Total Expenditures by County'!AE54/'Total Expenditures by County'!AE$4)</f>
        <v>53.652967351632419</v>
      </c>
      <c r="AF54" s="57">
        <f>('Total Expenditures by County'!AF54/'Total Expenditures by County'!AF$4)</f>
        <v>165.09285165644636</v>
      </c>
      <c r="AG54" s="57">
        <f>('Total Expenditures by County'!AG54/'Total Expenditures by County'!AG$4)</f>
        <v>29.42297207375448</v>
      </c>
      <c r="AH54" s="57">
        <f>('Total Expenditures by County'!AH54/'Total Expenditures by County'!AH$4)</f>
        <v>57.282826177573988</v>
      </c>
      <c r="AI54" s="57">
        <f>('Total Expenditures by County'!AI54/'Total Expenditures by County'!AI$4)</f>
        <v>73.691484464902189</v>
      </c>
      <c r="AJ54" s="57">
        <f>('Total Expenditures by County'!AJ54/'Total Expenditures by County'!AJ$4)</f>
        <v>39.776856754884903</v>
      </c>
      <c r="AK54" s="57">
        <f>('Total Expenditures by County'!AK54/'Total Expenditures by County'!AK$4)</f>
        <v>98.932476385522577</v>
      </c>
      <c r="AL54" s="57">
        <f>('Total Expenditures by County'!AL54/'Total Expenditures by County'!AL$4)</f>
        <v>53.571853588171656</v>
      </c>
      <c r="AM54" s="57">
        <f>('Total Expenditures by County'!AM54/'Total Expenditures by County'!AM$4)</f>
        <v>35.974531763351642</v>
      </c>
      <c r="AN54" s="57">
        <f>('Total Expenditures by County'!AN54/'Total Expenditures by County'!AN$4)</f>
        <v>74.327813411078722</v>
      </c>
      <c r="AO54" s="57">
        <f>('Total Expenditures by County'!AO54/'Total Expenditures by County'!AO$4)</f>
        <v>47.750079138968026</v>
      </c>
      <c r="AP54" s="57">
        <f>('Total Expenditures by County'!AP54/'Total Expenditures by County'!AP$4)</f>
        <v>79.738421040744981</v>
      </c>
      <c r="AQ54" s="57">
        <f>('Total Expenditures by County'!AQ54/'Total Expenditures by County'!AQ$4)</f>
        <v>34.202996183465302</v>
      </c>
      <c r="AR54" s="57">
        <f>('Total Expenditures by County'!AR54/'Total Expenditures by County'!AR$4)</f>
        <v>155.69590393115976</v>
      </c>
      <c r="AS54" s="57">
        <f>('Total Expenditures by County'!AS54/'Total Expenditures by County'!AS$4)</f>
        <v>152.40091054979641</v>
      </c>
      <c r="AT54" s="57">
        <f>('Total Expenditures by County'!AT54/'Total Expenditures by County'!AT$4)</f>
        <v>143.4739729899901</v>
      </c>
      <c r="AU54" s="57">
        <f>('Total Expenditures by County'!AU54/'Total Expenditures by County'!AU$4)</f>
        <v>28.007058190862445</v>
      </c>
      <c r="AV54" s="57">
        <f>('Total Expenditures by County'!AV54/'Total Expenditures by County'!AV$4)</f>
        <v>94.997862231614462</v>
      </c>
      <c r="AW54" s="57">
        <f>('Total Expenditures by County'!AW54/'Total Expenditures by County'!AW$4)</f>
        <v>53.05300151975684</v>
      </c>
      <c r="AX54" s="57">
        <f>('Total Expenditures by County'!AX54/'Total Expenditures by County'!AX$4)</f>
        <v>41.052448313384112</v>
      </c>
      <c r="AY54" s="57">
        <f>('Total Expenditures by County'!AY54/'Total Expenditures by County'!AY$4)</f>
        <v>77.850256423505698</v>
      </c>
      <c r="AZ54" s="57">
        <f>('Total Expenditures by County'!AZ54/'Total Expenditures by County'!AZ$4)</f>
        <v>86.304674959461138</v>
      </c>
      <c r="BA54" s="57">
        <f>('Total Expenditures by County'!BA54/'Total Expenditures by County'!BA$4)</f>
        <v>84.566515798746124</v>
      </c>
      <c r="BB54" s="57">
        <f>('Total Expenditures by County'!BB54/'Total Expenditures by County'!BB$4)</f>
        <v>35.116342192603248</v>
      </c>
      <c r="BC54" s="57">
        <f>('Total Expenditures by County'!BC54/'Total Expenditures by County'!BC$4)</f>
        <v>23.944622355228013</v>
      </c>
      <c r="BD54" s="57">
        <f>('Total Expenditures by County'!BD54/'Total Expenditures by County'!BD$4)</f>
        <v>28.91689160777505</v>
      </c>
      <c r="BE54" s="57">
        <f>('Total Expenditures by County'!BE54/'Total Expenditures by County'!BE$4)</f>
        <v>170.81378006872853</v>
      </c>
      <c r="BF54" s="57">
        <f>('Total Expenditures by County'!BF54/'Total Expenditures by County'!BF$4)</f>
        <v>195.8091601632197</v>
      </c>
      <c r="BG54" s="57">
        <f>('Total Expenditures by County'!BG54/'Total Expenditures by County'!BG$4)</f>
        <v>33.688924631606312</v>
      </c>
      <c r="BH54" s="57">
        <f>('Total Expenditures by County'!BH54/'Total Expenditures by County'!BH$4)</f>
        <v>125.71174250711005</v>
      </c>
      <c r="BI54" s="57">
        <f>('Total Expenditures by County'!BI54/'Total Expenditures by County'!BI$4)</f>
        <v>38.20201918498428</v>
      </c>
      <c r="BJ54" s="57">
        <f>('Total Expenditures by County'!BJ54/'Total Expenditures by County'!BJ$4)</f>
        <v>33.653271768183167</v>
      </c>
      <c r="BK54" s="57">
        <f>('Total Expenditures by County'!BK54/'Total Expenditures by County'!BK$4)</f>
        <v>123.38961353188307</v>
      </c>
      <c r="BL54" s="57">
        <f>('Total Expenditures by County'!BL54/'Total Expenditures by County'!BL$4)</f>
        <v>39.769834195043678</v>
      </c>
      <c r="BM54" s="57">
        <f>('Total Expenditures by County'!BM54/'Total Expenditures by County'!BM$4)</f>
        <v>18.021155094094745</v>
      </c>
      <c r="BN54" s="57">
        <f>('Total Expenditures by County'!BN54/'Total Expenditures by County'!BN$4)</f>
        <v>88.069840170562088</v>
      </c>
      <c r="BO54" s="57">
        <f>('Total Expenditures by County'!BO54/'Total Expenditures by County'!BO$4)</f>
        <v>66.338806980371388</v>
      </c>
      <c r="BP54" s="57">
        <f>('Total Expenditures by County'!BP54/'Total Expenditures by County'!BP$4)</f>
        <v>84.281007440715172</v>
      </c>
      <c r="BQ54" s="17">
        <f>('Total Expenditures by County'!BQ54/'Total Expenditures by County'!BQ$4)</f>
        <v>43.636496407989263</v>
      </c>
    </row>
    <row r="55" spans="1:69" x14ac:dyDescent="0.25">
      <c r="A55" s="8"/>
      <c r="B55" s="9">
        <v>571</v>
      </c>
      <c r="C55" s="10" t="s">
        <v>51</v>
      </c>
      <c r="D55" s="45">
        <f>('Total Expenditures by County'!D55/'Total Expenditures by County'!D$4)</f>
        <v>0</v>
      </c>
      <c r="E55" s="45">
        <f>('Total Expenditures by County'!E55/'Total Expenditures by County'!E$4)</f>
        <v>6.2545212393102485</v>
      </c>
      <c r="F55" s="45">
        <f>('Total Expenditures by County'!F55/'Total Expenditures by County'!F$4)</f>
        <v>28.512963706209508</v>
      </c>
      <c r="G55" s="45">
        <f>('Total Expenditures by County'!G55/'Total Expenditures by County'!G$4)</f>
        <v>31.236657963446476</v>
      </c>
      <c r="H55" s="45">
        <f>('Total Expenditures by County'!H55/'Total Expenditures by County'!H$4)</f>
        <v>31.446538568680552</v>
      </c>
      <c r="I55" s="45">
        <f>('Total Expenditures by County'!I55/'Total Expenditures by County'!I$4)</f>
        <v>37.117537309570587</v>
      </c>
      <c r="J55" s="45">
        <f>('Total Expenditures by County'!J55/'Total Expenditures by County'!J$4)</f>
        <v>45.132100213955411</v>
      </c>
      <c r="K55" s="45">
        <f>('Total Expenditures by County'!K55/'Total Expenditures by County'!K$4)</f>
        <v>26.703976498637601</v>
      </c>
      <c r="L55" s="45">
        <f>('Total Expenditures by County'!L55/'Total Expenditures by County'!L$4)</f>
        <v>28.519771326054503</v>
      </c>
      <c r="M55" s="45">
        <f>('Total Expenditures by County'!M55/'Total Expenditures by County'!M$4)</f>
        <v>13.510222019810998</v>
      </c>
      <c r="N55" s="45">
        <f>('Total Expenditures by County'!N55/'Total Expenditures by County'!N$4)</f>
        <v>15.001889276035618</v>
      </c>
      <c r="O55" s="45">
        <f>('Total Expenditures by County'!O55/'Total Expenditures by County'!O$4)</f>
        <v>21.55945452228217</v>
      </c>
      <c r="P55" s="45">
        <f>('Total Expenditures by County'!P55/'Total Expenditures by County'!P$4)</f>
        <v>7.1798446685723532</v>
      </c>
      <c r="Q55" s="45">
        <f>('Total Expenditures by County'!Q55/'Total Expenditures by County'!Q$4)</f>
        <v>15.243173498169597</v>
      </c>
      <c r="R55" s="45">
        <f>('Total Expenditures by County'!R55/'Total Expenditures by County'!R$4)</f>
        <v>17.343720073892385</v>
      </c>
      <c r="S55" s="45">
        <f>('Total Expenditures by County'!S55/'Total Expenditures by County'!S$4)</f>
        <v>11.24796580627644</v>
      </c>
      <c r="T55" s="45">
        <f>('Total Expenditures by County'!T55/'Total Expenditures by County'!T$4)</f>
        <v>23.103422117329735</v>
      </c>
      <c r="U55" s="45">
        <f>('Total Expenditures by County'!U55/'Total Expenditures by County'!U$4)</f>
        <v>23.489529701899365</v>
      </c>
      <c r="V55" s="45">
        <f>('Total Expenditures by County'!V55/'Total Expenditures by County'!V$4)</f>
        <v>10.259893809184959</v>
      </c>
      <c r="W55" s="45">
        <f>('Total Expenditures by County'!W55/'Total Expenditures by County'!W$4)</f>
        <v>0</v>
      </c>
      <c r="X55" s="45">
        <f>('Total Expenditures by County'!X55/'Total Expenditures by County'!X$4)</f>
        <v>10.495925020374898</v>
      </c>
      <c r="Y55" s="45">
        <f>('Total Expenditures by County'!Y55/'Total Expenditures by County'!Y$4)</f>
        <v>46.029993136582014</v>
      </c>
      <c r="Z55" s="45">
        <f>('Total Expenditures by County'!Z55/'Total Expenditures by County'!Z$4)</f>
        <v>39.770287505010387</v>
      </c>
      <c r="AA55" s="45">
        <f>('Total Expenditures by County'!AA55/'Total Expenditures by County'!AA$4)</f>
        <v>2.8544428979561935</v>
      </c>
      <c r="AB55" s="45">
        <f>('Total Expenditures by County'!AB55/'Total Expenditures by County'!AB$4)</f>
        <v>14.927773094814398</v>
      </c>
      <c r="AC55" s="45">
        <f>('Total Expenditures by County'!AC55/'Total Expenditures by County'!AC$4)</f>
        <v>9.4059751607302982</v>
      </c>
      <c r="AD55" s="45">
        <f>('Total Expenditures by County'!AD55/'Total Expenditures by County'!AD$4)</f>
        <v>36.072462111811326</v>
      </c>
      <c r="AE55" s="45">
        <f>('Total Expenditures by County'!AE55/'Total Expenditures by County'!AE$4)</f>
        <v>6.7959102044897755</v>
      </c>
      <c r="AF55" s="45">
        <f>('Total Expenditures by County'!AF55/'Total Expenditures by County'!AF$4)</f>
        <v>23.146756991576112</v>
      </c>
      <c r="AG55" s="45">
        <f>('Total Expenditures by County'!AG55/'Total Expenditures by County'!AG$4)</f>
        <v>11.283383776590036</v>
      </c>
      <c r="AH55" s="45">
        <f>('Total Expenditures by County'!AH55/'Total Expenditures by County'!AH$4)</f>
        <v>48.29012088370154</v>
      </c>
      <c r="AI55" s="45">
        <f>('Total Expenditures by County'!AI55/'Total Expenditures by County'!AI$4)</f>
        <v>17.622094361334867</v>
      </c>
      <c r="AJ55" s="45">
        <f>('Total Expenditures by County'!AJ55/'Total Expenditures by County'!AJ$4)</f>
        <v>13.201201389532695</v>
      </c>
      <c r="AK55" s="45">
        <f>('Total Expenditures by County'!AK55/'Total Expenditures by County'!AK$4)</f>
        <v>41.513140029287413</v>
      </c>
      <c r="AL55" s="45">
        <f>('Total Expenditures by County'!AL55/'Total Expenditures by County'!AL$4)</f>
        <v>20.960582201386384</v>
      </c>
      <c r="AM55" s="45">
        <f>('Total Expenditures by County'!AM55/'Total Expenditures by County'!AM$4)</f>
        <v>9.0232379673373462</v>
      </c>
      <c r="AN55" s="45">
        <f>('Total Expenditures by County'!AN55/'Total Expenditures by County'!AN$4)</f>
        <v>17.44734693877551</v>
      </c>
      <c r="AO55" s="45">
        <f>('Total Expenditures by County'!AO55/'Total Expenditures by County'!AO$4)</f>
        <v>38.832911258837186</v>
      </c>
      <c r="AP55" s="45">
        <f>('Total Expenditures by County'!AP55/'Total Expenditures by County'!AP$4)</f>
        <v>20.178016225724775</v>
      </c>
      <c r="AQ55" s="45">
        <f>('Total Expenditures by County'!AQ55/'Total Expenditures by County'!AQ$4)</f>
        <v>16.24208238825431</v>
      </c>
      <c r="AR55" s="45">
        <f>('Total Expenditures by County'!AR55/'Total Expenditures by County'!AR$4)</f>
        <v>27.138052460927085</v>
      </c>
      <c r="AS55" s="45">
        <f>('Total Expenditures by County'!AS55/'Total Expenditures by County'!AS$4)</f>
        <v>27.583473065814175</v>
      </c>
      <c r="AT55" s="45">
        <f>('Total Expenditures by County'!AT55/'Total Expenditures by County'!AT$4)</f>
        <v>45.041144648754226</v>
      </c>
      <c r="AU55" s="45">
        <f>('Total Expenditures by County'!AU55/'Total Expenditures by County'!AU$4)</f>
        <v>19.216204709941966</v>
      </c>
      <c r="AV55" s="45">
        <f>('Total Expenditures by County'!AV55/'Total Expenditures by County'!AV$4)</f>
        <v>4.5481218527979763</v>
      </c>
      <c r="AW55" s="45">
        <f>('Total Expenditures by County'!AW55/'Total Expenditures by County'!AW$4)</f>
        <v>11.807465805471125</v>
      </c>
      <c r="AX55" s="45">
        <f>('Total Expenditures by County'!AX55/'Total Expenditures by County'!AX$4)</f>
        <v>0</v>
      </c>
      <c r="AY55" s="45">
        <f>('Total Expenditures by County'!AY55/'Total Expenditures by County'!AY$4)</f>
        <v>17.265858857268348</v>
      </c>
      <c r="AZ55" s="45">
        <f>('Total Expenditures by County'!AZ55/'Total Expenditures by County'!AZ$4)</f>
        <v>31.5599279642467</v>
      </c>
      <c r="BA55" s="45">
        <f>('Total Expenditures by County'!BA55/'Total Expenditures by County'!BA$4)</f>
        <v>26.103243783148251</v>
      </c>
      <c r="BB55" s="45">
        <f>('Total Expenditures by County'!BB55/'Total Expenditures by County'!BB$4)</f>
        <v>7.7199482955203678</v>
      </c>
      <c r="BC55" s="45">
        <f>('Total Expenditures by County'!BC55/'Total Expenditures by County'!BC$4)</f>
        <v>6.3989022360821712</v>
      </c>
      <c r="BD55" s="45">
        <f>('Total Expenditures by County'!BD55/'Total Expenditures by County'!BD$4)</f>
        <v>9.787813843712275</v>
      </c>
      <c r="BE55" s="45">
        <f>('Total Expenditures by County'!BE55/'Total Expenditures by County'!BE$4)</f>
        <v>23.240038182512411</v>
      </c>
      <c r="BF55" s="45">
        <f>('Total Expenditures by County'!BF55/'Total Expenditures by County'!BF$4)</f>
        <v>1.1711076288147952</v>
      </c>
      <c r="BG55" s="45">
        <f>('Total Expenditures by County'!BG55/'Total Expenditures by County'!BG$4)</f>
        <v>12.782846744975711</v>
      </c>
      <c r="BH55" s="45">
        <f>('Total Expenditures by County'!BH55/'Total Expenditures by County'!BH$4)</f>
        <v>31.828559122730255</v>
      </c>
      <c r="BI55" s="45">
        <f>('Total Expenditures by County'!BI55/'Total Expenditures by County'!BI$4)</f>
        <v>14.310313869363389</v>
      </c>
      <c r="BJ55" s="45">
        <f>('Total Expenditures by County'!BJ55/'Total Expenditures by County'!BJ$4)</f>
        <v>22.421879198427401</v>
      </c>
      <c r="BK55" s="45">
        <f>('Total Expenditures by County'!BK55/'Total Expenditures by County'!BK$4)</f>
        <v>78.804390383388693</v>
      </c>
      <c r="BL55" s="45">
        <f>('Total Expenditures by County'!BL55/'Total Expenditures by County'!BL$4)</f>
        <v>12.011945088251025</v>
      </c>
      <c r="BM55" s="45">
        <f>('Total Expenditures by County'!BM55/'Total Expenditures by County'!BM$4)</f>
        <v>15.992861778066191</v>
      </c>
      <c r="BN55" s="45">
        <f>('Total Expenditures by County'!BN55/'Total Expenditures by County'!BN$4)</f>
        <v>32.883858967200155</v>
      </c>
      <c r="BO55" s="45">
        <f>('Total Expenditures by County'!BO55/'Total Expenditures by County'!BO$4)</f>
        <v>12.309879050057384</v>
      </c>
      <c r="BP55" s="45">
        <f>('Total Expenditures by County'!BP55/'Total Expenditures by County'!BP$4)</f>
        <v>12.312831218885499</v>
      </c>
      <c r="BQ55" s="46">
        <f>('Total Expenditures by County'!BQ55/'Total Expenditures by County'!BQ$4)</f>
        <v>25.575669061340491</v>
      </c>
    </row>
    <row r="56" spans="1:69" x14ac:dyDescent="0.25">
      <c r="A56" s="8"/>
      <c r="B56" s="9">
        <v>572</v>
      </c>
      <c r="C56" s="10" t="s">
        <v>52</v>
      </c>
      <c r="D56" s="45">
        <f>('Total Expenditures by County'!D56/'Total Expenditures by County'!D$4)</f>
        <v>8.4736070813143431</v>
      </c>
      <c r="E56" s="45">
        <f>('Total Expenditures by County'!E56/'Total Expenditures by County'!E$4)</f>
        <v>12.350133183793636</v>
      </c>
      <c r="F56" s="45">
        <f>('Total Expenditures by County'!F56/'Total Expenditures by County'!F$4)</f>
        <v>50.863098446190016</v>
      </c>
      <c r="G56" s="45">
        <f>('Total Expenditures by County'!G56/'Total Expenditures by County'!G$4)</f>
        <v>4.0091906005221931</v>
      </c>
      <c r="H56" s="45">
        <f>('Total Expenditures by County'!H56/'Total Expenditures by County'!H$4)</f>
        <v>55.70057576511816</v>
      </c>
      <c r="I56" s="45">
        <f>('Total Expenditures by County'!I56/'Total Expenditures by County'!I$4)</f>
        <v>29.609941869732722</v>
      </c>
      <c r="J56" s="45">
        <f>('Total Expenditures by County'!J56/'Total Expenditures by County'!J$4)</f>
        <v>78.335771964938914</v>
      </c>
      <c r="K56" s="45">
        <f>('Total Expenditures by County'!K56/'Total Expenditures by County'!K$4)</f>
        <v>136.74579572547685</v>
      </c>
      <c r="L56" s="45">
        <f>('Total Expenditures by County'!L56/'Total Expenditures by County'!L$4)</f>
        <v>11.188220881894191</v>
      </c>
      <c r="M56" s="45">
        <f>('Total Expenditures by County'!M56/'Total Expenditures by County'!M$4)</f>
        <v>8.8965364909484226</v>
      </c>
      <c r="N56" s="45">
        <f>('Total Expenditures by County'!N56/'Total Expenditures by County'!N$4)</f>
        <v>250.07082462253194</v>
      </c>
      <c r="O56" s="45">
        <f>('Total Expenditures by County'!O56/'Total Expenditures by County'!O$4)</f>
        <v>18.951357321891329</v>
      </c>
      <c r="P56" s="45">
        <f>('Total Expenditures by County'!P56/'Total Expenditures by County'!P$4)</f>
        <v>15.055417722884417</v>
      </c>
      <c r="Q56" s="45">
        <f>('Total Expenditures by County'!Q56/'Total Expenditures by County'!Q$4)</f>
        <v>13.254395967112766</v>
      </c>
      <c r="R56" s="45">
        <f>('Total Expenditures by County'!R56/'Total Expenditures by County'!R$4)</f>
        <v>11.235646280358589</v>
      </c>
      <c r="S56" s="45">
        <f>('Total Expenditures by County'!S56/'Total Expenditures by County'!S$4)</f>
        <v>28.864547660129801</v>
      </c>
      <c r="T56" s="45">
        <f>('Total Expenditures by County'!T56/'Total Expenditures by County'!T$4)</f>
        <v>73.444790964261628</v>
      </c>
      <c r="U56" s="45">
        <f>('Total Expenditures by County'!U56/'Total Expenditures by County'!U$4)</f>
        <v>13.135897546835114</v>
      </c>
      <c r="V56" s="45">
        <f>('Total Expenditures by County'!V56/'Total Expenditures by County'!V$4)</f>
        <v>26.637856478187093</v>
      </c>
      <c r="W56" s="45">
        <f>('Total Expenditures by County'!W56/'Total Expenditures by County'!W$4)</f>
        <v>24.158791975898303</v>
      </c>
      <c r="X56" s="45">
        <f>('Total Expenditures by County'!X56/'Total Expenditures by County'!X$4)</f>
        <v>71.956737299646832</v>
      </c>
      <c r="Y56" s="45">
        <f>('Total Expenditures by County'!Y56/'Total Expenditures by County'!Y$4)</f>
        <v>22.253466026080989</v>
      </c>
      <c r="Z56" s="45">
        <f>('Total Expenditures by County'!Z56/'Total Expenditures by County'!Z$4)</f>
        <v>1.5873628976423861</v>
      </c>
      <c r="AA56" s="45">
        <f>('Total Expenditures by County'!AA56/'Total Expenditures by County'!AA$4)</f>
        <v>20.27507142333895</v>
      </c>
      <c r="AB56" s="45">
        <f>('Total Expenditures by County'!AB56/'Total Expenditures by County'!AB$4)</f>
        <v>14.760201055227748</v>
      </c>
      <c r="AC56" s="45">
        <f>('Total Expenditures by County'!AC56/'Total Expenditures by County'!AC$4)</f>
        <v>21.247496041360627</v>
      </c>
      <c r="AD56" s="45">
        <f>('Total Expenditures by County'!AD56/'Total Expenditures by County'!AD$4)</f>
        <v>39.350019847723665</v>
      </c>
      <c r="AE56" s="45">
        <f>('Total Expenditures by County'!AE56/'Total Expenditures by County'!AE$4)</f>
        <v>46.611269436528175</v>
      </c>
      <c r="AF56" s="45">
        <f>('Total Expenditures by County'!AF56/'Total Expenditures by County'!AF$4)</f>
        <v>136.1709898384477</v>
      </c>
      <c r="AG56" s="45">
        <f>('Total Expenditures by County'!AG56/'Total Expenditures by County'!AG$4)</f>
        <v>18.135338184472062</v>
      </c>
      <c r="AH56" s="45">
        <f>('Total Expenditures by County'!AH56/'Total Expenditures by County'!AH$4)</f>
        <v>8.9927052938724472</v>
      </c>
      <c r="AI56" s="45">
        <f>('Total Expenditures by County'!AI56/'Total Expenditures by County'!AI$4)</f>
        <v>51.141311852704256</v>
      </c>
      <c r="AJ56" s="45">
        <f>('Total Expenditures by County'!AJ56/'Total Expenditures by County'!AJ$4)</f>
        <v>26.021860054207046</v>
      </c>
      <c r="AK56" s="45">
        <f>('Total Expenditures by County'!AK56/'Total Expenditures by County'!AK$4)</f>
        <v>57.347326357474351</v>
      </c>
      <c r="AL56" s="45">
        <f>('Total Expenditures by County'!AL56/'Total Expenditures by County'!AL$4)</f>
        <v>28.384337727558066</v>
      </c>
      <c r="AM56" s="45">
        <f>('Total Expenditures by County'!AM56/'Total Expenditures by County'!AM$4)</f>
        <v>26.951293796014294</v>
      </c>
      <c r="AN56" s="45">
        <f>('Total Expenditures by County'!AN56/'Total Expenditures by County'!AN$4)</f>
        <v>5.1820408163265306</v>
      </c>
      <c r="AO56" s="45">
        <f>('Total Expenditures by County'!AO56/'Total Expenditures by County'!AO$4)</f>
        <v>8.2937638493194049E-2</v>
      </c>
      <c r="AP56" s="45">
        <f>('Total Expenditures by County'!AP56/'Total Expenditures by County'!AP$4)</f>
        <v>46.867903127454497</v>
      </c>
      <c r="AQ56" s="45">
        <f>('Total Expenditures by County'!AQ56/'Total Expenditures by County'!AQ$4)</f>
        <v>15.978051530009372</v>
      </c>
      <c r="AR56" s="45">
        <f>('Total Expenditures by County'!AR56/'Total Expenditures by County'!AR$4)</f>
        <v>128.55785147023266</v>
      </c>
      <c r="AS56" s="45">
        <f>('Total Expenditures by County'!AS56/'Total Expenditures by County'!AS$4)</f>
        <v>82.219672521192862</v>
      </c>
      <c r="AT56" s="45">
        <f>('Total Expenditures by County'!AT56/'Total Expenditures by County'!AT$4)</f>
        <v>96.769296994461797</v>
      </c>
      <c r="AU56" s="45">
        <f>('Total Expenditures by County'!AU56/'Total Expenditures by County'!AU$4)</f>
        <v>8.7485043357458157</v>
      </c>
      <c r="AV56" s="45">
        <f>('Total Expenditures by County'!AV56/'Total Expenditures by County'!AV$4)</f>
        <v>36.056145838951515</v>
      </c>
      <c r="AW56" s="45">
        <f>('Total Expenditures by County'!AW56/'Total Expenditures by County'!AW$4)</f>
        <v>40.956093275075986</v>
      </c>
      <c r="AX56" s="45">
        <f>('Total Expenditures by County'!AX56/'Total Expenditures by County'!AX$4)</f>
        <v>35.162559529697724</v>
      </c>
      <c r="AY56" s="45">
        <f>('Total Expenditures by County'!AY56/'Total Expenditures by County'!AY$4)</f>
        <v>24.387366136595574</v>
      </c>
      <c r="AZ56" s="45">
        <f>('Total Expenditures by County'!AZ56/'Total Expenditures by County'!AZ$4)</f>
        <v>54.744746995214435</v>
      </c>
      <c r="BA56" s="45">
        <f>('Total Expenditures by County'!BA56/'Total Expenditures by County'!BA$4)</f>
        <v>58.463272015597873</v>
      </c>
      <c r="BB56" s="45">
        <f>('Total Expenditures by County'!BB56/'Total Expenditures by County'!BB$4)</f>
        <v>26.868018421753277</v>
      </c>
      <c r="BC56" s="45">
        <f>('Total Expenditures by County'!BC56/'Total Expenditures by County'!BC$4)</f>
        <v>16.803868044581801</v>
      </c>
      <c r="BD56" s="45">
        <f>('Total Expenditures by County'!BD56/'Total Expenditures by County'!BD$4)</f>
        <v>19.129077764062774</v>
      </c>
      <c r="BE56" s="45">
        <f>('Total Expenditures by County'!BE56/'Total Expenditures by County'!BE$4)</f>
        <v>111.23461626575029</v>
      </c>
      <c r="BF56" s="45">
        <f>('Total Expenditures by County'!BF56/'Total Expenditures by County'!BF$4)</f>
        <v>194.52752238064946</v>
      </c>
      <c r="BG56" s="45">
        <f>('Total Expenditures by County'!BG56/'Total Expenditures by County'!BG$4)</f>
        <v>20.906077886630598</v>
      </c>
      <c r="BH56" s="45">
        <f>('Total Expenditures by County'!BH56/'Total Expenditures by County'!BH$4)</f>
        <v>87.480406366221828</v>
      </c>
      <c r="BI56" s="45">
        <f>('Total Expenditures by County'!BI56/'Total Expenditures by County'!BI$4)</f>
        <v>23.210703400478682</v>
      </c>
      <c r="BJ56" s="45">
        <f>('Total Expenditures by County'!BJ56/'Total Expenditures by County'!BJ$4)</f>
        <v>3.8768154883964305</v>
      </c>
      <c r="BK56" s="45">
        <f>('Total Expenditures by County'!BK56/'Total Expenditures by County'!BK$4)</f>
        <v>41.440512064755957</v>
      </c>
      <c r="BL56" s="45">
        <f>('Total Expenditures by County'!BL56/'Total Expenditures by County'!BL$4)</f>
        <v>20.334061330005348</v>
      </c>
      <c r="BM56" s="45">
        <f>('Total Expenditures by County'!BM56/'Total Expenditures by County'!BM$4)</f>
        <v>2.0282933160285528</v>
      </c>
      <c r="BN56" s="45">
        <f>('Total Expenditures by County'!BN56/'Total Expenditures by County'!BN$4)</f>
        <v>36.537256067934763</v>
      </c>
      <c r="BO56" s="45">
        <f>('Total Expenditures by County'!BO56/'Total Expenditures by County'!BO$4)</f>
        <v>49.488184573732383</v>
      </c>
      <c r="BP56" s="45">
        <f>('Total Expenditures by County'!BP56/'Total Expenditures by County'!BP$4)</f>
        <v>70.964482629409559</v>
      </c>
      <c r="BQ56" s="46">
        <f>('Total Expenditures by County'!BQ56/'Total Expenditures by County'!BQ$4)</f>
        <v>0</v>
      </c>
    </row>
    <row r="57" spans="1:69" x14ac:dyDescent="0.25">
      <c r="A57" s="8"/>
      <c r="B57" s="9">
        <v>573</v>
      </c>
      <c r="C57" s="10" t="s">
        <v>53</v>
      </c>
      <c r="D57" s="45">
        <f>('Total Expenditures by County'!D57/'Total Expenditures by County'!D$4)</f>
        <v>1.362357688852232E-3</v>
      </c>
      <c r="E57" s="45">
        <f>('Total Expenditures by County'!E57/'Total Expenditures by County'!E$4)</f>
        <v>0</v>
      </c>
      <c r="F57" s="45">
        <f>('Total Expenditures by County'!F57/'Total Expenditures by County'!F$4)</f>
        <v>0</v>
      </c>
      <c r="G57" s="45">
        <f>('Total Expenditures by County'!G57/'Total Expenditures by County'!G$4)</f>
        <v>0</v>
      </c>
      <c r="H57" s="45">
        <f>('Total Expenditures by County'!H57/'Total Expenditures by County'!H$4)</f>
        <v>0</v>
      </c>
      <c r="I57" s="45">
        <f>('Total Expenditures by County'!I57/'Total Expenditures by County'!I$4)</f>
        <v>3.2505667080009855</v>
      </c>
      <c r="J57" s="45">
        <f>('Total Expenditures by County'!J57/'Total Expenditures by County'!J$4)</f>
        <v>0</v>
      </c>
      <c r="K57" s="45">
        <f>('Total Expenditures by County'!K57/'Total Expenditures by County'!K$4)</f>
        <v>0</v>
      </c>
      <c r="L57" s="45">
        <f>('Total Expenditures by County'!L57/'Total Expenditures by County'!L$4)</f>
        <v>0</v>
      </c>
      <c r="M57" s="45">
        <f>('Total Expenditures by County'!M57/'Total Expenditures by County'!M$4)</f>
        <v>0.798346806330411</v>
      </c>
      <c r="N57" s="45">
        <f>('Total Expenditures by County'!N57/'Total Expenditures by County'!N$4)</f>
        <v>6.2670512324170859</v>
      </c>
      <c r="O57" s="45">
        <f>('Total Expenditures by County'!O57/'Total Expenditures by County'!O$4)</f>
        <v>3.9407791325035046</v>
      </c>
      <c r="P57" s="45">
        <f>('Total Expenditures by County'!P57/'Total Expenditures by County'!P$4)</f>
        <v>0</v>
      </c>
      <c r="Q57" s="45">
        <f>('Total Expenditures by County'!Q57/'Total Expenditures by County'!Q$4)</f>
        <v>0</v>
      </c>
      <c r="R57" s="45">
        <f>('Total Expenditures by County'!R57/'Total Expenditures by County'!R$4)</f>
        <v>5.134161636506299E-3</v>
      </c>
      <c r="S57" s="45">
        <f>('Total Expenditures by County'!S57/'Total Expenditures by County'!S$4)</f>
        <v>0</v>
      </c>
      <c r="T57" s="45">
        <f>('Total Expenditures by County'!T57/'Total Expenditures by County'!T$4)</f>
        <v>0</v>
      </c>
      <c r="U57" s="45">
        <f>('Total Expenditures by County'!U57/'Total Expenditures by County'!U$4)</f>
        <v>1.7708216155410375</v>
      </c>
      <c r="V57" s="45">
        <f>('Total Expenditures by County'!V57/'Total Expenditures by County'!V$4)</f>
        <v>0</v>
      </c>
      <c r="W57" s="45">
        <f>('Total Expenditures by County'!W57/'Total Expenditures by County'!W$4)</f>
        <v>0</v>
      </c>
      <c r="X57" s="45">
        <f>('Total Expenditures by County'!X57/'Total Expenditures by County'!X$4)</f>
        <v>0</v>
      </c>
      <c r="Y57" s="45">
        <f>('Total Expenditures by County'!Y57/'Total Expenditures by County'!Y$4)</f>
        <v>0</v>
      </c>
      <c r="Z57" s="45">
        <f>('Total Expenditures by County'!Z57/'Total Expenditures by County'!Z$4)</f>
        <v>0</v>
      </c>
      <c r="AA57" s="45">
        <f>('Total Expenditures by County'!AA57/'Total Expenditures by County'!AA$4)</f>
        <v>0</v>
      </c>
      <c r="AB57" s="45">
        <f>('Total Expenditures by County'!AB57/'Total Expenditures by County'!AB$4)</f>
        <v>3.8587618244825324E-2</v>
      </c>
      <c r="AC57" s="45">
        <f>('Total Expenditures by County'!AC57/'Total Expenditures by County'!AC$4)</f>
        <v>0</v>
      </c>
      <c r="AD57" s="45">
        <f>('Total Expenditures by County'!AD57/'Total Expenditures by County'!AD$4)</f>
        <v>0.20219116164297224</v>
      </c>
      <c r="AE57" s="45">
        <f>('Total Expenditures by County'!AE57/'Total Expenditures by County'!AE$4)</f>
        <v>0</v>
      </c>
      <c r="AF57" s="45">
        <f>('Total Expenditures by County'!AF57/'Total Expenditures by County'!AF$4)</f>
        <v>0</v>
      </c>
      <c r="AG57" s="45">
        <f>('Total Expenditures by County'!AG57/'Total Expenditures by County'!AG$4)</f>
        <v>4.250112692381995E-3</v>
      </c>
      <c r="AH57" s="45">
        <f>('Total Expenditures by County'!AH57/'Total Expenditures by County'!AH$4)</f>
        <v>0</v>
      </c>
      <c r="AI57" s="45">
        <f>('Total Expenditures by County'!AI57/'Total Expenditures by County'!AI$4)</f>
        <v>0</v>
      </c>
      <c r="AJ57" s="45">
        <f>('Total Expenditures by County'!AJ57/'Total Expenditures by County'!AJ$4)</f>
        <v>0</v>
      </c>
      <c r="AK57" s="45">
        <f>('Total Expenditures by County'!AK57/'Total Expenditures by County'!AK$4)</f>
        <v>0</v>
      </c>
      <c r="AL57" s="45">
        <f>('Total Expenditures by County'!AL57/'Total Expenditures by County'!AL$4)</f>
        <v>4.2269336592272042</v>
      </c>
      <c r="AM57" s="45">
        <f>('Total Expenditures by County'!AM57/'Total Expenditures by County'!AM$4)</f>
        <v>0</v>
      </c>
      <c r="AN57" s="45">
        <f>('Total Expenditures by County'!AN57/'Total Expenditures by County'!AN$4)</f>
        <v>10.673819241982507</v>
      </c>
      <c r="AO57" s="45">
        <f>('Total Expenditures by County'!AO57/'Total Expenditures by County'!AO$4)</f>
        <v>1.8705286483064261</v>
      </c>
      <c r="AP57" s="45">
        <f>('Total Expenditures by County'!AP57/'Total Expenditures by County'!AP$4)</f>
        <v>3.3751314293744339</v>
      </c>
      <c r="AQ57" s="45">
        <f>('Total Expenditures by County'!AQ57/'Total Expenditures by County'!AQ$4)</f>
        <v>2.0427288902169043E-3</v>
      </c>
      <c r="AR57" s="45">
        <f>('Total Expenditures by County'!AR57/'Total Expenditures by County'!AR$4)</f>
        <v>0</v>
      </c>
      <c r="AS57" s="45">
        <f>('Total Expenditures by County'!AS57/'Total Expenditures by County'!AS$4)</f>
        <v>21.064394728314166</v>
      </c>
      <c r="AT57" s="45">
        <f>('Total Expenditures by County'!AT57/'Total Expenditures by County'!AT$4)</f>
        <v>0</v>
      </c>
      <c r="AU57" s="45">
        <f>('Total Expenditures by County'!AU57/'Total Expenditures by County'!AU$4)</f>
        <v>2.7627775661565351E-2</v>
      </c>
      <c r="AV57" s="45">
        <f>('Total Expenditures by County'!AV57/'Total Expenditures by County'!AV$4)</f>
        <v>0</v>
      </c>
      <c r="AW57" s="45">
        <f>('Total Expenditures by County'!AW57/'Total Expenditures by County'!AW$4)</f>
        <v>0</v>
      </c>
      <c r="AX57" s="45">
        <f>('Total Expenditures by County'!AX57/'Total Expenditures by County'!AX$4)</f>
        <v>5.8898887836863896</v>
      </c>
      <c r="AY57" s="45">
        <f>('Total Expenditures by County'!AY57/'Total Expenditures by County'!AY$4)</f>
        <v>0</v>
      </c>
      <c r="AZ57" s="45">
        <f>('Total Expenditures by County'!AZ57/'Total Expenditures by County'!AZ$4)</f>
        <v>0</v>
      </c>
      <c r="BA57" s="45">
        <f>('Total Expenditures by County'!BA57/'Total Expenditures by County'!BA$4)</f>
        <v>0</v>
      </c>
      <c r="BB57" s="45">
        <f>('Total Expenditures by County'!BB57/'Total Expenditures by County'!BB$4)</f>
        <v>0.51838008889756049</v>
      </c>
      <c r="BC57" s="45">
        <f>('Total Expenditures by County'!BC57/'Total Expenditures by County'!BC$4)</f>
        <v>0</v>
      </c>
      <c r="BD57" s="45">
        <f>('Total Expenditures by County'!BD57/'Total Expenditures by County'!BD$4)</f>
        <v>0</v>
      </c>
      <c r="BE57" s="45">
        <f>('Total Expenditures by County'!BE57/'Total Expenditures by County'!BE$4)</f>
        <v>35.496277205040094</v>
      </c>
      <c r="BF57" s="45">
        <f>('Total Expenditures by County'!BF57/'Total Expenditures by County'!BF$4)</f>
        <v>0</v>
      </c>
      <c r="BG57" s="45">
        <f>('Total Expenditures by County'!BG57/'Total Expenditures by County'!BG$4)</f>
        <v>0</v>
      </c>
      <c r="BH57" s="45">
        <f>('Total Expenditures by County'!BH57/'Total Expenditures by County'!BH$4)</f>
        <v>5.2847685590315763</v>
      </c>
      <c r="BI57" s="45">
        <f>('Total Expenditures by County'!BI57/'Total Expenditures by County'!BI$4)</f>
        <v>0</v>
      </c>
      <c r="BJ57" s="45">
        <f>('Total Expenditures by County'!BJ57/'Total Expenditures by County'!BJ$4)</f>
        <v>2.4692056398580135E-2</v>
      </c>
      <c r="BK57" s="45">
        <f>('Total Expenditures by County'!BK57/'Total Expenditures by County'!BK$4)</f>
        <v>0.39592635769746826</v>
      </c>
      <c r="BL57" s="45">
        <f>('Total Expenditures by County'!BL57/'Total Expenditures by County'!BL$4)</f>
        <v>0.26626849705829914</v>
      </c>
      <c r="BM57" s="45">
        <f>('Total Expenditures by County'!BM57/'Total Expenditures by County'!BM$4)</f>
        <v>0</v>
      </c>
      <c r="BN57" s="45">
        <f>('Total Expenditures by County'!BN57/'Total Expenditures by County'!BN$4)</f>
        <v>1.493208699246539</v>
      </c>
      <c r="BO57" s="45">
        <f>('Total Expenditures by County'!BO57/'Total Expenditures by County'!BO$4)</f>
        <v>4.5407433565816193</v>
      </c>
      <c r="BP57" s="45">
        <f>('Total Expenditures by County'!BP57/'Total Expenditures by County'!BP$4)</f>
        <v>0</v>
      </c>
      <c r="BQ57" s="46">
        <f>('Total Expenditures by County'!BQ57/'Total Expenditures by County'!BQ$4)</f>
        <v>6.3452277571642854</v>
      </c>
    </row>
    <row r="58" spans="1:69" x14ac:dyDescent="0.25">
      <c r="A58" s="8"/>
      <c r="B58" s="9">
        <v>574</v>
      </c>
      <c r="C58" s="10" t="s">
        <v>54</v>
      </c>
      <c r="D58" s="45">
        <f>('Total Expenditures by County'!D58/'Total Expenditures by County'!D$4)</f>
        <v>0</v>
      </c>
      <c r="E58" s="45">
        <f>('Total Expenditures by County'!E58/'Total Expenditures by County'!E$4)</f>
        <v>0</v>
      </c>
      <c r="F58" s="45">
        <f>('Total Expenditures by County'!F58/'Total Expenditures by County'!F$4)</f>
        <v>0</v>
      </c>
      <c r="G58" s="45">
        <f>('Total Expenditures by County'!G58/'Total Expenditures by County'!G$4)</f>
        <v>8.5291557876414278E-3</v>
      </c>
      <c r="H58" s="45">
        <f>('Total Expenditures by County'!H58/'Total Expenditures by County'!H$4)</f>
        <v>0</v>
      </c>
      <c r="I58" s="45">
        <f>('Total Expenditures by County'!I58/'Total Expenditures by County'!I$4)</f>
        <v>0</v>
      </c>
      <c r="J58" s="45">
        <f>('Total Expenditures by County'!J58/'Total Expenditures by County'!J$4)</f>
        <v>0</v>
      </c>
      <c r="K58" s="45">
        <f>('Total Expenditures by County'!K58/'Total Expenditures by County'!K$4)</f>
        <v>0.43491889475476841</v>
      </c>
      <c r="L58" s="45">
        <f>('Total Expenditures by County'!L58/'Total Expenditures by County'!L$4)</f>
        <v>0</v>
      </c>
      <c r="M58" s="45">
        <f>('Total Expenditures by County'!M58/'Total Expenditures by County'!M$4)</f>
        <v>0</v>
      </c>
      <c r="N58" s="45">
        <f>('Total Expenditures by County'!N58/'Total Expenditures by County'!N$4)</f>
        <v>0</v>
      </c>
      <c r="O58" s="45">
        <f>('Total Expenditures by County'!O58/'Total Expenditures by County'!O$4)</f>
        <v>0.24781568177634281</v>
      </c>
      <c r="P58" s="45">
        <f>('Total Expenditures by County'!P58/'Total Expenditures by County'!P$4)</f>
        <v>0</v>
      </c>
      <c r="Q58" s="45">
        <f>('Total Expenditures by County'!Q58/'Total Expenditures by County'!Q$4)</f>
        <v>0</v>
      </c>
      <c r="R58" s="45">
        <f>('Total Expenditures by County'!R58/'Total Expenditures by County'!R$4)</f>
        <v>0</v>
      </c>
      <c r="S58" s="45">
        <f>('Total Expenditures by County'!S58/'Total Expenditures by County'!S$4)</f>
        <v>0.24395434997766546</v>
      </c>
      <c r="T58" s="45">
        <f>('Total Expenditures by County'!T58/'Total Expenditures by County'!T$4)</f>
        <v>0</v>
      </c>
      <c r="U58" s="45">
        <f>('Total Expenditures by County'!U58/'Total Expenditures by County'!U$4)</f>
        <v>0</v>
      </c>
      <c r="V58" s="45">
        <f>('Total Expenditures by County'!V58/'Total Expenditures by County'!V$4)</f>
        <v>0</v>
      </c>
      <c r="W58" s="45">
        <f>('Total Expenditures by County'!W58/'Total Expenditures by County'!W$4)</f>
        <v>0</v>
      </c>
      <c r="X58" s="45">
        <f>('Total Expenditures by County'!X58/'Total Expenditures by County'!X$4)</f>
        <v>0</v>
      </c>
      <c r="Y58" s="45">
        <f>('Total Expenditures by County'!Y58/'Total Expenditures by County'!Y$4)</f>
        <v>5.1905971173644474</v>
      </c>
      <c r="Z58" s="45">
        <f>('Total Expenditures by County'!Z58/'Total Expenditures by County'!Z$4)</f>
        <v>0</v>
      </c>
      <c r="AA58" s="45">
        <f>('Total Expenditures by County'!AA58/'Total Expenditures by County'!AA$4)</f>
        <v>0</v>
      </c>
      <c r="AB58" s="45">
        <f>('Total Expenditures by County'!AB58/'Total Expenditures by County'!AB$4)</f>
        <v>0</v>
      </c>
      <c r="AC58" s="45">
        <f>('Total Expenditures by County'!AC58/'Total Expenditures by County'!AC$4)</f>
        <v>0</v>
      </c>
      <c r="AD58" s="45">
        <f>('Total Expenditures by County'!AD58/'Total Expenditures by County'!AD$4)</f>
        <v>0</v>
      </c>
      <c r="AE58" s="45">
        <f>('Total Expenditures by County'!AE58/'Total Expenditures by County'!AE$4)</f>
        <v>0</v>
      </c>
      <c r="AF58" s="45">
        <f>('Total Expenditures by County'!AF58/'Total Expenditures by County'!AF$4)</f>
        <v>0</v>
      </c>
      <c r="AG58" s="45">
        <f>('Total Expenditures by County'!AG58/'Total Expenditures by County'!AG$4)</f>
        <v>0</v>
      </c>
      <c r="AH58" s="45">
        <f>('Total Expenditures by County'!AH58/'Total Expenditures by County'!AH$4)</f>
        <v>0</v>
      </c>
      <c r="AI58" s="45">
        <f>('Total Expenditures by County'!AI58/'Total Expenditures by County'!AI$4)</f>
        <v>0</v>
      </c>
      <c r="AJ58" s="45">
        <f>('Total Expenditures by County'!AJ58/'Total Expenditures by County'!AJ$4)</f>
        <v>0.54511073179510394</v>
      </c>
      <c r="AK58" s="45">
        <f>('Total Expenditures by County'!AK58/'Total Expenditures by County'!AK$4)</f>
        <v>3.2645207883351346E-2</v>
      </c>
      <c r="AL58" s="45">
        <f>('Total Expenditures by County'!AL58/'Total Expenditures by County'!AL$4)</f>
        <v>0</v>
      </c>
      <c r="AM58" s="45">
        <f>('Total Expenditures by County'!AM58/'Total Expenditures by County'!AM$4)</f>
        <v>0</v>
      </c>
      <c r="AN58" s="45">
        <f>('Total Expenditures by County'!AN58/'Total Expenditures by County'!AN$4)</f>
        <v>0</v>
      </c>
      <c r="AO58" s="45">
        <f>('Total Expenditures by County'!AO58/'Total Expenditures by County'!AO$4)</f>
        <v>0</v>
      </c>
      <c r="AP58" s="45">
        <f>('Total Expenditures by County'!AP58/'Total Expenditures by County'!AP$4)</f>
        <v>0</v>
      </c>
      <c r="AQ58" s="45">
        <f>('Total Expenditures by County'!AQ58/'Total Expenditures by County'!AQ$4)</f>
        <v>0</v>
      </c>
      <c r="AR58" s="45">
        <f>('Total Expenditures by County'!AR58/'Total Expenditures by County'!AR$4)</f>
        <v>0</v>
      </c>
      <c r="AS58" s="45">
        <f>('Total Expenditures by County'!AS58/'Total Expenditures by County'!AS$4)</f>
        <v>8.6301721904240125E-2</v>
      </c>
      <c r="AT58" s="45">
        <f>('Total Expenditures by County'!AT58/'Total Expenditures by County'!AT$4)</f>
        <v>0</v>
      </c>
      <c r="AU58" s="45">
        <f>('Total Expenditures by County'!AU58/'Total Expenditures by County'!AU$4)</f>
        <v>0</v>
      </c>
      <c r="AV58" s="45">
        <f>('Total Expenditures by County'!AV58/'Total Expenditures by County'!AV$4)</f>
        <v>0</v>
      </c>
      <c r="AW58" s="45">
        <f>('Total Expenditures by County'!AW58/'Total Expenditures by County'!AW$4)</f>
        <v>0</v>
      </c>
      <c r="AX58" s="45">
        <f>('Total Expenditures by County'!AX58/'Total Expenditures by County'!AX$4)</f>
        <v>0</v>
      </c>
      <c r="AY58" s="45">
        <f>('Total Expenditures by County'!AY58/'Total Expenditures by County'!AY$4)</f>
        <v>0.36941778300241568</v>
      </c>
      <c r="AZ58" s="45">
        <f>('Total Expenditures by County'!AZ58/'Total Expenditures by County'!AZ$4)</f>
        <v>0</v>
      </c>
      <c r="BA58" s="45">
        <f>('Total Expenditures by County'!BA58/'Total Expenditures by County'!BA$4)</f>
        <v>0</v>
      </c>
      <c r="BB58" s="45">
        <f>('Total Expenditures by County'!BB58/'Total Expenditures by County'!BB$4)</f>
        <v>0</v>
      </c>
      <c r="BC58" s="45">
        <f>('Total Expenditures by County'!BC58/'Total Expenditures by County'!BC$4)</f>
        <v>0</v>
      </c>
      <c r="BD58" s="45">
        <f>('Total Expenditures by County'!BD58/'Total Expenditures by County'!BD$4)</f>
        <v>0</v>
      </c>
      <c r="BE58" s="45">
        <f>('Total Expenditures by County'!BE58/'Total Expenditures by County'!BE$4)</f>
        <v>0</v>
      </c>
      <c r="BF58" s="45">
        <f>('Total Expenditures by County'!BF58/'Total Expenditures by County'!BF$4)</f>
        <v>0</v>
      </c>
      <c r="BG58" s="45">
        <f>('Total Expenditures by County'!BG58/'Total Expenditures by County'!BG$4)</f>
        <v>0</v>
      </c>
      <c r="BH58" s="45">
        <f>('Total Expenditures by County'!BH58/'Total Expenditures by County'!BH$4)</f>
        <v>0</v>
      </c>
      <c r="BI58" s="45">
        <f>('Total Expenditures by County'!BI58/'Total Expenditures by County'!BI$4)</f>
        <v>0</v>
      </c>
      <c r="BJ58" s="45">
        <f>('Total Expenditures by County'!BJ58/'Total Expenditures by County'!BJ$4)</f>
        <v>0</v>
      </c>
      <c r="BK58" s="45">
        <f>('Total Expenditures by County'!BK58/'Total Expenditures by County'!BK$4)</f>
        <v>0.21738556628467104</v>
      </c>
      <c r="BL58" s="45">
        <f>('Total Expenditures by County'!BL58/'Total Expenditures by County'!BL$4)</f>
        <v>7.9782492422891781E-3</v>
      </c>
      <c r="BM58" s="45">
        <f>('Total Expenditures by County'!BM58/'Total Expenditures by County'!BM$4)</f>
        <v>0</v>
      </c>
      <c r="BN58" s="45">
        <f>('Total Expenditures by County'!BN58/'Total Expenditures by County'!BN$4)</f>
        <v>0.33495108668063844</v>
      </c>
      <c r="BO58" s="45">
        <f>('Total Expenditures by County'!BO58/'Total Expenditures by County'!BO$4)</f>
        <v>0</v>
      </c>
      <c r="BP58" s="45">
        <f>('Total Expenditures by County'!BP58/'Total Expenditures by County'!BP$4)</f>
        <v>0</v>
      </c>
      <c r="BQ58" s="46">
        <f>('Total Expenditures by County'!BQ58/'Total Expenditures by County'!BQ$4)</f>
        <v>4.8090313412804928</v>
      </c>
    </row>
    <row r="59" spans="1:69" x14ac:dyDescent="0.25">
      <c r="A59" s="8"/>
      <c r="B59" s="9">
        <v>575</v>
      </c>
      <c r="C59" s="10" t="s">
        <v>55</v>
      </c>
      <c r="D59" s="45">
        <f>('Total Expenditures by County'!D59/'Total Expenditures by County'!D$4)</f>
        <v>1.2195126441521718</v>
      </c>
      <c r="E59" s="45">
        <f>('Total Expenditures by County'!E59/'Total Expenditures by County'!E$4)</f>
        <v>0</v>
      </c>
      <c r="F59" s="45">
        <f>('Total Expenditures by County'!F59/'Total Expenditures by County'!F$4)</f>
        <v>0</v>
      </c>
      <c r="G59" s="45">
        <f>('Total Expenditures by County'!G59/'Total Expenditures by County'!G$4)</f>
        <v>0</v>
      </c>
      <c r="H59" s="45">
        <f>('Total Expenditures by County'!H59/'Total Expenditures by County'!H$4)</f>
        <v>1.2818315034013494</v>
      </c>
      <c r="I59" s="45">
        <f>('Total Expenditures by County'!I59/'Total Expenditures by County'!I$4)</f>
        <v>79.554194363765461</v>
      </c>
      <c r="J59" s="45">
        <f>('Total Expenditures by County'!J59/'Total Expenditures by County'!J$4)</f>
        <v>0</v>
      </c>
      <c r="K59" s="45">
        <f>('Total Expenditures by County'!K59/'Total Expenditures by County'!K$4)</f>
        <v>45.783996083106267</v>
      </c>
      <c r="L59" s="45">
        <f>('Total Expenditures by County'!L59/'Total Expenditures by County'!L$4)</f>
        <v>0</v>
      </c>
      <c r="M59" s="45">
        <f>('Total Expenditures by County'!M59/'Total Expenditures by County'!M$4)</f>
        <v>1.1390185585790732E-2</v>
      </c>
      <c r="N59" s="45">
        <f>('Total Expenditures by County'!N59/'Total Expenditures by County'!N$4)</f>
        <v>6.5407149309588331</v>
      </c>
      <c r="O59" s="45">
        <f>('Total Expenditures by County'!O59/'Total Expenditures by County'!O$4)</f>
        <v>0.867864678476854</v>
      </c>
      <c r="P59" s="45">
        <f>('Total Expenditures by County'!P59/'Total Expenditures by County'!P$4)</f>
        <v>8.6198694784531575</v>
      </c>
      <c r="Q59" s="45">
        <f>('Total Expenditures by County'!Q59/'Total Expenditures by County'!Q$4)</f>
        <v>0</v>
      </c>
      <c r="R59" s="45">
        <f>('Total Expenditures by County'!R59/'Total Expenditures by County'!R$4)</f>
        <v>17.565109942727222</v>
      </c>
      <c r="S59" s="45">
        <f>('Total Expenditures by County'!S59/'Total Expenditures by County'!S$4)</f>
        <v>0.16528426160300597</v>
      </c>
      <c r="T59" s="45">
        <f>('Total Expenditures by County'!T59/'Total Expenditures by County'!T$4)</f>
        <v>0</v>
      </c>
      <c r="U59" s="45">
        <f>('Total Expenditures by County'!U59/'Total Expenditures by County'!U$4)</f>
        <v>39.758620689655174</v>
      </c>
      <c r="V59" s="45">
        <f>('Total Expenditures by County'!V59/'Total Expenditures by County'!V$4)</f>
        <v>0</v>
      </c>
      <c r="W59" s="45">
        <f>('Total Expenditures by County'!W59/'Total Expenditures by County'!W$4)</f>
        <v>0</v>
      </c>
      <c r="X59" s="45">
        <f>('Total Expenditures by County'!X59/'Total Expenditures by County'!X$4)</f>
        <v>0</v>
      </c>
      <c r="Y59" s="45">
        <f>('Total Expenditures by County'!Y59/'Total Expenditures by County'!Y$4)</f>
        <v>0</v>
      </c>
      <c r="Z59" s="45">
        <f>('Total Expenditures by County'!Z59/'Total Expenditures by County'!Z$4)</f>
        <v>0</v>
      </c>
      <c r="AA59" s="45">
        <f>('Total Expenditures by County'!AA59/'Total Expenditures by County'!AA$4)</f>
        <v>0</v>
      </c>
      <c r="AB59" s="45">
        <f>('Total Expenditures by County'!AB59/'Total Expenditures by County'!AB$4)</f>
        <v>0</v>
      </c>
      <c r="AC59" s="45">
        <f>('Total Expenditures by County'!AC59/'Total Expenditures by County'!AC$4)</f>
        <v>0</v>
      </c>
      <c r="AD59" s="45">
        <f>('Total Expenditures by County'!AD59/'Total Expenditures by County'!AD$4)</f>
        <v>1.2717373148701039</v>
      </c>
      <c r="AE59" s="45">
        <f>('Total Expenditures by County'!AE59/'Total Expenditures by County'!AE$4)</f>
        <v>0.24578771061446927</v>
      </c>
      <c r="AF59" s="45">
        <f>('Total Expenditures by County'!AF59/'Total Expenditures by County'!AF$4)</f>
        <v>5.7751048264225542</v>
      </c>
      <c r="AG59" s="45">
        <f>('Total Expenditures by County'!AG59/'Total Expenditures by County'!AG$4)</f>
        <v>0</v>
      </c>
      <c r="AH59" s="45">
        <f>('Total Expenditures by County'!AH59/'Total Expenditures by County'!AH$4)</f>
        <v>0</v>
      </c>
      <c r="AI59" s="45">
        <f>('Total Expenditures by County'!AI59/'Total Expenditures by County'!AI$4)</f>
        <v>4.9280782508630612</v>
      </c>
      <c r="AJ59" s="45">
        <f>('Total Expenditures by County'!AJ59/'Total Expenditures by County'!AJ$4)</f>
        <v>8.6845793500608063E-3</v>
      </c>
      <c r="AK59" s="45">
        <f>('Total Expenditures by County'!AK59/'Total Expenditures by County'!AK$4)</f>
        <v>3.9364790877463217E-2</v>
      </c>
      <c r="AL59" s="45">
        <f>('Total Expenditures by County'!AL59/'Total Expenditures by County'!AL$4)</f>
        <v>0</v>
      </c>
      <c r="AM59" s="45">
        <f>('Total Expenditures by County'!AM59/'Total Expenditures by County'!AM$4)</f>
        <v>0</v>
      </c>
      <c r="AN59" s="45">
        <f>('Total Expenditures by County'!AN59/'Total Expenditures by County'!AN$4)</f>
        <v>0</v>
      </c>
      <c r="AO59" s="45">
        <f>('Total Expenditures by County'!AO59/'Total Expenditures by County'!AO$4)</f>
        <v>6.9637015933312227</v>
      </c>
      <c r="AP59" s="45">
        <f>('Total Expenditures by County'!AP59/'Total Expenditures by County'!AP$4)</f>
        <v>9.1341846861880587</v>
      </c>
      <c r="AQ59" s="45">
        <f>('Total Expenditures by County'!AQ59/'Total Expenditures by County'!AQ$4)</f>
        <v>1.9808195363114074</v>
      </c>
      <c r="AR59" s="45">
        <f>('Total Expenditures by County'!AR59/'Total Expenditures by County'!AR$4)</f>
        <v>0</v>
      </c>
      <c r="AS59" s="45">
        <f>('Total Expenditures by County'!AS59/'Total Expenditures by County'!AS$4)</f>
        <v>3.7934908080149845</v>
      </c>
      <c r="AT59" s="45">
        <f>('Total Expenditures by County'!AT59/'Total Expenditures by County'!AT$4)</f>
        <v>0.12928054688202717</v>
      </c>
      <c r="AU59" s="45">
        <f>('Total Expenditures by County'!AU59/'Total Expenditures by County'!AU$4)</f>
        <v>0</v>
      </c>
      <c r="AV59" s="45">
        <f>('Total Expenditures by County'!AV59/'Total Expenditures by County'!AV$4)</f>
        <v>54.393594539864971</v>
      </c>
      <c r="AW59" s="45">
        <f>('Total Expenditures by County'!AW59/'Total Expenditures by County'!AW$4)</f>
        <v>0.28944243920972645</v>
      </c>
      <c r="AX59" s="45">
        <f>('Total Expenditures by County'!AX59/'Total Expenditures by County'!AX$4)</f>
        <v>0</v>
      </c>
      <c r="AY59" s="45">
        <f>('Total Expenditures by County'!AY59/'Total Expenditures by County'!AY$4)</f>
        <v>35.827613646639364</v>
      </c>
      <c r="AZ59" s="45">
        <f>('Total Expenditures by County'!AZ59/'Total Expenditures by County'!AZ$4)</f>
        <v>0</v>
      </c>
      <c r="BA59" s="45">
        <f>('Total Expenditures by County'!BA59/'Total Expenditures by County'!BA$4)</f>
        <v>0</v>
      </c>
      <c r="BB59" s="45">
        <f>('Total Expenditures by County'!BB59/'Total Expenditures by County'!BB$4)</f>
        <v>9.9953864320453962E-3</v>
      </c>
      <c r="BC59" s="45">
        <f>('Total Expenditures by County'!BC59/'Total Expenditures by County'!BC$4)</f>
        <v>0</v>
      </c>
      <c r="BD59" s="45">
        <f>('Total Expenditures by County'!BD59/'Total Expenditures by County'!BD$4)</f>
        <v>0</v>
      </c>
      <c r="BE59" s="45">
        <f>('Total Expenditures by County'!BE59/'Total Expenditures by County'!BE$4)</f>
        <v>0.84284841542573496</v>
      </c>
      <c r="BF59" s="45">
        <f>('Total Expenditures by County'!BF59/'Total Expenditures by County'!BF$4)</f>
        <v>0</v>
      </c>
      <c r="BG59" s="45">
        <f>('Total Expenditures by County'!BG59/'Total Expenditures by County'!BG$4)</f>
        <v>0</v>
      </c>
      <c r="BH59" s="45">
        <f>('Total Expenditures by County'!BH59/'Total Expenditures by County'!BH$4)</f>
        <v>0</v>
      </c>
      <c r="BI59" s="45">
        <f>('Total Expenditures by County'!BI59/'Total Expenditures by County'!BI$4)</f>
        <v>0</v>
      </c>
      <c r="BJ59" s="45">
        <f>('Total Expenditures by County'!BJ59/'Total Expenditures by County'!BJ$4)</f>
        <v>1.6871208157146695</v>
      </c>
      <c r="BK59" s="45">
        <f>('Total Expenditures by County'!BK59/'Total Expenditures by County'!BK$4)</f>
        <v>2.5313991597562855</v>
      </c>
      <c r="BL59" s="45">
        <f>('Total Expenditures by County'!BL59/'Total Expenditures by County'!BL$4)</f>
        <v>7.1362096630415408</v>
      </c>
      <c r="BM59" s="45">
        <f>('Total Expenditures by County'!BM59/'Total Expenditures by County'!BM$4)</f>
        <v>0</v>
      </c>
      <c r="BN59" s="45">
        <f>('Total Expenditures by County'!BN59/'Total Expenditures by County'!BN$4)</f>
        <v>12.147412561549562</v>
      </c>
      <c r="BO59" s="45">
        <f>('Total Expenditures by County'!BO59/'Total Expenditures by County'!BO$4)</f>
        <v>0</v>
      </c>
      <c r="BP59" s="45">
        <f>('Total Expenditures by County'!BP59/'Total Expenditures by County'!BP$4)</f>
        <v>0</v>
      </c>
      <c r="BQ59" s="46">
        <f>('Total Expenditures by County'!BQ59/'Total Expenditures by County'!BQ$4)</f>
        <v>6.9039630536038521</v>
      </c>
    </row>
    <row r="60" spans="1:69" x14ac:dyDescent="0.25">
      <c r="A60" s="8"/>
      <c r="B60" s="9">
        <v>579</v>
      </c>
      <c r="C60" s="10" t="s">
        <v>56</v>
      </c>
      <c r="D60" s="45">
        <f>('Total Expenditures by County'!D60/'Total Expenditures by County'!D$4)</f>
        <v>0</v>
      </c>
      <c r="E60" s="45">
        <f>('Total Expenditures by County'!E60/'Total Expenditures by County'!E$4)</f>
        <v>4.8552151969718214</v>
      </c>
      <c r="F60" s="45">
        <f>('Total Expenditures by County'!F60/'Total Expenditures by County'!F$4)</f>
        <v>0</v>
      </c>
      <c r="G60" s="45">
        <f>('Total Expenditures by County'!G60/'Total Expenditures by County'!G$4)</f>
        <v>0</v>
      </c>
      <c r="H60" s="45">
        <f>('Total Expenditures by County'!H60/'Total Expenditures by County'!H$4)</f>
        <v>0</v>
      </c>
      <c r="I60" s="45">
        <f>('Total Expenditures by County'!I60/'Total Expenditures by County'!I$4)</f>
        <v>16.382129911210573</v>
      </c>
      <c r="J60" s="45">
        <f>('Total Expenditures by County'!J60/'Total Expenditures by County'!J$4)</f>
        <v>0</v>
      </c>
      <c r="K60" s="45">
        <f>('Total Expenditures by County'!K60/'Total Expenditures by County'!K$4)</f>
        <v>0.13304666212534061</v>
      </c>
      <c r="L60" s="45">
        <f>('Total Expenditures by County'!L60/'Total Expenditures by County'!L$4)</f>
        <v>0</v>
      </c>
      <c r="M60" s="45">
        <f>('Total Expenditures by County'!M60/'Total Expenditures by County'!M$4)</f>
        <v>0</v>
      </c>
      <c r="N60" s="45">
        <f>('Total Expenditures by County'!N60/'Total Expenditures by County'!N$4)</f>
        <v>0</v>
      </c>
      <c r="O60" s="45">
        <f>('Total Expenditures by County'!O60/'Total Expenditures by County'!O$4)</f>
        <v>0</v>
      </c>
      <c r="P60" s="45">
        <f>('Total Expenditures by County'!P60/'Total Expenditures by County'!P$4)</f>
        <v>0</v>
      </c>
      <c r="Q60" s="45">
        <f>('Total Expenditures by County'!Q60/'Total Expenditures by County'!Q$4)</f>
        <v>0</v>
      </c>
      <c r="R60" s="45">
        <f>('Total Expenditures by County'!R60/'Total Expenditures by County'!R$4)</f>
        <v>0.56092414909457111</v>
      </c>
      <c r="S60" s="45">
        <f>('Total Expenditures by County'!S60/'Total Expenditures by County'!S$4)</f>
        <v>0</v>
      </c>
      <c r="T60" s="45">
        <f>('Total Expenditures by County'!T60/'Total Expenditures by County'!T$4)</f>
        <v>0</v>
      </c>
      <c r="U60" s="45">
        <f>('Total Expenditures by County'!U60/'Total Expenditures by County'!U$4)</f>
        <v>4.2136243672392162</v>
      </c>
      <c r="V60" s="45">
        <f>('Total Expenditures by County'!V60/'Total Expenditures by County'!V$4)</f>
        <v>0</v>
      </c>
      <c r="W60" s="45">
        <f>('Total Expenditures by County'!W60/'Total Expenditures by County'!W$4)</f>
        <v>0</v>
      </c>
      <c r="X60" s="45">
        <f>('Total Expenditures by County'!X60/'Total Expenditures by County'!X$4)</f>
        <v>13.395476772616137</v>
      </c>
      <c r="Y60" s="45">
        <f>('Total Expenditures by County'!Y60/'Total Expenditures by County'!Y$4)</f>
        <v>0</v>
      </c>
      <c r="Z60" s="45">
        <f>('Total Expenditures by County'!Z60/'Total Expenditures by County'!Z$4)</f>
        <v>0.11128520934300186</v>
      </c>
      <c r="AA60" s="45">
        <f>('Total Expenditures by County'!AA60/'Total Expenditures by County'!AA$4)</f>
        <v>0</v>
      </c>
      <c r="AB60" s="45">
        <f>('Total Expenditures by County'!AB60/'Total Expenditures by County'!AB$4)</f>
        <v>0</v>
      </c>
      <c r="AC60" s="45">
        <f>('Total Expenditures by County'!AC60/'Total Expenditures by County'!AC$4)</f>
        <v>7.4880286929812851E-3</v>
      </c>
      <c r="AD60" s="45">
        <f>('Total Expenditures by County'!AD60/'Total Expenditures by County'!AD$4)</f>
        <v>2.9412926649981506</v>
      </c>
      <c r="AE60" s="45">
        <f>('Total Expenditures by County'!AE60/'Total Expenditures by County'!AE$4)</f>
        <v>0</v>
      </c>
      <c r="AF60" s="45">
        <f>('Total Expenditures by County'!AF60/'Total Expenditures by County'!AF$4)</f>
        <v>0</v>
      </c>
      <c r="AG60" s="45">
        <f>('Total Expenditures by County'!AG60/'Total Expenditures by County'!AG$4)</f>
        <v>0</v>
      </c>
      <c r="AH60" s="45">
        <f>('Total Expenditures by County'!AH60/'Total Expenditures by County'!AH$4)</f>
        <v>0</v>
      </c>
      <c r="AI60" s="45">
        <f>('Total Expenditures by County'!AI60/'Total Expenditures by County'!AI$4)</f>
        <v>0</v>
      </c>
      <c r="AJ60" s="45">
        <f>('Total Expenditures by County'!AJ60/'Total Expenditures by County'!AJ$4)</f>
        <v>0</v>
      </c>
      <c r="AK60" s="45">
        <f>('Total Expenditures by County'!AK60/'Total Expenditures by County'!AK$4)</f>
        <v>0</v>
      </c>
      <c r="AL60" s="45">
        <f>('Total Expenditures by County'!AL60/'Total Expenditures by County'!AL$4)</f>
        <v>0</v>
      </c>
      <c r="AM60" s="45">
        <f>('Total Expenditures by County'!AM60/'Total Expenditures by County'!AM$4)</f>
        <v>0</v>
      </c>
      <c r="AN60" s="45">
        <f>('Total Expenditures by County'!AN60/'Total Expenditures by County'!AN$4)</f>
        <v>41.024606413994171</v>
      </c>
      <c r="AO60" s="45">
        <f>('Total Expenditures by County'!AO60/'Total Expenditures by County'!AO$4)</f>
        <v>0</v>
      </c>
      <c r="AP60" s="45">
        <f>('Total Expenditures by County'!AP60/'Total Expenditures by County'!AP$4)</f>
        <v>0.18318557200322205</v>
      </c>
      <c r="AQ60" s="45">
        <f>('Total Expenditures by County'!AQ60/'Total Expenditures by County'!AQ$4)</f>
        <v>0</v>
      </c>
      <c r="AR60" s="45">
        <f>('Total Expenditures by County'!AR60/'Total Expenditures by County'!AR$4)</f>
        <v>0</v>
      </c>
      <c r="AS60" s="45">
        <f>('Total Expenditures by County'!AS60/'Total Expenditures by County'!AS$4)</f>
        <v>17.653577704555996</v>
      </c>
      <c r="AT60" s="45">
        <f>('Total Expenditures by County'!AT60/'Total Expenditures by County'!AT$4)</f>
        <v>1.5342507998920627</v>
      </c>
      <c r="AU60" s="45">
        <f>('Total Expenditures by County'!AU60/'Total Expenditures by County'!AU$4)</f>
        <v>1.4721369513096865E-2</v>
      </c>
      <c r="AV60" s="45">
        <f>('Total Expenditures by County'!AV60/'Total Expenditures by County'!AV$4)</f>
        <v>0</v>
      </c>
      <c r="AW60" s="45">
        <f>('Total Expenditures by County'!AW60/'Total Expenditures by County'!AW$4)</f>
        <v>0</v>
      </c>
      <c r="AX60" s="45">
        <f>('Total Expenditures by County'!AX60/'Total Expenditures by County'!AX$4)</f>
        <v>0</v>
      </c>
      <c r="AY60" s="45">
        <f>('Total Expenditures by County'!AY60/'Total Expenditures by County'!AY$4)</f>
        <v>0</v>
      </c>
      <c r="AZ60" s="45">
        <f>('Total Expenditures by County'!AZ60/'Total Expenditures by County'!AZ$4)</f>
        <v>0</v>
      </c>
      <c r="BA60" s="45">
        <f>('Total Expenditures by County'!BA60/'Total Expenditures by County'!BA$4)</f>
        <v>0</v>
      </c>
      <c r="BB60" s="45">
        <f>('Total Expenditures by County'!BB60/'Total Expenditures by County'!BB$4)</f>
        <v>0</v>
      </c>
      <c r="BC60" s="45">
        <f>('Total Expenditures by County'!BC60/'Total Expenditures by County'!BC$4)</f>
        <v>0.7418520745640409</v>
      </c>
      <c r="BD60" s="45">
        <f>('Total Expenditures by County'!BD60/'Total Expenditures by County'!BD$4)</f>
        <v>0</v>
      </c>
      <c r="BE60" s="45">
        <f>('Total Expenditures by County'!BE60/'Total Expenditures by County'!BE$4)</f>
        <v>0</v>
      </c>
      <c r="BF60" s="45">
        <f>('Total Expenditures by County'!BF60/'Total Expenditures by County'!BF$4)</f>
        <v>0.11053015375544971</v>
      </c>
      <c r="BG60" s="45">
        <f>('Total Expenditures by County'!BG60/'Total Expenditures by County'!BG$4)</f>
        <v>0</v>
      </c>
      <c r="BH60" s="45">
        <f>('Total Expenditures by County'!BH60/'Total Expenditures by County'!BH$4)</f>
        <v>1.1180084591263764</v>
      </c>
      <c r="BI60" s="45">
        <f>('Total Expenditures by County'!BI60/'Total Expenditures by County'!BI$4)</f>
        <v>0.68100191514220931</v>
      </c>
      <c r="BJ60" s="45">
        <f>('Total Expenditures by County'!BJ60/'Total Expenditures by County'!BJ$4)</f>
        <v>5.6427642092460859</v>
      </c>
      <c r="BK60" s="45">
        <f>('Total Expenditures by County'!BK60/'Total Expenditures by County'!BK$4)</f>
        <v>0</v>
      </c>
      <c r="BL60" s="45">
        <f>('Total Expenditures by County'!BL60/'Total Expenditures by County'!BL$4)</f>
        <v>1.3371367445177394E-2</v>
      </c>
      <c r="BM60" s="45">
        <f>('Total Expenditures by County'!BM60/'Total Expenditures by County'!BM$4)</f>
        <v>0</v>
      </c>
      <c r="BN60" s="45">
        <f>('Total Expenditures by County'!BN60/'Total Expenditures by County'!BN$4)</f>
        <v>4.6731527879504267</v>
      </c>
      <c r="BO60" s="45">
        <f>('Total Expenditures by County'!BO60/'Total Expenditures by County'!BO$4)</f>
        <v>0</v>
      </c>
      <c r="BP60" s="45">
        <f>('Total Expenditures by County'!BP60/'Total Expenditures by County'!BP$4)</f>
        <v>1.003693592420106</v>
      </c>
      <c r="BQ60" s="46">
        <f>('Total Expenditures by County'!BQ60/'Total Expenditures by County'!BQ$4)</f>
        <v>2.6051946001421017E-3</v>
      </c>
    </row>
    <row r="61" spans="1:69" ht="15.75" x14ac:dyDescent="0.25">
      <c r="A61" s="13" t="s">
        <v>57</v>
      </c>
      <c r="B61" s="14"/>
      <c r="C61" s="15"/>
      <c r="D61" s="57">
        <f>('Total Expenditures by County'!D61/'Total Expenditures by County'!D$4)</f>
        <v>279.57681488136444</v>
      </c>
      <c r="E61" s="57">
        <f>('Total Expenditures by County'!E61/'Total Expenditures by County'!E$4)</f>
        <v>322.27393803448757</v>
      </c>
      <c r="F61" s="57">
        <f>('Total Expenditures by County'!F61/'Total Expenditures by County'!F$4)</f>
        <v>521.81921908147467</v>
      </c>
      <c r="G61" s="57">
        <f>('Total Expenditures by County'!G61/'Total Expenditures by County'!G$4)</f>
        <v>636.3580156657963</v>
      </c>
      <c r="H61" s="57">
        <f>('Total Expenditures by County'!H61/'Total Expenditures by County'!H$4)</f>
        <v>92.293259443751225</v>
      </c>
      <c r="I61" s="57">
        <f>('Total Expenditures by County'!I61/'Total Expenditures by County'!I$4)</f>
        <v>375.37812983254423</v>
      </c>
      <c r="J61" s="57">
        <f>('Total Expenditures by County'!J61/'Total Expenditures by County'!J$4)</f>
        <v>61.500448616191591</v>
      </c>
      <c r="K61" s="57">
        <f>('Total Expenditures by County'!K61/'Total Expenditures by County'!K$4)</f>
        <v>653.05210107288826</v>
      </c>
      <c r="L61" s="57">
        <f>('Total Expenditures by County'!L61/'Total Expenditures by County'!L$4)</f>
        <v>159.79026395239083</v>
      </c>
      <c r="M61" s="57">
        <f>('Total Expenditures by County'!M61/'Total Expenditures by County'!M$4)</f>
        <v>864.66093134464302</v>
      </c>
      <c r="N61" s="57">
        <f>('Total Expenditures by County'!N61/'Total Expenditures by County'!N$4)</f>
        <v>444.84885275519423</v>
      </c>
      <c r="O61" s="57">
        <f>('Total Expenditures by County'!O61/'Total Expenditures by County'!O$4)</f>
        <v>412.9192120877409</v>
      </c>
      <c r="P61" s="57">
        <f>('Total Expenditures by County'!P61/'Total Expenditures by County'!P$4)</f>
        <v>291.4327706164716</v>
      </c>
      <c r="Q61" s="57">
        <f>('Total Expenditures by County'!Q61/'Total Expenditures by County'!Q$4)</f>
        <v>163.8161195463002</v>
      </c>
      <c r="R61" s="57">
        <f>('Total Expenditures by County'!R61/'Total Expenditures by County'!R$4)</f>
        <v>98.731676726987402</v>
      </c>
      <c r="S61" s="57">
        <f>('Total Expenditures by County'!S61/'Total Expenditures by County'!S$4)</f>
        <v>114.84031250821123</v>
      </c>
      <c r="T61" s="57">
        <f>('Total Expenditures by County'!T61/'Total Expenditures by County'!T$4)</f>
        <v>426.70954146999327</v>
      </c>
      <c r="U61" s="57">
        <f>('Total Expenditures by County'!U61/'Total Expenditures by County'!U$4)</f>
        <v>476.83714792540997</v>
      </c>
      <c r="V61" s="57">
        <f>('Total Expenditures by County'!V61/'Total Expenditures by County'!V$4)</f>
        <v>46.289233127155292</v>
      </c>
      <c r="W61" s="57">
        <f>('Total Expenditures by County'!W61/'Total Expenditures by County'!W$4)</f>
        <v>260.05694760820046</v>
      </c>
      <c r="X61" s="57">
        <f>('Total Expenditures by County'!X61/'Total Expenditures by County'!X$4)</f>
        <v>466.34868242325456</v>
      </c>
      <c r="Y61" s="57">
        <f>('Total Expenditures by County'!Y61/'Total Expenditures by County'!Y$4)</f>
        <v>51.392038435140698</v>
      </c>
      <c r="Z61" s="57">
        <f>('Total Expenditures by County'!Z61/'Total Expenditures by County'!Z$4)</f>
        <v>111.67543635899865</v>
      </c>
      <c r="AA61" s="57">
        <f>('Total Expenditures by County'!AA61/'Total Expenditures by County'!AA$4)</f>
        <v>510.63050325983443</v>
      </c>
      <c r="AB61" s="57">
        <f>('Total Expenditures by County'!AB61/'Total Expenditures by County'!AB$4)</f>
        <v>93.598711664741444</v>
      </c>
      <c r="AC61" s="57">
        <f>('Total Expenditures by County'!AC61/'Total Expenditures by County'!AC$4)</f>
        <v>29.865387183547323</v>
      </c>
      <c r="AD61" s="57">
        <f>('Total Expenditures by County'!AD61/'Total Expenditures by County'!AD$4)</f>
        <v>709.52734488851797</v>
      </c>
      <c r="AE61" s="57">
        <f>('Total Expenditures by County'!AE61/'Total Expenditures by County'!AE$4)</f>
        <v>62.221338933053346</v>
      </c>
      <c r="AF61" s="57">
        <f>('Total Expenditures by County'!AF61/'Total Expenditures by County'!AF$4)</f>
        <v>118.23502524648374</v>
      </c>
      <c r="AG61" s="57">
        <f>('Total Expenditures by County'!AG61/'Total Expenditures by County'!AG$4)</f>
        <v>328.30040569257517</v>
      </c>
      <c r="AH61" s="57">
        <f>('Total Expenditures by County'!AH61/'Total Expenditures by County'!AH$4)</f>
        <v>595.51847992218984</v>
      </c>
      <c r="AI61" s="57">
        <f>('Total Expenditures by County'!AI61/'Total Expenditures by County'!AI$4)</f>
        <v>563.98791714614504</v>
      </c>
      <c r="AJ61" s="57">
        <f>('Total Expenditures by County'!AJ61/'Total Expenditures by County'!AJ$4)</f>
        <v>180.91826133903399</v>
      </c>
      <c r="AK61" s="57">
        <f>('Total Expenditures by County'!AK61/'Total Expenditures by County'!AK$4)</f>
        <v>519.77167941606388</v>
      </c>
      <c r="AL61" s="57">
        <f>('Total Expenditures by County'!AL61/'Total Expenditures by County'!AL$4)</f>
        <v>534.54574868774296</v>
      </c>
      <c r="AM61" s="57">
        <f>('Total Expenditures by County'!AM61/'Total Expenditures by County'!AM$4)</f>
        <v>127.74490994987889</v>
      </c>
      <c r="AN61" s="57">
        <f>('Total Expenditures by County'!AN61/'Total Expenditures by County'!AN$4)</f>
        <v>92.927113702623913</v>
      </c>
      <c r="AO61" s="57">
        <f>('Total Expenditures by County'!AO61/'Total Expenditures by County'!AO$4)</f>
        <v>883.68228342302416</v>
      </c>
      <c r="AP61" s="57">
        <f>('Total Expenditures by County'!AP61/'Total Expenditures by County'!AP$4)</f>
        <v>586.72080260374446</v>
      </c>
      <c r="AQ61" s="57">
        <f>('Total Expenditures by County'!AQ61/'Total Expenditures by County'!AQ$4)</f>
        <v>175.53926412864845</v>
      </c>
      <c r="AR61" s="57">
        <f>('Total Expenditures by County'!AR61/'Total Expenditures by County'!AR$4)</f>
        <v>105.52508043967489</v>
      </c>
      <c r="AS61" s="57">
        <f>('Total Expenditures by County'!AS61/'Total Expenditures by County'!AS$4)</f>
        <v>623.97370723038807</v>
      </c>
      <c r="AT61" s="57">
        <f>('Total Expenditures by County'!AT61/'Total Expenditures by County'!AT$4)</f>
        <v>1527.6001053673078</v>
      </c>
      <c r="AU61" s="57">
        <f>('Total Expenditures by County'!AU61/'Total Expenditures by County'!AU$4)</f>
        <v>225.59192453337516</v>
      </c>
      <c r="AV61" s="57">
        <f>('Total Expenditures by County'!AV61/'Total Expenditures by County'!AV$4)</f>
        <v>64.421866036449927</v>
      </c>
      <c r="AW61" s="57">
        <f>('Total Expenditures by County'!AW61/'Total Expenditures by County'!AW$4)</f>
        <v>51.266171162613979</v>
      </c>
      <c r="AX61" s="57">
        <f>('Total Expenditures by County'!AX61/'Total Expenditures by County'!AX$4)</f>
        <v>503.18865791444682</v>
      </c>
      <c r="AY61" s="57">
        <f>('Total Expenditures by County'!AY61/'Total Expenditures by County'!AY$4)</f>
        <v>916.20843291005156</v>
      </c>
      <c r="AZ61" s="57">
        <f>('Total Expenditures by County'!AZ61/'Total Expenditures by County'!AZ$4)</f>
        <v>298.3649302349686</v>
      </c>
      <c r="BA61" s="57">
        <f>('Total Expenditures by County'!BA61/'Total Expenditures by County'!BA$4)</f>
        <v>873.99840593544866</v>
      </c>
      <c r="BB61" s="57">
        <f>('Total Expenditures by County'!BB61/'Total Expenditures by County'!BB$4)</f>
        <v>36.420194420224909</v>
      </c>
      <c r="BC61" s="57">
        <f>('Total Expenditures by County'!BC61/'Total Expenditures by County'!BC$4)</f>
        <v>119.91293123942441</v>
      </c>
      <c r="BD61" s="57">
        <f>('Total Expenditures by County'!BD61/'Total Expenditures by County'!BD$4)</f>
        <v>88.69972735781235</v>
      </c>
      <c r="BE61" s="57">
        <f>('Total Expenditures by County'!BE61/'Total Expenditures by County'!BE$4)</f>
        <v>159.17522718594884</v>
      </c>
      <c r="BF61" s="57">
        <f>('Total Expenditures by County'!BF61/'Total Expenditures by County'!BF$4)</f>
        <v>217.13446387289963</v>
      </c>
      <c r="BG61" s="57">
        <f>('Total Expenditures by County'!BG61/'Total Expenditures by County'!BG$4)</f>
        <v>159.62906099548883</v>
      </c>
      <c r="BH61" s="57">
        <f>('Total Expenditures by County'!BH61/'Total Expenditures by County'!BH$4)</f>
        <v>589.14802559614964</v>
      </c>
      <c r="BI61" s="57">
        <f>('Total Expenditures by County'!BI61/'Total Expenditures by County'!BI$4)</f>
        <v>119.35342449661965</v>
      </c>
      <c r="BJ61" s="57">
        <f>('Total Expenditures by County'!BJ61/'Total Expenditures by County'!BJ$4)</f>
        <v>254.33918343680617</v>
      </c>
      <c r="BK61" s="57">
        <f>('Total Expenditures by County'!BK61/'Total Expenditures by County'!BK$4)</f>
        <v>443.34947099839428</v>
      </c>
      <c r="BL61" s="57">
        <f>('Total Expenditures by County'!BL61/'Total Expenditures by County'!BL$4)</f>
        <v>488.88268853628097</v>
      </c>
      <c r="BM61" s="57">
        <f>('Total Expenditures by County'!BM61/'Total Expenditures by County'!BM$4)</f>
        <v>70.250681375730039</v>
      </c>
      <c r="BN61" s="57">
        <f>('Total Expenditures by County'!BN61/'Total Expenditures by County'!BN$4)</f>
        <v>146.94680812490483</v>
      </c>
      <c r="BO61" s="57">
        <f>('Total Expenditures by County'!BO61/'Total Expenditures by County'!BO$4)</f>
        <v>2011.6483328919103</v>
      </c>
      <c r="BP61" s="57">
        <f>('Total Expenditures by County'!BP61/'Total Expenditures by County'!BP$4)</f>
        <v>205.35672608532732</v>
      </c>
      <c r="BQ61" s="17">
        <f>('Total Expenditures by County'!BQ61/'Total Expenditures by County'!BQ$4)</f>
        <v>126.03434120154733</v>
      </c>
    </row>
    <row r="62" spans="1:69" x14ac:dyDescent="0.25">
      <c r="A62" s="8"/>
      <c r="B62" s="9">
        <v>581</v>
      </c>
      <c r="C62" s="10" t="s">
        <v>58</v>
      </c>
      <c r="D62" s="45">
        <f>('Total Expenditures by County'!D62/'Total Expenditures by County'!D$4)</f>
        <v>279.57681488136444</v>
      </c>
      <c r="E62" s="45">
        <f>('Total Expenditures by County'!E62/'Total Expenditures by County'!E$4)</f>
        <v>274.8795387634936</v>
      </c>
      <c r="F62" s="45">
        <f>('Total Expenditures by County'!F62/'Total Expenditures by County'!F$4)</f>
        <v>107.06570724155725</v>
      </c>
      <c r="G62" s="45">
        <f>('Total Expenditures by County'!G62/'Total Expenditures by County'!G$4)</f>
        <v>636.3580156657963</v>
      </c>
      <c r="H62" s="45">
        <f>('Total Expenditures by County'!H62/'Total Expenditures by County'!H$4)</f>
        <v>92.293259443751225</v>
      </c>
      <c r="I62" s="45">
        <f>('Total Expenditures by County'!I62/'Total Expenditures by County'!I$4)</f>
        <v>240.98518899582447</v>
      </c>
      <c r="J62" s="45">
        <f>('Total Expenditures by County'!J62/'Total Expenditures by County'!J$4)</f>
        <v>61.500448616191591</v>
      </c>
      <c r="K62" s="45">
        <f>('Total Expenditures by County'!K62/'Total Expenditures by County'!K$4)</f>
        <v>628.29762538317436</v>
      </c>
      <c r="L62" s="45">
        <f>('Total Expenditures by County'!L62/'Total Expenditures by County'!L$4)</f>
        <v>157.65874965692214</v>
      </c>
      <c r="M62" s="45">
        <f>('Total Expenditures by County'!M62/'Total Expenditures by County'!M$4)</f>
        <v>864.66093134464302</v>
      </c>
      <c r="N62" s="45">
        <f>('Total Expenditures by County'!N62/'Total Expenditures by County'!N$4)</f>
        <v>444.84885275519423</v>
      </c>
      <c r="O62" s="45">
        <f>('Total Expenditures by County'!O62/'Total Expenditures by County'!O$4)</f>
        <v>412.86969143407396</v>
      </c>
      <c r="P62" s="45">
        <f>('Total Expenditures by County'!P62/'Total Expenditures by County'!P$4)</f>
        <v>291.07909497869588</v>
      </c>
      <c r="Q62" s="45">
        <f>('Total Expenditures by County'!Q62/'Total Expenditures by County'!Q$4)</f>
        <v>163.8161195463002</v>
      </c>
      <c r="R62" s="45">
        <f>('Total Expenditures by County'!R62/'Total Expenditures by County'!R$4)</f>
        <v>98.731676726987402</v>
      </c>
      <c r="S62" s="45">
        <f>('Total Expenditures by County'!S62/'Total Expenditures by County'!S$4)</f>
        <v>29.311965175654489</v>
      </c>
      <c r="T62" s="45">
        <f>('Total Expenditures by County'!T62/'Total Expenditures by County'!T$4)</f>
        <v>388.15500674308834</v>
      </c>
      <c r="U62" s="45">
        <f>('Total Expenditures by County'!U62/'Total Expenditures by County'!U$4)</f>
        <v>476.83714792540997</v>
      </c>
      <c r="V62" s="45">
        <f>('Total Expenditures by County'!V62/'Total Expenditures by County'!V$4)</f>
        <v>45.988669330559965</v>
      </c>
      <c r="W62" s="45">
        <f>('Total Expenditures by County'!W62/'Total Expenditures by County'!W$4)</f>
        <v>253.64839444485267</v>
      </c>
      <c r="X62" s="45">
        <f>('Total Expenditures by County'!X62/'Total Expenditures by County'!X$4)</f>
        <v>466.34868242325456</v>
      </c>
      <c r="Y62" s="45">
        <f>('Total Expenditures by County'!Y62/'Total Expenditures by County'!Y$4)</f>
        <v>51.392038435140698</v>
      </c>
      <c r="Z62" s="45">
        <f>('Total Expenditures by County'!Z62/'Total Expenditures by County'!Z$4)</f>
        <v>111.54862806544475</v>
      </c>
      <c r="AA62" s="45">
        <f>('Total Expenditures by County'!AA62/'Total Expenditures by County'!AA$4)</f>
        <v>510.63050325983443</v>
      </c>
      <c r="AB62" s="45">
        <f>('Total Expenditures by County'!AB62/'Total Expenditures by County'!AB$4)</f>
        <v>93.598711664741444</v>
      </c>
      <c r="AC62" s="45">
        <f>('Total Expenditures by County'!AC62/'Total Expenditures by County'!AC$4)</f>
        <v>29.865387183547323</v>
      </c>
      <c r="AD62" s="45">
        <f>('Total Expenditures by County'!AD62/'Total Expenditures by County'!AD$4)</f>
        <v>694.58963360493499</v>
      </c>
      <c r="AE62" s="45">
        <f>('Total Expenditures by County'!AE62/'Total Expenditures by County'!AE$4)</f>
        <v>62.221338933053346</v>
      </c>
      <c r="AF62" s="45">
        <f>('Total Expenditures by County'!AF62/'Total Expenditures by County'!AF$4)</f>
        <v>118.23502524648374</v>
      </c>
      <c r="AG62" s="45">
        <f>('Total Expenditures by County'!AG62/'Total Expenditures by County'!AG$4)</f>
        <v>322.03254126687705</v>
      </c>
      <c r="AH62" s="45">
        <f>('Total Expenditures by County'!AH62/'Total Expenditures by County'!AH$4)</f>
        <v>595.51847992218984</v>
      </c>
      <c r="AI62" s="45">
        <f>('Total Expenditures by County'!AI62/'Total Expenditures by County'!AI$4)</f>
        <v>563.98791714614504</v>
      </c>
      <c r="AJ62" s="45">
        <f>('Total Expenditures by County'!AJ62/'Total Expenditures by County'!AJ$4)</f>
        <v>125.93244842423285</v>
      </c>
      <c r="AK62" s="45">
        <f>('Total Expenditures by County'!AK62/'Total Expenditures by County'!AK$4)</f>
        <v>235.3643125252334</v>
      </c>
      <c r="AL62" s="45">
        <f>('Total Expenditures by County'!AL62/'Total Expenditures by County'!AL$4)</f>
        <v>518.91283340679297</v>
      </c>
      <c r="AM62" s="45">
        <f>('Total Expenditures by County'!AM62/'Total Expenditures by County'!AM$4)</f>
        <v>127.74490994987889</v>
      </c>
      <c r="AN62" s="45">
        <f>('Total Expenditures by County'!AN62/'Total Expenditures by County'!AN$4)</f>
        <v>92.927113702623913</v>
      </c>
      <c r="AO62" s="45">
        <f>('Total Expenditures by County'!AO62/'Total Expenditures by County'!AO$4)</f>
        <v>874.18618761211349</v>
      </c>
      <c r="AP62" s="45">
        <f>('Total Expenditures by County'!AP62/'Total Expenditures by County'!AP$4)</f>
        <v>401.45494513215709</v>
      </c>
      <c r="AQ62" s="45">
        <f>('Total Expenditures by County'!AQ62/'Total Expenditures by County'!AQ$4)</f>
        <v>175.53926412864845</v>
      </c>
      <c r="AR62" s="45">
        <f>('Total Expenditures by County'!AR62/'Total Expenditures by County'!AR$4)</f>
        <v>105.03552364833448</v>
      </c>
      <c r="AS62" s="45">
        <f>('Total Expenditures by County'!AS62/'Total Expenditures by County'!AS$4)</f>
        <v>454.29776185631573</v>
      </c>
      <c r="AT62" s="45">
        <f>('Total Expenditures by County'!AT62/'Total Expenditures by County'!AT$4)</f>
        <v>1527.6001053673078</v>
      </c>
      <c r="AU62" s="45">
        <f>('Total Expenditures by County'!AU62/'Total Expenditures by County'!AU$4)</f>
        <v>221.98219767415807</v>
      </c>
      <c r="AV62" s="45">
        <f>('Total Expenditures by County'!AV62/'Total Expenditures by County'!AV$4)</f>
        <v>64.421866036449927</v>
      </c>
      <c r="AW62" s="45">
        <f>('Total Expenditures by County'!AW62/'Total Expenditures by County'!AW$4)</f>
        <v>49.850541413373861</v>
      </c>
      <c r="AX62" s="45">
        <f>('Total Expenditures by County'!AX62/'Total Expenditures by County'!AX$4)</f>
        <v>331.43558851377134</v>
      </c>
      <c r="AY62" s="45">
        <f>('Total Expenditures by County'!AY62/'Total Expenditures by County'!AY$4)</f>
        <v>916.20843291005156</v>
      </c>
      <c r="AZ62" s="45">
        <f>('Total Expenditures by County'!AZ62/'Total Expenditures by County'!AZ$4)</f>
        <v>218.11115763173936</v>
      </c>
      <c r="BA62" s="45">
        <f>('Total Expenditures by County'!BA62/'Total Expenditures by County'!BA$4)</f>
        <v>873.99840593544866</v>
      </c>
      <c r="BB62" s="45">
        <f>('Total Expenditures by County'!BB62/'Total Expenditures by County'!BB$4)</f>
        <v>25.003956083710854</v>
      </c>
      <c r="BC62" s="45">
        <f>('Total Expenditures by County'!BC62/'Total Expenditures by County'!BC$4)</f>
        <v>60.468822106308295</v>
      </c>
      <c r="BD62" s="45">
        <f>('Total Expenditures by County'!BD62/'Total Expenditures by County'!BD$4)</f>
        <v>82.078971284402428</v>
      </c>
      <c r="BE62" s="45">
        <f>('Total Expenditures by County'!BE62/'Total Expenditures by County'!BE$4)</f>
        <v>134.68191676212294</v>
      </c>
      <c r="BF62" s="45">
        <f>('Total Expenditures by County'!BF62/'Total Expenditures by County'!BF$4)</f>
        <v>217.13446387289963</v>
      </c>
      <c r="BG62" s="45">
        <f>('Total Expenditures by County'!BG62/'Total Expenditures by County'!BG$4)</f>
        <v>159.62906099548883</v>
      </c>
      <c r="BH62" s="45">
        <f>('Total Expenditures by County'!BH62/'Total Expenditures by County'!BH$4)</f>
        <v>347.41645701159484</v>
      </c>
      <c r="BI62" s="45">
        <f>('Total Expenditures by County'!BI62/'Total Expenditures by County'!BI$4)</f>
        <v>118.12503592202665</v>
      </c>
      <c r="BJ62" s="45">
        <f>('Total Expenditures by County'!BJ62/'Total Expenditures by County'!BJ$4)</f>
        <v>254.33918343680617</v>
      </c>
      <c r="BK62" s="45">
        <f>('Total Expenditures by County'!BK62/'Total Expenditures by County'!BK$4)</f>
        <v>443.34727140751818</v>
      </c>
      <c r="BL62" s="45">
        <f>('Total Expenditures by County'!BL62/'Total Expenditures by County'!BL$4)</f>
        <v>488.88268853628097</v>
      </c>
      <c r="BM62" s="45">
        <f>('Total Expenditures by County'!BM62/'Total Expenditures by County'!BM$4)</f>
        <v>70.250681375730039</v>
      </c>
      <c r="BN62" s="45">
        <f>('Total Expenditures by County'!BN62/'Total Expenditures by County'!BN$4)</f>
        <v>144.43885835079806</v>
      </c>
      <c r="BO62" s="45">
        <f>('Total Expenditures by County'!BO62/'Total Expenditures by County'!BO$4)</f>
        <v>2011.6483328919103</v>
      </c>
      <c r="BP62" s="45">
        <f>('Total Expenditures by County'!BP62/'Total Expenditures by County'!BP$4)</f>
        <v>205.35672608532732</v>
      </c>
      <c r="BQ62" s="46">
        <f>('Total Expenditures by County'!BQ62/'Total Expenditures by County'!BQ$4)</f>
        <v>126.03434120154733</v>
      </c>
    </row>
    <row r="63" spans="1:69" x14ac:dyDescent="0.25">
      <c r="A63" s="8"/>
      <c r="B63" s="9">
        <v>583</v>
      </c>
      <c r="C63" s="10" t="s">
        <v>59</v>
      </c>
      <c r="D63" s="45">
        <f>('Total Expenditures by County'!D63/'Total Expenditures by County'!D$4)</f>
        <v>0</v>
      </c>
      <c r="E63" s="45">
        <f>('Total Expenditures by County'!E63/'Total Expenditures by County'!E$4)</f>
        <v>0</v>
      </c>
      <c r="F63" s="45">
        <f>('Total Expenditures by County'!F63/'Total Expenditures by County'!F$4)</f>
        <v>0</v>
      </c>
      <c r="G63" s="45">
        <f>('Total Expenditures by County'!G63/'Total Expenditures by County'!G$4)</f>
        <v>0</v>
      </c>
      <c r="H63" s="45">
        <f>('Total Expenditures by County'!H63/'Total Expenditures by County'!H$4)</f>
        <v>0</v>
      </c>
      <c r="I63" s="45">
        <f>('Total Expenditures by County'!I63/'Total Expenditures by County'!I$4)</f>
        <v>0</v>
      </c>
      <c r="J63" s="45">
        <f>('Total Expenditures by County'!J63/'Total Expenditures by County'!J$4)</f>
        <v>0</v>
      </c>
      <c r="K63" s="45">
        <f>('Total Expenditures by County'!K63/'Total Expenditures by County'!K$4)</f>
        <v>0</v>
      </c>
      <c r="L63" s="45">
        <f>('Total Expenditures by County'!L63/'Total Expenditures by County'!L$4)</f>
        <v>0</v>
      </c>
      <c r="M63" s="45">
        <f>('Total Expenditures by County'!M63/'Total Expenditures by County'!M$4)</f>
        <v>0</v>
      </c>
      <c r="N63" s="45">
        <f>('Total Expenditures by County'!N63/'Total Expenditures by County'!N$4)</f>
        <v>0</v>
      </c>
      <c r="O63" s="45">
        <f>('Total Expenditures by County'!O63/'Total Expenditures by County'!O$4)</f>
        <v>0</v>
      </c>
      <c r="P63" s="45">
        <f>('Total Expenditures by County'!P63/'Total Expenditures by County'!P$4)</f>
        <v>0</v>
      </c>
      <c r="Q63" s="45">
        <f>('Total Expenditures by County'!Q63/'Total Expenditures by County'!Q$4)</f>
        <v>0</v>
      </c>
      <c r="R63" s="45">
        <f>('Total Expenditures by County'!R63/'Total Expenditures by County'!R$4)</f>
        <v>0</v>
      </c>
      <c r="S63" s="45">
        <f>('Total Expenditures by County'!S63/'Total Expenditures by County'!S$4)</f>
        <v>0</v>
      </c>
      <c r="T63" s="45">
        <f>('Total Expenditures by County'!T63/'Total Expenditures by County'!T$4)</f>
        <v>38.554534726904926</v>
      </c>
      <c r="U63" s="45">
        <f>('Total Expenditures by County'!U63/'Total Expenditures by County'!U$4)</f>
        <v>0</v>
      </c>
      <c r="V63" s="45">
        <f>('Total Expenditures by County'!V63/'Total Expenditures by County'!V$4)</f>
        <v>0</v>
      </c>
      <c r="W63" s="45">
        <f>('Total Expenditures by County'!W63/'Total Expenditures by County'!W$4)</f>
        <v>0</v>
      </c>
      <c r="X63" s="45">
        <f>('Total Expenditures by County'!X63/'Total Expenditures by County'!X$4)</f>
        <v>0</v>
      </c>
      <c r="Y63" s="45">
        <f>('Total Expenditures by County'!Y63/'Total Expenditures by County'!Y$4)</f>
        <v>0</v>
      </c>
      <c r="Z63" s="45">
        <f>('Total Expenditures by County'!Z63/'Total Expenditures by County'!Z$4)</f>
        <v>0.12680829355391174</v>
      </c>
      <c r="AA63" s="45">
        <f>('Total Expenditures by County'!AA63/'Total Expenditures by County'!AA$4)</f>
        <v>0</v>
      </c>
      <c r="AB63" s="45">
        <f>('Total Expenditures by County'!AB63/'Total Expenditures by County'!AB$4)</f>
        <v>0</v>
      </c>
      <c r="AC63" s="45">
        <f>('Total Expenditures by County'!AC63/'Total Expenditures by County'!AC$4)</f>
        <v>0</v>
      </c>
      <c r="AD63" s="45">
        <f>('Total Expenditures by County'!AD63/'Total Expenditures by County'!AD$4)</f>
        <v>0</v>
      </c>
      <c r="AE63" s="45">
        <f>('Total Expenditures by County'!AE63/'Total Expenditures by County'!AE$4)</f>
        <v>0</v>
      </c>
      <c r="AF63" s="45">
        <f>('Total Expenditures by County'!AF63/'Total Expenditures by County'!AF$4)</f>
        <v>0</v>
      </c>
      <c r="AG63" s="45">
        <f>('Total Expenditures by County'!AG63/'Total Expenditures by County'!AG$4)</f>
        <v>0</v>
      </c>
      <c r="AH63" s="45">
        <f>('Total Expenditures by County'!AH63/'Total Expenditures by County'!AH$4)</f>
        <v>0</v>
      </c>
      <c r="AI63" s="45">
        <f>('Total Expenditures by County'!AI63/'Total Expenditures by County'!AI$4)</f>
        <v>0</v>
      </c>
      <c r="AJ63" s="45">
        <f>('Total Expenditures by County'!AJ63/'Total Expenditures by County'!AJ$4)</f>
        <v>0</v>
      </c>
      <c r="AK63" s="45">
        <f>('Total Expenditures by County'!AK63/'Total Expenditures by County'!AK$4)</f>
        <v>0</v>
      </c>
      <c r="AL63" s="45">
        <f>('Total Expenditures by County'!AL63/'Total Expenditures by County'!AL$4)</f>
        <v>0</v>
      </c>
      <c r="AM63" s="45">
        <f>('Total Expenditures by County'!AM63/'Total Expenditures by County'!AM$4)</f>
        <v>0</v>
      </c>
      <c r="AN63" s="45">
        <f>('Total Expenditures by County'!AN63/'Total Expenditures by County'!AN$4)</f>
        <v>0</v>
      </c>
      <c r="AO63" s="45">
        <f>('Total Expenditures by County'!AO63/'Total Expenditures by County'!AO$4)</f>
        <v>0</v>
      </c>
      <c r="AP63" s="45">
        <f>('Total Expenditures by County'!AP63/'Total Expenditures by County'!AP$4)</f>
        <v>0</v>
      </c>
      <c r="AQ63" s="45">
        <f>('Total Expenditures by County'!AQ63/'Total Expenditures by County'!AQ$4)</f>
        <v>0</v>
      </c>
      <c r="AR63" s="45">
        <f>('Total Expenditures by County'!AR63/'Total Expenditures by County'!AR$4)</f>
        <v>0</v>
      </c>
      <c r="AS63" s="45">
        <f>('Total Expenditures by County'!AS63/'Total Expenditures by County'!AS$4)</f>
        <v>0</v>
      </c>
      <c r="AT63" s="45">
        <f>('Total Expenditures by County'!AT63/'Total Expenditures by County'!AT$4)</f>
        <v>0</v>
      </c>
      <c r="AU63" s="45">
        <f>('Total Expenditures by County'!AU63/'Total Expenditures by County'!AU$4)</f>
        <v>0</v>
      </c>
      <c r="AV63" s="45">
        <f>('Total Expenditures by County'!AV63/'Total Expenditures by County'!AV$4)</f>
        <v>0</v>
      </c>
      <c r="AW63" s="45">
        <f>('Total Expenditures by County'!AW63/'Total Expenditures by County'!AW$4)</f>
        <v>0</v>
      </c>
      <c r="AX63" s="45">
        <f>('Total Expenditures by County'!AX63/'Total Expenditures by County'!AX$4)</f>
        <v>0</v>
      </c>
      <c r="AY63" s="45">
        <f>('Total Expenditures by County'!AY63/'Total Expenditures by County'!AY$4)</f>
        <v>0</v>
      </c>
      <c r="AZ63" s="45">
        <f>('Total Expenditures by County'!AZ63/'Total Expenditures by County'!AZ$4)</f>
        <v>0</v>
      </c>
      <c r="BA63" s="45">
        <f>('Total Expenditures by County'!BA63/'Total Expenditures by County'!BA$4)</f>
        <v>0</v>
      </c>
      <c r="BB63" s="45">
        <f>('Total Expenditures by County'!BB63/'Total Expenditures by County'!BB$4)</f>
        <v>0</v>
      </c>
      <c r="BC63" s="45">
        <f>('Total Expenditures by County'!BC63/'Total Expenditures by County'!BC$4)</f>
        <v>0</v>
      </c>
      <c r="BD63" s="45">
        <f>('Total Expenditures by County'!BD63/'Total Expenditures by County'!BD$4)</f>
        <v>0</v>
      </c>
      <c r="BE63" s="45">
        <f>('Total Expenditures by County'!BE63/'Total Expenditures by County'!BE$4)</f>
        <v>0</v>
      </c>
      <c r="BF63" s="45">
        <f>('Total Expenditures by County'!BF63/'Total Expenditures by County'!BF$4)</f>
        <v>0</v>
      </c>
      <c r="BG63" s="45">
        <f>('Total Expenditures by County'!BG63/'Total Expenditures by County'!BG$4)</f>
        <v>0</v>
      </c>
      <c r="BH63" s="45">
        <f>('Total Expenditures by County'!BH63/'Total Expenditures by County'!BH$4)</f>
        <v>0</v>
      </c>
      <c r="BI63" s="45">
        <f>('Total Expenditures by County'!BI63/'Total Expenditures by County'!BI$4)</f>
        <v>0</v>
      </c>
      <c r="BJ63" s="45">
        <f>('Total Expenditures by County'!BJ63/'Total Expenditures by County'!BJ$4)</f>
        <v>0</v>
      </c>
      <c r="BK63" s="45">
        <f>('Total Expenditures by County'!BK63/'Total Expenditures by County'!BK$4)</f>
        <v>0</v>
      </c>
      <c r="BL63" s="45">
        <f>('Total Expenditures by County'!BL63/'Total Expenditures by County'!BL$4)</f>
        <v>0</v>
      </c>
      <c r="BM63" s="45">
        <f>('Total Expenditures by County'!BM63/'Total Expenditures by County'!BM$4)</f>
        <v>0</v>
      </c>
      <c r="BN63" s="45">
        <f>('Total Expenditures by County'!BN63/'Total Expenditures by County'!BN$4)</f>
        <v>0</v>
      </c>
      <c r="BO63" s="45">
        <f>('Total Expenditures by County'!BO63/'Total Expenditures by County'!BO$4)</f>
        <v>0</v>
      </c>
      <c r="BP63" s="45">
        <f>('Total Expenditures by County'!BP63/'Total Expenditures by County'!BP$4)</f>
        <v>0</v>
      </c>
      <c r="BQ63" s="46">
        <f>('Total Expenditures by County'!BQ63/'Total Expenditures by County'!BQ$4)</f>
        <v>0</v>
      </c>
    </row>
    <row r="64" spans="1:69" x14ac:dyDescent="0.25">
      <c r="A64" s="8"/>
      <c r="B64" s="9">
        <v>584</v>
      </c>
      <c r="C64" s="10" t="s">
        <v>209</v>
      </c>
      <c r="D64" s="45">
        <f>('Total Expenditures by County'!D64/'Total Expenditures by County'!D$4)</f>
        <v>0</v>
      </c>
      <c r="E64" s="45">
        <f>('Total Expenditures by County'!E64/'Total Expenditures by County'!E$4)</f>
        <v>0</v>
      </c>
      <c r="F64" s="45">
        <f>('Total Expenditures by County'!F64/'Total Expenditures by County'!F$4)</f>
        <v>0</v>
      </c>
      <c r="G64" s="45">
        <f>('Total Expenditures by County'!G64/'Total Expenditures by County'!G$4)</f>
        <v>0</v>
      </c>
      <c r="H64" s="45">
        <f>('Total Expenditures by County'!H64/'Total Expenditures by County'!H$4)</f>
        <v>0</v>
      </c>
      <c r="I64" s="45">
        <f>('Total Expenditures by County'!I64/'Total Expenditures by County'!I$4)</f>
        <v>1.5115592905954418</v>
      </c>
      <c r="J64" s="45">
        <f>('Total Expenditures by County'!J64/'Total Expenditures by County'!J$4)</f>
        <v>0</v>
      </c>
      <c r="K64" s="45">
        <f>('Total Expenditures by County'!K64/'Total Expenditures by County'!K$4)</f>
        <v>0</v>
      </c>
      <c r="L64" s="45">
        <f>('Total Expenditures by County'!L64/'Total Expenditures by County'!L$4)</f>
        <v>0</v>
      </c>
      <c r="M64" s="45">
        <f>('Total Expenditures by County'!M64/'Total Expenditures by County'!M$4)</f>
        <v>0</v>
      </c>
      <c r="N64" s="45">
        <f>('Total Expenditures by County'!N64/'Total Expenditures by County'!N$4)</f>
        <v>0</v>
      </c>
      <c r="O64" s="45">
        <f>('Total Expenditures by County'!O64/'Total Expenditures by County'!O$4)</f>
        <v>0</v>
      </c>
      <c r="P64" s="45">
        <f>('Total Expenditures by County'!P64/'Total Expenditures by County'!P$4)</f>
        <v>0</v>
      </c>
      <c r="Q64" s="45">
        <f>('Total Expenditures by County'!Q64/'Total Expenditures by County'!Q$4)</f>
        <v>0</v>
      </c>
      <c r="R64" s="45">
        <f>('Total Expenditures by County'!R64/'Total Expenditures by County'!R$4)</f>
        <v>0</v>
      </c>
      <c r="S64" s="45">
        <f>('Total Expenditures by County'!S64/'Total Expenditures by County'!S$4)</f>
        <v>0</v>
      </c>
      <c r="T64" s="45">
        <f>('Total Expenditures by County'!T64/'Total Expenditures by County'!T$4)</f>
        <v>0</v>
      </c>
      <c r="U64" s="45">
        <f>('Total Expenditures by County'!U64/'Total Expenditures by County'!U$4)</f>
        <v>0</v>
      </c>
      <c r="V64" s="45">
        <f>('Total Expenditures by County'!V64/'Total Expenditures by County'!V$4)</f>
        <v>0</v>
      </c>
      <c r="W64" s="45">
        <f>('Total Expenditures by County'!W64/'Total Expenditures by County'!W$4)</f>
        <v>0</v>
      </c>
      <c r="X64" s="45">
        <f>('Total Expenditures by County'!X64/'Total Expenditures by County'!X$4)</f>
        <v>0</v>
      </c>
      <c r="Y64" s="45">
        <f>('Total Expenditures by County'!Y64/'Total Expenditures by County'!Y$4)</f>
        <v>0</v>
      </c>
      <c r="Z64" s="45">
        <f>('Total Expenditures by County'!Z64/'Total Expenditures by County'!Z$4)</f>
        <v>0</v>
      </c>
      <c r="AA64" s="45">
        <f>('Total Expenditures by County'!AA64/'Total Expenditures by County'!AA$4)</f>
        <v>0</v>
      </c>
      <c r="AB64" s="45">
        <f>('Total Expenditures by County'!AB64/'Total Expenditures by County'!AB$4)</f>
        <v>0</v>
      </c>
      <c r="AC64" s="45">
        <f>('Total Expenditures by County'!AC64/'Total Expenditures by County'!AC$4)</f>
        <v>0</v>
      </c>
      <c r="AD64" s="45">
        <f>('Total Expenditures by County'!AD64/'Total Expenditures by County'!AD$4)</f>
        <v>0</v>
      </c>
      <c r="AE64" s="45">
        <f>('Total Expenditures by County'!AE64/'Total Expenditures by County'!AE$4)</f>
        <v>0</v>
      </c>
      <c r="AF64" s="45">
        <f>('Total Expenditures by County'!AF64/'Total Expenditures by County'!AF$4)</f>
        <v>0</v>
      </c>
      <c r="AG64" s="45">
        <f>('Total Expenditures by County'!AG64/'Total Expenditures by County'!AG$4)</f>
        <v>0</v>
      </c>
      <c r="AH64" s="45">
        <f>('Total Expenditures by County'!AH64/'Total Expenditures by County'!AH$4)</f>
        <v>0</v>
      </c>
      <c r="AI64" s="45">
        <f>('Total Expenditures by County'!AI64/'Total Expenditures by County'!AI$4)</f>
        <v>0</v>
      </c>
      <c r="AJ64" s="45">
        <f>('Total Expenditures by County'!AJ64/'Total Expenditures by County'!AJ$4)</f>
        <v>0</v>
      </c>
      <c r="AK64" s="45">
        <f>('Total Expenditures by County'!AK64/'Total Expenditures by County'!AK$4)</f>
        <v>0</v>
      </c>
      <c r="AL64" s="45">
        <f>('Total Expenditures by County'!AL64/'Total Expenditures by County'!AL$4)</f>
        <v>0</v>
      </c>
      <c r="AM64" s="45">
        <f>('Total Expenditures by County'!AM64/'Total Expenditures by County'!AM$4)</f>
        <v>0</v>
      </c>
      <c r="AN64" s="45">
        <f>('Total Expenditures by County'!AN64/'Total Expenditures by County'!AN$4)</f>
        <v>0</v>
      </c>
      <c r="AO64" s="45">
        <f>('Total Expenditures by County'!AO64/'Total Expenditures by County'!AO$4)</f>
        <v>0.48142872216946292</v>
      </c>
      <c r="AP64" s="45">
        <f>('Total Expenditures by County'!AP64/'Total Expenditures by County'!AP$4)</f>
        <v>0</v>
      </c>
      <c r="AQ64" s="45">
        <f>('Total Expenditures by County'!AQ64/'Total Expenditures by County'!AQ$4)</f>
        <v>0</v>
      </c>
      <c r="AR64" s="45">
        <f>('Total Expenditures by County'!AR64/'Total Expenditures by County'!AR$4)</f>
        <v>0</v>
      </c>
      <c r="AS64" s="45">
        <f>('Total Expenditures by County'!AS64/'Total Expenditures by County'!AS$4)</f>
        <v>0</v>
      </c>
      <c r="AT64" s="45">
        <f>('Total Expenditures by County'!AT64/'Total Expenditures by County'!AT$4)</f>
        <v>0</v>
      </c>
      <c r="AU64" s="45">
        <f>('Total Expenditures by County'!AU64/'Total Expenditures by County'!AU$4)</f>
        <v>0</v>
      </c>
      <c r="AV64" s="45">
        <f>('Total Expenditures by County'!AV64/'Total Expenditures by County'!AV$4)</f>
        <v>0</v>
      </c>
      <c r="AW64" s="45">
        <f>('Total Expenditures by County'!AW64/'Total Expenditures by County'!AW$4)</f>
        <v>0</v>
      </c>
      <c r="AX64" s="45">
        <f>('Total Expenditures by County'!AX64/'Total Expenditures by County'!AX$4)</f>
        <v>0</v>
      </c>
      <c r="AY64" s="45">
        <f>('Total Expenditures by County'!AY64/'Total Expenditures by County'!AY$4)</f>
        <v>0</v>
      </c>
      <c r="AZ64" s="45">
        <f>('Total Expenditures by County'!AZ64/'Total Expenditures by County'!AZ$4)</f>
        <v>0</v>
      </c>
      <c r="BA64" s="45">
        <f>('Total Expenditures by County'!BA64/'Total Expenditures by County'!BA$4)</f>
        <v>0</v>
      </c>
      <c r="BB64" s="45">
        <f>('Total Expenditures by County'!BB64/'Total Expenditures by County'!BB$4)</f>
        <v>0</v>
      </c>
      <c r="BC64" s="45">
        <f>('Total Expenditures by County'!BC64/'Total Expenditures by County'!BC$4)</f>
        <v>0</v>
      </c>
      <c r="BD64" s="45">
        <f>('Total Expenditures by County'!BD64/'Total Expenditures by County'!BD$4)</f>
        <v>0</v>
      </c>
      <c r="BE64" s="45">
        <f>('Total Expenditures by County'!BE64/'Total Expenditures by County'!BE$4)</f>
        <v>0</v>
      </c>
      <c r="BF64" s="45">
        <f>('Total Expenditures by County'!BF64/'Total Expenditures by County'!BF$4)</f>
        <v>0</v>
      </c>
      <c r="BG64" s="45">
        <f>('Total Expenditures by County'!BG64/'Total Expenditures by County'!BG$4)</f>
        <v>0</v>
      </c>
      <c r="BH64" s="45">
        <f>('Total Expenditures by County'!BH64/'Total Expenditures by County'!BH$4)</f>
        <v>0</v>
      </c>
      <c r="BI64" s="45">
        <f>('Total Expenditures by County'!BI64/'Total Expenditures by County'!BI$4)</f>
        <v>0</v>
      </c>
      <c r="BJ64" s="45">
        <f>('Total Expenditures by County'!BJ64/'Total Expenditures by County'!BJ$4)</f>
        <v>0</v>
      </c>
      <c r="BK64" s="45">
        <f>('Total Expenditures by County'!BK64/'Total Expenditures by County'!BK$4)</f>
        <v>0</v>
      </c>
      <c r="BL64" s="45">
        <f>('Total Expenditures by County'!BL64/'Total Expenditures by County'!BL$4)</f>
        <v>0</v>
      </c>
      <c r="BM64" s="45">
        <f>('Total Expenditures by County'!BM64/'Total Expenditures by County'!BM$4)</f>
        <v>0</v>
      </c>
      <c r="BN64" s="45">
        <f>('Total Expenditures by County'!BN64/'Total Expenditures by County'!BN$4)</f>
        <v>0</v>
      </c>
      <c r="BO64" s="45">
        <f>('Total Expenditures by County'!BO64/'Total Expenditures by County'!BO$4)</f>
        <v>0</v>
      </c>
      <c r="BP64" s="45">
        <f>('Total Expenditures by County'!BP64/'Total Expenditures by County'!BP$4)</f>
        <v>0</v>
      </c>
      <c r="BQ64" s="46">
        <f>('Total Expenditures by County'!BQ64/'Total Expenditures by County'!BQ$4)</f>
        <v>0</v>
      </c>
    </row>
    <row r="65" spans="1:69" x14ac:dyDescent="0.25">
      <c r="A65" s="8"/>
      <c r="B65" s="9">
        <v>585</v>
      </c>
      <c r="C65" s="10" t="s">
        <v>60</v>
      </c>
      <c r="D65" s="45">
        <f>('Total Expenditures by County'!D65/'Total Expenditures by County'!D$4)</f>
        <v>0</v>
      </c>
      <c r="E65" s="45">
        <f>('Total Expenditures by County'!E65/'Total Expenditures by County'!E$4)</f>
        <v>0</v>
      </c>
      <c r="F65" s="45">
        <f>('Total Expenditures by County'!F65/'Total Expenditures by County'!F$4)</f>
        <v>414.75351183991745</v>
      </c>
      <c r="G65" s="45">
        <f>('Total Expenditures by County'!G65/'Total Expenditures by County'!G$4)</f>
        <v>0</v>
      </c>
      <c r="H65" s="45">
        <f>('Total Expenditures by County'!H65/'Total Expenditures by County'!H$4)</f>
        <v>0</v>
      </c>
      <c r="I65" s="45">
        <f>('Total Expenditures by County'!I65/'Total Expenditures by County'!I$4)</f>
        <v>61.731838949349246</v>
      </c>
      <c r="J65" s="45">
        <f>('Total Expenditures by County'!J65/'Total Expenditures by County'!J$4)</f>
        <v>0</v>
      </c>
      <c r="K65" s="45">
        <f>('Total Expenditures by County'!K65/'Total Expenditures by County'!K$4)</f>
        <v>0</v>
      </c>
      <c r="L65" s="45">
        <f>('Total Expenditures by County'!L65/'Total Expenditures by County'!L$4)</f>
        <v>0</v>
      </c>
      <c r="M65" s="45">
        <f>('Total Expenditures by County'!M65/'Total Expenditures by County'!M$4)</f>
        <v>0</v>
      </c>
      <c r="N65" s="45">
        <f>('Total Expenditures by County'!N65/'Total Expenditures by County'!N$4)</f>
        <v>0</v>
      </c>
      <c r="O65" s="45">
        <f>('Total Expenditures by County'!O65/'Total Expenditures by County'!O$4)</f>
        <v>0</v>
      </c>
      <c r="P65" s="45">
        <f>('Total Expenditures by County'!P65/'Total Expenditures by County'!P$4)</f>
        <v>0</v>
      </c>
      <c r="Q65" s="45">
        <f>('Total Expenditures by County'!Q65/'Total Expenditures by County'!Q$4)</f>
        <v>0</v>
      </c>
      <c r="R65" s="45">
        <f>('Total Expenditures by County'!R65/'Total Expenditures by County'!R$4)</f>
        <v>0</v>
      </c>
      <c r="S65" s="45">
        <f>('Total Expenditures by County'!S65/'Total Expenditures by County'!S$4)</f>
        <v>0</v>
      </c>
      <c r="T65" s="45">
        <f>('Total Expenditures by County'!T65/'Total Expenditures by County'!T$4)</f>
        <v>0</v>
      </c>
      <c r="U65" s="45">
        <f>('Total Expenditures by County'!U65/'Total Expenditures by County'!U$4)</f>
        <v>0</v>
      </c>
      <c r="V65" s="45">
        <f>('Total Expenditures by County'!V65/'Total Expenditures by County'!V$4)</f>
        <v>0</v>
      </c>
      <c r="W65" s="45">
        <f>('Total Expenditures by County'!W65/'Total Expenditures by County'!W$4)</f>
        <v>0</v>
      </c>
      <c r="X65" s="45">
        <f>('Total Expenditures by County'!X65/'Total Expenditures by County'!X$4)</f>
        <v>0</v>
      </c>
      <c r="Y65" s="45">
        <f>('Total Expenditures by County'!Y65/'Total Expenditures by County'!Y$4)</f>
        <v>0</v>
      </c>
      <c r="Z65" s="45">
        <f>('Total Expenditures by County'!Z65/'Total Expenditures by County'!Z$4)</f>
        <v>0</v>
      </c>
      <c r="AA65" s="45">
        <f>('Total Expenditures by County'!AA65/'Total Expenditures by County'!AA$4)</f>
        <v>0</v>
      </c>
      <c r="AB65" s="45">
        <f>('Total Expenditures by County'!AB65/'Total Expenditures by County'!AB$4)</f>
        <v>0</v>
      </c>
      <c r="AC65" s="45">
        <f>('Total Expenditures by County'!AC65/'Total Expenditures by County'!AC$4)</f>
        <v>0</v>
      </c>
      <c r="AD65" s="45">
        <f>('Total Expenditures by County'!AD65/'Total Expenditures by County'!AD$4)</f>
        <v>0</v>
      </c>
      <c r="AE65" s="45">
        <f>('Total Expenditures by County'!AE65/'Total Expenditures by County'!AE$4)</f>
        <v>0</v>
      </c>
      <c r="AF65" s="45">
        <f>('Total Expenditures by County'!AF65/'Total Expenditures by County'!AF$4)</f>
        <v>0</v>
      </c>
      <c r="AG65" s="45">
        <f>('Total Expenditures by County'!AG65/'Total Expenditures by County'!AG$4)</f>
        <v>0</v>
      </c>
      <c r="AH65" s="45">
        <f>('Total Expenditures by County'!AH65/'Total Expenditures by County'!AH$4)</f>
        <v>0</v>
      </c>
      <c r="AI65" s="45">
        <f>('Total Expenditures by County'!AI65/'Total Expenditures by County'!AI$4)</f>
        <v>0</v>
      </c>
      <c r="AJ65" s="45">
        <f>('Total Expenditures by County'!AJ65/'Total Expenditures by County'!AJ$4)</f>
        <v>53.905391255978316</v>
      </c>
      <c r="AK65" s="45">
        <f>('Total Expenditures by County'!AK65/'Total Expenditures by County'!AK$4)</f>
        <v>251.42718986053168</v>
      </c>
      <c r="AL65" s="45">
        <f>('Total Expenditures by County'!AL65/'Total Expenditures by County'!AL$4)</f>
        <v>0</v>
      </c>
      <c r="AM65" s="45">
        <f>('Total Expenditures by County'!AM65/'Total Expenditures by County'!AM$4)</f>
        <v>0</v>
      </c>
      <c r="AN65" s="45">
        <f>('Total Expenditures by County'!AN65/'Total Expenditures by County'!AN$4)</f>
        <v>0</v>
      </c>
      <c r="AO65" s="45">
        <f>('Total Expenditures by County'!AO65/'Total Expenditures by County'!AO$4)</f>
        <v>0</v>
      </c>
      <c r="AP65" s="45">
        <f>('Total Expenditures by County'!AP65/'Total Expenditures by County'!AP$4)</f>
        <v>0</v>
      </c>
      <c r="AQ65" s="45">
        <f>('Total Expenditures by County'!AQ65/'Total Expenditures by County'!AQ$4)</f>
        <v>0</v>
      </c>
      <c r="AR65" s="45">
        <f>('Total Expenditures by County'!AR65/'Total Expenditures by County'!AR$4)</f>
        <v>0</v>
      </c>
      <c r="AS65" s="45">
        <f>('Total Expenditures by County'!AS65/'Total Expenditures by County'!AS$4)</f>
        <v>0</v>
      </c>
      <c r="AT65" s="45">
        <f>('Total Expenditures by County'!AT65/'Total Expenditures by County'!AT$4)</f>
        <v>0</v>
      </c>
      <c r="AU65" s="45">
        <f>('Total Expenditures by County'!AU65/'Total Expenditures by County'!AU$4)</f>
        <v>0</v>
      </c>
      <c r="AV65" s="45">
        <f>('Total Expenditures by County'!AV65/'Total Expenditures by County'!AV$4)</f>
        <v>0</v>
      </c>
      <c r="AW65" s="45">
        <f>('Total Expenditures by County'!AW65/'Total Expenditures by County'!AW$4)</f>
        <v>0</v>
      </c>
      <c r="AX65" s="45">
        <f>('Total Expenditures by County'!AX65/'Total Expenditures by County'!AX$4)</f>
        <v>0</v>
      </c>
      <c r="AY65" s="45">
        <f>('Total Expenditures by County'!AY65/'Total Expenditures by County'!AY$4)</f>
        <v>0</v>
      </c>
      <c r="AZ65" s="45">
        <f>('Total Expenditures by County'!AZ65/'Total Expenditures by County'!AZ$4)</f>
        <v>47.267823802893162</v>
      </c>
      <c r="BA65" s="45">
        <f>('Total Expenditures by County'!BA65/'Total Expenditures by County'!BA$4)</f>
        <v>0</v>
      </c>
      <c r="BB65" s="45">
        <f>('Total Expenditures by County'!BB65/'Total Expenditures by County'!BB$4)</f>
        <v>0</v>
      </c>
      <c r="BC65" s="45">
        <f>('Total Expenditures by County'!BC65/'Total Expenditures by County'!BC$4)</f>
        <v>58.670936525472321</v>
      </c>
      <c r="BD65" s="45">
        <f>('Total Expenditures by County'!BD65/'Total Expenditures by County'!BD$4)</f>
        <v>0</v>
      </c>
      <c r="BE65" s="45">
        <f>('Total Expenditures by County'!BE65/'Total Expenditures by County'!BE$4)</f>
        <v>0</v>
      </c>
      <c r="BF65" s="45">
        <f>('Total Expenditures by County'!BF65/'Total Expenditures by County'!BF$4)</f>
        <v>0</v>
      </c>
      <c r="BG65" s="45">
        <f>('Total Expenditures by County'!BG65/'Total Expenditures by County'!BG$4)</f>
        <v>0</v>
      </c>
      <c r="BH65" s="45">
        <f>('Total Expenditures by County'!BH65/'Total Expenditures by County'!BH$4)</f>
        <v>0</v>
      </c>
      <c r="BI65" s="45">
        <f>('Total Expenditures by County'!BI65/'Total Expenditures by County'!BI$4)</f>
        <v>0</v>
      </c>
      <c r="BJ65" s="45">
        <f>('Total Expenditures by County'!BJ65/'Total Expenditures by County'!BJ$4)</f>
        <v>0</v>
      </c>
      <c r="BK65" s="45">
        <f>('Total Expenditures by County'!BK65/'Total Expenditures by County'!BK$4)</f>
        <v>0</v>
      </c>
      <c r="BL65" s="45">
        <f>('Total Expenditures by County'!BL65/'Total Expenditures by County'!BL$4)</f>
        <v>0</v>
      </c>
      <c r="BM65" s="45">
        <f>('Total Expenditures by County'!BM65/'Total Expenditures by County'!BM$4)</f>
        <v>0</v>
      </c>
      <c r="BN65" s="45">
        <f>('Total Expenditures by County'!BN65/'Total Expenditures by County'!BN$4)</f>
        <v>0</v>
      </c>
      <c r="BO65" s="45">
        <f>('Total Expenditures by County'!BO65/'Total Expenditures by County'!BO$4)</f>
        <v>0</v>
      </c>
      <c r="BP65" s="45">
        <f>('Total Expenditures by County'!BP65/'Total Expenditures by County'!BP$4)</f>
        <v>0</v>
      </c>
      <c r="BQ65" s="46">
        <f>('Total Expenditures by County'!BQ65/'Total Expenditures by County'!BQ$4)</f>
        <v>0</v>
      </c>
    </row>
    <row r="66" spans="1:69" x14ac:dyDescent="0.25">
      <c r="A66" s="8"/>
      <c r="B66" s="9">
        <v>587</v>
      </c>
      <c r="C66" s="10" t="s">
        <v>61</v>
      </c>
      <c r="D66" s="45">
        <f>('Total Expenditures by County'!D66/'Total Expenditures by County'!D$4)</f>
        <v>0</v>
      </c>
      <c r="E66" s="45">
        <f>('Total Expenditures by County'!E66/'Total Expenditures by County'!E$4)</f>
        <v>2.7849782700126173</v>
      </c>
      <c r="F66" s="45">
        <f>('Total Expenditures by County'!F66/'Total Expenditures by County'!F$4)</f>
        <v>0</v>
      </c>
      <c r="G66" s="45">
        <f>('Total Expenditures by County'!G66/'Total Expenditures by County'!G$4)</f>
        <v>0</v>
      </c>
      <c r="H66" s="45">
        <f>('Total Expenditures by County'!H66/'Total Expenditures by County'!H$4)</f>
        <v>0</v>
      </c>
      <c r="I66" s="45">
        <f>('Total Expenditures by County'!I66/'Total Expenditures by County'!I$4)</f>
        <v>0</v>
      </c>
      <c r="J66" s="45">
        <f>('Total Expenditures by County'!J66/'Total Expenditures by County'!J$4)</f>
        <v>0</v>
      </c>
      <c r="K66" s="45">
        <f>('Total Expenditures by County'!K66/'Total Expenditures by County'!K$4)</f>
        <v>1.7664339237057221</v>
      </c>
      <c r="L66" s="45">
        <f>('Total Expenditures by County'!L66/'Total Expenditures by County'!L$4)</f>
        <v>0</v>
      </c>
      <c r="M66" s="45">
        <f>('Total Expenditures by County'!M66/'Total Expenditures by County'!M$4)</f>
        <v>0</v>
      </c>
      <c r="N66" s="45">
        <f>('Total Expenditures by County'!N66/'Total Expenditures by County'!N$4)</f>
        <v>0</v>
      </c>
      <c r="O66" s="45">
        <f>('Total Expenditures by County'!O66/'Total Expenditures by County'!O$4)</f>
        <v>0</v>
      </c>
      <c r="P66" s="45">
        <f>('Total Expenditures by County'!P66/'Total Expenditures by County'!P$4)</f>
        <v>0.35367563777574024</v>
      </c>
      <c r="Q66" s="45">
        <f>('Total Expenditures by County'!Q66/'Total Expenditures by County'!Q$4)</f>
        <v>0</v>
      </c>
      <c r="R66" s="45">
        <f>('Total Expenditures by County'!R66/'Total Expenditures by County'!R$4)</f>
        <v>0</v>
      </c>
      <c r="S66" s="45">
        <f>('Total Expenditures by County'!S66/'Total Expenditures by County'!S$4)</f>
        <v>0.95529591059182117</v>
      </c>
      <c r="T66" s="45">
        <f>('Total Expenditures by County'!T66/'Total Expenditures by County'!T$4)</f>
        <v>0</v>
      </c>
      <c r="U66" s="45">
        <f>('Total Expenditures by County'!U66/'Total Expenditures by County'!U$4)</f>
        <v>0</v>
      </c>
      <c r="V66" s="45">
        <f>('Total Expenditures by County'!V66/'Total Expenditures by County'!V$4)</f>
        <v>0.26848760194865617</v>
      </c>
      <c r="W66" s="45">
        <f>('Total Expenditures by County'!W66/'Total Expenditures by County'!W$4)</f>
        <v>6.4085531633477846</v>
      </c>
      <c r="X66" s="45">
        <f>('Total Expenditures by County'!X66/'Total Expenditures by County'!X$4)</f>
        <v>0</v>
      </c>
      <c r="Y66" s="45">
        <f>('Total Expenditures by County'!Y66/'Total Expenditures by County'!Y$4)</f>
        <v>0</v>
      </c>
      <c r="Z66" s="45">
        <f>('Total Expenditures by County'!Z66/'Total Expenditures by County'!Z$4)</f>
        <v>0</v>
      </c>
      <c r="AA66" s="45">
        <f>('Total Expenditures by County'!AA66/'Total Expenditures by County'!AA$4)</f>
        <v>0</v>
      </c>
      <c r="AB66" s="45">
        <f>('Total Expenditures by County'!AB66/'Total Expenditures by County'!AB$4)</f>
        <v>0</v>
      </c>
      <c r="AC66" s="45">
        <f>('Total Expenditures by County'!AC66/'Total Expenditures by County'!AC$4)</f>
        <v>0</v>
      </c>
      <c r="AD66" s="45">
        <f>('Total Expenditures by County'!AD66/'Total Expenditures by County'!AD$4)</f>
        <v>0.75444139308704128</v>
      </c>
      <c r="AE66" s="45">
        <f>('Total Expenditures by County'!AE66/'Total Expenditures by County'!AE$4)</f>
        <v>0</v>
      </c>
      <c r="AF66" s="45">
        <f>('Total Expenditures by County'!AF66/'Total Expenditures by County'!AF$4)</f>
        <v>0</v>
      </c>
      <c r="AG66" s="45">
        <f>('Total Expenditures by County'!AG66/'Total Expenditures by County'!AG$4)</f>
        <v>3.2756777641831412</v>
      </c>
      <c r="AH66" s="45">
        <f>('Total Expenditures by County'!AH66/'Total Expenditures by County'!AH$4)</f>
        <v>0</v>
      </c>
      <c r="AI66" s="45">
        <f>('Total Expenditures by County'!AI66/'Total Expenditures by County'!AI$4)</f>
        <v>0</v>
      </c>
      <c r="AJ66" s="45">
        <f>('Total Expenditures by County'!AJ66/'Total Expenditures by County'!AJ$4)</f>
        <v>1.0804216588228237</v>
      </c>
      <c r="AK66" s="45">
        <f>('Total Expenditures by County'!AK66/'Total Expenditures by County'!AK$4)</f>
        <v>0</v>
      </c>
      <c r="AL66" s="45">
        <f>('Total Expenditures by County'!AL66/'Total Expenditures by County'!AL$4)</f>
        <v>0</v>
      </c>
      <c r="AM66" s="45">
        <f>('Total Expenditures by County'!AM66/'Total Expenditures by County'!AM$4)</f>
        <v>0</v>
      </c>
      <c r="AN66" s="45">
        <f>('Total Expenditures by County'!AN66/'Total Expenditures by County'!AN$4)</f>
        <v>0</v>
      </c>
      <c r="AO66" s="45">
        <f>('Total Expenditures by County'!AO66/'Total Expenditures by County'!AO$4)</f>
        <v>9.0146670887411631</v>
      </c>
      <c r="AP66" s="45">
        <f>('Total Expenditures by County'!AP66/'Total Expenditures by County'!AP$4)</f>
        <v>0.9184372514134147</v>
      </c>
      <c r="AQ66" s="45">
        <f>('Total Expenditures by County'!AQ66/'Total Expenditures by County'!AQ$4)</f>
        <v>0</v>
      </c>
      <c r="AR66" s="45">
        <f>('Total Expenditures by County'!AR66/'Total Expenditures by County'!AR$4)</f>
        <v>0.16613660175696368</v>
      </c>
      <c r="AS66" s="45">
        <f>('Total Expenditures by County'!AS66/'Total Expenditures by County'!AS$4)</f>
        <v>0</v>
      </c>
      <c r="AT66" s="45">
        <f>('Total Expenditures by County'!AT66/'Total Expenditures by County'!AT$4)</f>
        <v>0</v>
      </c>
      <c r="AU66" s="45">
        <f>('Total Expenditures by County'!AU66/'Total Expenditures by County'!AU$4)</f>
        <v>0.87208989670393688</v>
      </c>
      <c r="AV66" s="45">
        <f>('Total Expenditures by County'!AV66/'Total Expenditures by County'!AV$4)</f>
        <v>0</v>
      </c>
      <c r="AW66" s="45">
        <f>('Total Expenditures by County'!AW66/'Total Expenditures by County'!AW$4)</f>
        <v>1.4156297492401215</v>
      </c>
      <c r="AX66" s="45">
        <f>('Total Expenditures by County'!AX66/'Total Expenditures by County'!AX$4)</f>
        <v>5.1235991973206341</v>
      </c>
      <c r="AY66" s="45">
        <f>('Total Expenditures by County'!AY66/'Total Expenditures by County'!AY$4)</f>
        <v>0</v>
      </c>
      <c r="AZ66" s="45">
        <f>('Total Expenditures by County'!AZ66/'Total Expenditures by County'!AZ$4)</f>
        <v>0</v>
      </c>
      <c r="BA66" s="45">
        <f>('Total Expenditures by County'!BA66/'Total Expenditures by County'!BA$4)</f>
        <v>0</v>
      </c>
      <c r="BB66" s="45">
        <f>('Total Expenditures by County'!BB66/'Total Expenditures by County'!BB$4)</f>
        <v>0</v>
      </c>
      <c r="BC66" s="45">
        <f>('Total Expenditures by County'!BC66/'Total Expenditures by County'!BC$4)</f>
        <v>0</v>
      </c>
      <c r="BD66" s="45">
        <f>('Total Expenditures by County'!BD66/'Total Expenditures by County'!BD$4)</f>
        <v>0</v>
      </c>
      <c r="BE66" s="45">
        <f>('Total Expenditures by County'!BE66/'Total Expenditures by County'!BE$4)</f>
        <v>0</v>
      </c>
      <c r="BF66" s="45">
        <f>('Total Expenditures by County'!BF66/'Total Expenditures by County'!BF$4)</f>
        <v>0</v>
      </c>
      <c r="BG66" s="45">
        <f>('Total Expenditures by County'!BG66/'Total Expenditures by County'!BG$4)</f>
        <v>0</v>
      </c>
      <c r="BH66" s="45">
        <f>('Total Expenditures by County'!BH66/'Total Expenditures by County'!BH$4)</f>
        <v>0</v>
      </c>
      <c r="BI66" s="45">
        <f>('Total Expenditures by County'!BI66/'Total Expenditures by County'!BI$4)</f>
        <v>0.17957027816758858</v>
      </c>
      <c r="BJ66" s="45">
        <f>('Total Expenditures by County'!BJ66/'Total Expenditures by County'!BJ$4)</f>
        <v>0</v>
      </c>
      <c r="BK66" s="45">
        <f>('Total Expenditures by County'!BK66/'Total Expenditures by County'!BK$4)</f>
        <v>0</v>
      </c>
      <c r="BL66" s="45">
        <f>('Total Expenditures by County'!BL66/'Total Expenditures by County'!BL$4)</f>
        <v>0</v>
      </c>
      <c r="BM66" s="45">
        <f>('Total Expenditures by County'!BM66/'Total Expenditures by County'!BM$4)</f>
        <v>0</v>
      </c>
      <c r="BN66" s="45">
        <f>('Total Expenditures by County'!BN66/'Total Expenditures by County'!BN$4)</f>
        <v>0.28005866697607634</v>
      </c>
      <c r="BO66" s="45">
        <f>('Total Expenditures by County'!BO66/'Total Expenditures by County'!BO$4)</f>
        <v>0</v>
      </c>
      <c r="BP66" s="45">
        <f>('Total Expenditures by County'!BP66/'Total Expenditures by County'!BP$4)</f>
        <v>0</v>
      </c>
      <c r="BQ66" s="46">
        <f>('Total Expenditures by County'!BQ66/'Total Expenditures by County'!BQ$4)</f>
        <v>0</v>
      </c>
    </row>
    <row r="67" spans="1:69" x14ac:dyDescent="0.25">
      <c r="A67" s="8"/>
      <c r="B67" s="9">
        <v>588</v>
      </c>
      <c r="C67" s="10" t="s">
        <v>62</v>
      </c>
      <c r="D67" s="45">
        <f>('Total Expenditures by County'!D67/'Total Expenditures by County'!D$4)</f>
        <v>0</v>
      </c>
      <c r="E67" s="45">
        <f>('Total Expenditures by County'!E67/'Total Expenditures by County'!E$4)</f>
        <v>0</v>
      </c>
      <c r="F67" s="45">
        <f>('Total Expenditures by County'!F67/'Total Expenditures by County'!F$4)</f>
        <v>0</v>
      </c>
      <c r="G67" s="45">
        <f>('Total Expenditures by County'!G67/'Total Expenditures by County'!G$4)</f>
        <v>0</v>
      </c>
      <c r="H67" s="45">
        <f>('Total Expenditures by County'!H67/'Total Expenditures by County'!H$4)</f>
        <v>0</v>
      </c>
      <c r="I67" s="45">
        <f>('Total Expenditures by County'!I67/'Total Expenditures by County'!I$4)</f>
        <v>0</v>
      </c>
      <c r="J67" s="45">
        <f>('Total Expenditures by County'!J67/'Total Expenditures by County'!J$4)</f>
        <v>0</v>
      </c>
      <c r="K67" s="45">
        <f>('Total Expenditures by County'!K67/'Total Expenditures by County'!K$4)</f>
        <v>0</v>
      </c>
      <c r="L67" s="45">
        <f>('Total Expenditures by County'!L67/'Total Expenditures by County'!L$4)</f>
        <v>0</v>
      </c>
      <c r="M67" s="45">
        <f>('Total Expenditures by County'!M67/'Total Expenditures by County'!M$4)</f>
        <v>0</v>
      </c>
      <c r="N67" s="45">
        <f>('Total Expenditures by County'!N67/'Total Expenditures by County'!N$4)</f>
        <v>0</v>
      </c>
      <c r="O67" s="45">
        <f>('Total Expenditures by County'!O67/'Total Expenditures by County'!O$4)</f>
        <v>0</v>
      </c>
      <c r="P67" s="45">
        <f>('Total Expenditures by County'!P67/'Total Expenditures by County'!P$4)</f>
        <v>0</v>
      </c>
      <c r="Q67" s="45">
        <f>('Total Expenditures by County'!Q67/'Total Expenditures by County'!Q$4)</f>
        <v>0</v>
      </c>
      <c r="R67" s="45">
        <f>('Total Expenditures by County'!R67/'Total Expenditures by County'!R$4)</f>
        <v>0</v>
      </c>
      <c r="S67" s="45">
        <f>('Total Expenditures by County'!S67/'Total Expenditures by County'!S$4)</f>
        <v>0</v>
      </c>
      <c r="T67" s="45">
        <f>('Total Expenditures by County'!T67/'Total Expenditures by County'!T$4)</f>
        <v>0</v>
      </c>
      <c r="U67" s="45">
        <f>('Total Expenditures by County'!U67/'Total Expenditures by County'!U$4)</f>
        <v>0</v>
      </c>
      <c r="V67" s="45">
        <f>('Total Expenditures by County'!V67/'Total Expenditures by County'!V$4)</f>
        <v>0</v>
      </c>
      <c r="W67" s="45">
        <f>('Total Expenditures by County'!W67/'Total Expenditures by County'!W$4)</f>
        <v>0</v>
      </c>
      <c r="X67" s="45">
        <f>('Total Expenditures by County'!X67/'Total Expenditures by County'!X$4)</f>
        <v>0</v>
      </c>
      <c r="Y67" s="45">
        <f>('Total Expenditures by County'!Y67/'Total Expenditures by County'!Y$4)</f>
        <v>0</v>
      </c>
      <c r="Z67" s="45">
        <f>('Total Expenditures by County'!Z67/'Total Expenditures by County'!Z$4)</f>
        <v>0</v>
      </c>
      <c r="AA67" s="45">
        <f>('Total Expenditures by County'!AA67/'Total Expenditures by County'!AA$4)</f>
        <v>0</v>
      </c>
      <c r="AB67" s="45">
        <f>('Total Expenditures by County'!AB67/'Total Expenditures by County'!AB$4)</f>
        <v>0</v>
      </c>
      <c r="AC67" s="45">
        <f>('Total Expenditures by County'!AC67/'Total Expenditures by County'!AC$4)</f>
        <v>0</v>
      </c>
      <c r="AD67" s="45">
        <f>('Total Expenditures by County'!AD67/'Total Expenditures by County'!AD$4)</f>
        <v>0</v>
      </c>
      <c r="AE67" s="45">
        <f>('Total Expenditures by County'!AE67/'Total Expenditures by County'!AE$4)</f>
        <v>0</v>
      </c>
      <c r="AF67" s="45">
        <f>('Total Expenditures by County'!AF67/'Total Expenditures by County'!AF$4)</f>
        <v>0</v>
      </c>
      <c r="AG67" s="45">
        <f>('Total Expenditures by County'!AG67/'Total Expenditures by County'!AG$4)</f>
        <v>0</v>
      </c>
      <c r="AH67" s="45">
        <f>('Total Expenditures by County'!AH67/'Total Expenditures by County'!AH$4)</f>
        <v>0</v>
      </c>
      <c r="AI67" s="45">
        <f>('Total Expenditures by County'!AI67/'Total Expenditures by County'!AI$4)</f>
        <v>0</v>
      </c>
      <c r="AJ67" s="45">
        <f>('Total Expenditures by County'!AJ67/'Total Expenditures by County'!AJ$4)</f>
        <v>0</v>
      </c>
      <c r="AK67" s="45">
        <f>('Total Expenditures by County'!AK67/'Total Expenditures by County'!AK$4)</f>
        <v>0</v>
      </c>
      <c r="AL67" s="45">
        <f>('Total Expenditures by County'!AL67/'Total Expenditures by County'!AL$4)</f>
        <v>0</v>
      </c>
      <c r="AM67" s="45">
        <f>('Total Expenditures by County'!AM67/'Total Expenditures by County'!AM$4)</f>
        <v>0</v>
      </c>
      <c r="AN67" s="45">
        <f>('Total Expenditures by County'!AN67/'Total Expenditures by County'!AN$4)</f>
        <v>0</v>
      </c>
      <c r="AO67" s="45">
        <f>('Total Expenditures by County'!AO67/'Total Expenditures by County'!AO$4)</f>
        <v>0</v>
      </c>
      <c r="AP67" s="45">
        <f>('Total Expenditures by County'!AP67/'Total Expenditures by County'!AP$4)</f>
        <v>0</v>
      </c>
      <c r="AQ67" s="45">
        <f>('Total Expenditures by County'!AQ67/'Total Expenditures by County'!AQ$4)</f>
        <v>0</v>
      </c>
      <c r="AR67" s="45">
        <f>('Total Expenditures by County'!AR67/'Total Expenditures by County'!AR$4)</f>
        <v>0</v>
      </c>
      <c r="AS67" s="45">
        <f>('Total Expenditures by County'!AS67/'Total Expenditures by County'!AS$4)</f>
        <v>0</v>
      </c>
      <c r="AT67" s="45">
        <f>('Total Expenditures by County'!AT67/'Total Expenditures by County'!AT$4)</f>
        <v>0</v>
      </c>
      <c r="AU67" s="45">
        <f>('Total Expenditures by County'!AU67/'Total Expenditures by County'!AU$4)</f>
        <v>0</v>
      </c>
      <c r="AV67" s="45">
        <f>('Total Expenditures by County'!AV67/'Total Expenditures by County'!AV$4)</f>
        <v>0</v>
      </c>
      <c r="AW67" s="45">
        <f>('Total Expenditures by County'!AW67/'Total Expenditures by County'!AW$4)</f>
        <v>0</v>
      </c>
      <c r="AX67" s="45">
        <f>('Total Expenditures by County'!AX67/'Total Expenditures by County'!AX$4)</f>
        <v>0</v>
      </c>
      <c r="AY67" s="45">
        <f>('Total Expenditures by County'!AY67/'Total Expenditures by County'!AY$4)</f>
        <v>0</v>
      </c>
      <c r="AZ67" s="45">
        <f>('Total Expenditures by County'!AZ67/'Total Expenditures by County'!AZ$4)</f>
        <v>0</v>
      </c>
      <c r="BA67" s="45">
        <f>('Total Expenditures by County'!BA67/'Total Expenditures by County'!BA$4)</f>
        <v>0</v>
      </c>
      <c r="BB67" s="45">
        <f>('Total Expenditures by County'!BB67/'Total Expenditures by County'!BB$4)</f>
        <v>0</v>
      </c>
      <c r="BC67" s="45">
        <f>('Total Expenditures by County'!BC67/'Total Expenditures by County'!BC$4)</f>
        <v>0.77317260764379314</v>
      </c>
      <c r="BD67" s="45">
        <f>('Total Expenditures by County'!BD67/'Total Expenditures by County'!BD$4)</f>
        <v>0</v>
      </c>
      <c r="BE67" s="45">
        <f>('Total Expenditures by County'!BE67/'Total Expenditures by County'!BE$4)</f>
        <v>0</v>
      </c>
      <c r="BF67" s="45">
        <f>('Total Expenditures by County'!BF67/'Total Expenditures by County'!BF$4)</f>
        <v>0</v>
      </c>
      <c r="BG67" s="45">
        <f>('Total Expenditures by County'!BG67/'Total Expenditures by County'!BG$4)</f>
        <v>0</v>
      </c>
      <c r="BH67" s="45">
        <f>('Total Expenditures by County'!BH67/'Total Expenditures by County'!BH$4)</f>
        <v>0</v>
      </c>
      <c r="BI67" s="45">
        <f>('Total Expenditures by County'!BI67/'Total Expenditures by County'!BI$4)</f>
        <v>0</v>
      </c>
      <c r="BJ67" s="45">
        <f>('Total Expenditures by County'!BJ67/'Total Expenditures by County'!BJ$4)</f>
        <v>0</v>
      </c>
      <c r="BK67" s="45">
        <f>('Total Expenditures by County'!BK67/'Total Expenditures by County'!BK$4)</f>
        <v>0</v>
      </c>
      <c r="BL67" s="45">
        <f>('Total Expenditures by County'!BL67/'Total Expenditures by County'!BL$4)</f>
        <v>0</v>
      </c>
      <c r="BM67" s="45">
        <f>('Total Expenditures by County'!BM67/'Total Expenditures by County'!BM$4)</f>
        <v>0</v>
      </c>
      <c r="BN67" s="45">
        <f>('Total Expenditures by County'!BN67/'Total Expenditures by County'!BN$4)</f>
        <v>0</v>
      </c>
      <c r="BO67" s="45">
        <f>('Total Expenditures by County'!BO67/'Total Expenditures by County'!BO$4)</f>
        <v>0</v>
      </c>
      <c r="BP67" s="45">
        <f>('Total Expenditures by County'!BP67/'Total Expenditures by County'!BP$4)</f>
        <v>0</v>
      </c>
      <c r="BQ67" s="46">
        <f>('Total Expenditures by County'!BQ67/'Total Expenditures by County'!BQ$4)</f>
        <v>0</v>
      </c>
    </row>
    <row r="68" spans="1:69" x14ac:dyDescent="0.25">
      <c r="A68" s="8"/>
      <c r="B68" s="9">
        <v>590</v>
      </c>
      <c r="C68" s="10" t="s">
        <v>63</v>
      </c>
      <c r="D68" s="45">
        <f>('Total Expenditures by County'!D68/'Total Expenditures by County'!D$4)</f>
        <v>0</v>
      </c>
      <c r="E68" s="45">
        <f>('Total Expenditures by County'!E68/'Total Expenditures by County'!E$4)</f>
        <v>0</v>
      </c>
      <c r="F68" s="45">
        <f>('Total Expenditures by County'!F68/'Total Expenditures by County'!F$4)</f>
        <v>0</v>
      </c>
      <c r="G68" s="45">
        <f>('Total Expenditures by County'!G68/'Total Expenditures by County'!G$4)</f>
        <v>0</v>
      </c>
      <c r="H68" s="45">
        <f>('Total Expenditures by County'!H68/'Total Expenditures by County'!H$4)</f>
        <v>0</v>
      </c>
      <c r="I68" s="45">
        <f>('Total Expenditures by County'!I68/'Total Expenditures by County'!I$4)</f>
        <v>9.9626749031679758</v>
      </c>
      <c r="J68" s="45">
        <f>('Total Expenditures by County'!J68/'Total Expenditures by County'!J$4)</f>
        <v>0</v>
      </c>
      <c r="K68" s="45">
        <f>('Total Expenditures by County'!K68/'Total Expenditures by County'!K$4)</f>
        <v>8.3807582595367851</v>
      </c>
      <c r="L68" s="45">
        <f>('Total Expenditures by County'!L68/'Total Expenditures by County'!L$4)</f>
        <v>2.1315142954686945</v>
      </c>
      <c r="M68" s="45">
        <f>('Total Expenditures by County'!M68/'Total Expenditures by County'!M$4)</f>
        <v>0</v>
      </c>
      <c r="N68" s="45">
        <f>('Total Expenditures by County'!N68/'Total Expenditures by County'!N$4)</f>
        <v>0</v>
      </c>
      <c r="O68" s="45">
        <f>('Total Expenditures by County'!O68/'Total Expenditures by County'!O$4)</f>
        <v>0</v>
      </c>
      <c r="P68" s="45">
        <f>('Total Expenditures by County'!P68/'Total Expenditures by County'!P$4)</f>
        <v>0</v>
      </c>
      <c r="Q68" s="45">
        <f>('Total Expenditures by County'!Q68/'Total Expenditures by County'!Q$4)</f>
        <v>0</v>
      </c>
      <c r="R68" s="45">
        <f>('Total Expenditures by County'!R68/'Total Expenditures by County'!R$4)</f>
        <v>0</v>
      </c>
      <c r="S68" s="45">
        <f>('Total Expenditures by County'!S68/'Total Expenditures by County'!S$4)</f>
        <v>84.573051421964919</v>
      </c>
      <c r="T68" s="45">
        <f>('Total Expenditures by County'!T68/'Total Expenditures by County'!T$4)</f>
        <v>0</v>
      </c>
      <c r="U68" s="45">
        <f>('Total Expenditures by County'!U68/'Total Expenditures by County'!U$4)</f>
        <v>0</v>
      </c>
      <c r="V68" s="45">
        <f>('Total Expenditures by County'!V68/'Total Expenditures by County'!V$4)</f>
        <v>3.207619464666922E-2</v>
      </c>
      <c r="W68" s="45">
        <f>('Total Expenditures by County'!W68/'Total Expenditures by County'!W$4)</f>
        <v>0</v>
      </c>
      <c r="X68" s="45">
        <f>('Total Expenditures by County'!X68/'Total Expenditures by County'!X$4)</f>
        <v>0</v>
      </c>
      <c r="Y68" s="45">
        <f>('Total Expenditures by County'!Y68/'Total Expenditures by County'!Y$4)</f>
        <v>0</v>
      </c>
      <c r="Z68" s="45">
        <f>('Total Expenditures by County'!Z68/'Total Expenditures by County'!Z$4)</f>
        <v>0</v>
      </c>
      <c r="AA68" s="45">
        <f>('Total Expenditures by County'!AA68/'Total Expenditures by County'!AA$4)</f>
        <v>0</v>
      </c>
      <c r="AB68" s="45">
        <f>('Total Expenditures by County'!AB68/'Total Expenditures by County'!AB$4)</f>
        <v>0</v>
      </c>
      <c r="AC68" s="45">
        <f>('Total Expenditures by County'!AC68/'Total Expenditures by County'!AC$4)</f>
        <v>0</v>
      </c>
      <c r="AD68" s="45">
        <f>('Total Expenditures by County'!AD68/'Total Expenditures by County'!AD$4)</f>
        <v>0.56699029388832123</v>
      </c>
      <c r="AE68" s="45">
        <f>('Total Expenditures by County'!AE68/'Total Expenditures by County'!AE$4)</f>
        <v>0</v>
      </c>
      <c r="AF68" s="45">
        <f>('Total Expenditures by County'!AF68/'Total Expenditures by County'!AF$4)</f>
        <v>0</v>
      </c>
      <c r="AG68" s="45">
        <f>('Total Expenditures by County'!AG68/'Total Expenditures by County'!AG$4)</f>
        <v>2.992186661515015</v>
      </c>
      <c r="AH68" s="45">
        <f>('Total Expenditures by County'!AH68/'Total Expenditures by County'!AH$4)</f>
        <v>0</v>
      </c>
      <c r="AI68" s="45">
        <f>('Total Expenditures by County'!AI68/'Total Expenditures by County'!AI$4)</f>
        <v>0</v>
      </c>
      <c r="AJ68" s="45">
        <f>('Total Expenditures by County'!AJ68/'Total Expenditures by County'!AJ$4)</f>
        <v>0</v>
      </c>
      <c r="AK68" s="45">
        <f>('Total Expenditures by County'!AK68/'Total Expenditures by County'!AK$4)</f>
        <v>0</v>
      </c>
      <c r="AL68" s="45">
        <f>('Total Expenditures by County'!AL68/'Total Expenditures by County'!AL$4)</f>
        <v>2.8060363825780343</v>
      </c>
      <c r="AM68" s="45">
        <f>('Total Expenditures by County'!AM68/'Total Expenditures by County'!AM$4)</f>
        <v>0</v>
      </c>
      <c r="AN68" s="45">
        <f>('Total Expenditures by County'!AN68/'Total Expenditures by County'!AN$4)</f>
        <v>0</v>
      </c>
      <c r="AO68" s="45">
        <f>('Total Expenditures by County'!AO68/'Total Expenditures by County'!AO$4)</f>
        <v>0</v>
      </c>
      <c r="AP68" s="45">
        <f>('Total Expenditures by County'!AP68/'Total Expenditures by County'!AP$4)</f>
        <v>184.347420220174</v>
      </c>
      <c r="AQ68" s="45">
        <f>('Total Expenditures by County'!AQ68/'Total Expenditures by County'!AQ$4)</f>
        <v>0</v>
      </c>
      <c r="AR68" s="45">
        <f>('Total Expenditures by County'!AR68/'Total Expenditures by County'!AR$4)</f>
        <v>0.32342018958344959</v>
      </c>
      <c r="AS68" s="45">
        <f>('Total Expenditures by County'!AS68/'Total Expenditures by County'!AS$4)</f>
        <v>0</v>
      </c>
      <c r="AT68" s="45">
        <f>('Total Expenditures by County'!AT68/'Total Expenditures by County'!AT$4)</f>
        <v>0</v>
      </c>
      <c r="AU68" s="45">
        <f>('Total Expenditures by County'!AU68/'Total Expenditures by County'!AU$4)</f>
        <v>2.737636962513164</v>
      </c>
      <c r="AV68" s="45">
        <f>('Total Expenditures by County'!AV68/'Total Expenditures by County'!AV$4)</f>
        <v>0</v>
      </c>
      <c r="AW68" s="45">
        <f>('Total Expenditures by County'!AW68/'Total Expenditures by County'!AW$4)</f>
        <v>0</v>
      </c>
      <c r="AX68" s="45">
        <f>('Total Expenditures by County'!AX68/'Total Expenditures by County'!AX$4)</f>
        <v>142.06882198323981</v>
      </c>
      <c r="AY68" s="45">
        <f>('Total Expenditures by County'!AY68/'Total Expenditures by County'!AY$4)</f>
        <v>0</v>
      </c>
      <c r="AZ68" s="45">
        <f>('Total Expenditures by County'!AZ68/'Total Expenditures by County'!AZ$4)</f>
        <v>29.150117900243711</v>
      </c>
      <c r="BA68" s="45">
        <f>('Total Expenditures by County'!BA68/'Total Expenditures by County'!BA$4)</f>
        <v>0</v>
      </c>
      <c r="BB68" s="45">
        <f>('Total Expenditures by County'!BB68/'Total Expenditures by County'!BB$4)</f>
        <v>0</v>
      </c>
      <c r="BC68" s="45">
        <f>('Total Expenditures by County'!BC68/'Total Expenditures by County'!BC$4)</f>
        <v>0</v>
      </c>
      <c r="BD68" s="45">
        <f>('Total Expenditures by County'!BD68/'Total Expenditures by County'!BD$4)</f>
        <v>0</v>
      </c>
      <c r="BE68" s="45">
        <f>('Total Expenditures by County'!BE68/'Total Expenditures by County'!BE$4)</f>
        <v>0</v>
      </c>
      <c r="BF68" s="45">
        <f>('Total Expenditures by County'!BF68/'Total Expenditures by County'!BF$4)</f>
        <v>0</v>
      </c>
      <c r="BG68" s="45">
        <f>('Total Expenditures by County'!BG68/'Total Expenditures by County'!BG$4)</f>
        <v>0</v>
      </c>
      <c r="BH68" s="45">
        <f>('Total Expenditures by County'!BH68/'Total Expenditures by County'!BH$4)</f>
        <v>241.73156858455479</v>
      </c>
      <c r="BI68" s="45">
        <f>('Total Expenditures by County'!BI68/'Total Expenditures by County'!BI$4)</f>
        <v>1.0488182964254176</v>
      </c>
      <c r="BJ68" s="45">
        <f>('Total Expenditures by County'!BJ68/'Total Expenditures by County'!BJ$4)</f>
        <v>0</v>
      </c>
      <c r="BK68" s="45">
        <f>('Total Expenditures by County'!BK68/'Total Expenditures by County'!BK$4)</f>
        <v>0</v>
      </c>
      <c r="BL68" s="45">
        <f>('Total Expenditures by County'!BL68/'Total Expenditures by County'!BL$4)</f>
        <v>0</v>
      </c>
      <c r="BM68" s="45">
        <f>('Total Expenditures by County'!BM68/'Total Expenditures by County'!BM$4)</f>
        <v>0</v>
      </c>
      <c r="BN68" s="45">
        <f>('Total Expenditures by County'!BN68/'Total Expenditures by County'!BN$4)</f>
        <v>0</v>
      </c>
      <c r="BO68" s="45">
        <f>('Total Expenditures by County'!BO68/'Total Expenditures by County'!BO$4)</f>
        <v>0</v>
      </c>
      <c r="BP68" s="45">
        <f>('Total Expenditures by County'!BP68/'Total Expenditures by County'!BP$4)</f>
        <v>0</v>
      </c>
      <c r="BQ68" s="46">
        <f>('Total Expenditures by County'!BQ68/'Total Expenditures by County'!BQ$4)</f>
        <v>0</v>
      </c>
    </row>
    <row r="69" spans="1:69" x14ac:dyDescent="0.25">
      <c r="A69" s="8"/>
      <c r="B69" s="9">
        <v>591</v>
      </c>
      <c r="C69" s="10" t="s">
        <v>64</v>
      </c>
      <c r="D69" s="45">
        <f>('Total Expenditures by County'!D69/'Total Expenditures by County'!D$4)</f>
        <v>0</v>
      </c>
      <c r="E69" s="45">
        <f>('Total Expenditures by County'!E69/'Total Expenditures by County'!E$4)</f>
        <v>44.609421000981357</v>
      </c>
      <c r="F69" s="45">
        <f>('Total Expenditures by County'!F69/'Total Expenditures by County'!F$4)</f>
        <v>0</v>
      </c>
      <c r="G69" s="45">
        <f>('Total Expenditures by County'!G69/'Total Expenditures by County'!G$4)</f>
        <v>0</v>
      </c>
      <c r="H69" s="45">
        <f>('Total Expenditures by County'!H69/'Total Expenditures by County'!H$4)</f>
        <v>0</v>
      </c>
      <c r="I69" s="45">
        <f>('Total Expenditures by County'!I69/'Total Expenditures by County'!I$4)</f>
        <v>61.18686769360712</v>
      </c>
      <c r="J69" s="45">
        <f>('Total Expenditures by County'!J69/'Total Expenditures by County'!J$4)</f>
        <v>0</v>
      </c>
      <c r="K69" s="45">
        <f>('Total Expenditures by County'!K69/'Total Expenditures by County'!K$4)</f>
        <v>14.60728350647139</v>
      </c>
      <c r="L69" s="45">
        <f>('Total Expenditures by County'!L69/'Total Expenditures by County'!L$4)</f>
        <v>0</v>
      </c>
      <c r="M69" s="45">
        <f>('Total Expenditures by County'!M69/'Total Expenditures by County'!M$4)</f>
        <v>0</v>
      </c>
      <c r="N69" s="45">
        <f>('Total Expenditures by County'!N69/'Total Expenditures by County'!N$4)</f>
        <v>0</v>
      </c>
      <c r="O69" s="45">
        <f>('Total Expenditures by County'!O69/'Total Expenditures by County'!O$4)</f>
        <v>0</v>
      </c>
      <c r="P69" s="45">
        <f>('Total Expenditures by County'!P69/'Total Expenditures by County'!P$4)</f>
        <v>0</v>
      </c>
      <c r="Q69" s="45">
        <f>('Total Expenditures by County'!Q69/'Total Expenditures by County'!Q$4)</f>
        <v>0</v>
      </c>
      <c r="R69" s="45">
        <f>('Total Expenditures by County'!R69/'Total Expenditures by County'!R$4)</f>
        <v>0</v>
      </c>
      <c r="S69" s="45">
        <f>('Total Expenditures by County'!S69/'Total Expenditures by County'!S$4)</f>
        <v>0</v>
      </c>
      <c r="T69" s="45">
        <f>('Total Expenditures by County'!T69/'Total Expenditures by County'!T$4)</f>
        <v>0</v>
      </c>
      <c r="U69" s="45">
        <f>('Total Expenditures by County'!U69/'Total Expenditures by County'!U$4)</f>
        <v>0</v>
      </c>
      <c r="V69" s="45">
        <f>('Total Expenditures by County'!V69/'Total Expenditures by County'!V$4)</f>
        <v>0</v>
      </c>
      <c r="W69" s="45">
        <f>('Total Expenditures by County'!W69/'Total Expenditures by County'!W$4)</f>
        <v>0</v>
      </c>
      <c r="X69" s="45">
        <f>('Total Expenditures by County'!X69/'Total Expenditures by County'!X$4)</f>
        <v>0</v>
      </c>
      <c r="Y69" s="45">
        <f>('Total Expenditures by County'!Y69/'Total Expenditures by County'!Y$4)</f>
        <v>0</v>
      </c>
      <c r="Z69" s="45">
        <f>('Total Expenditures by County'!Z69/'Total Expenditures by County'!Z$4)</f>
        <v>0</v>
      </c>
      <c r="AA69" s="45">
        <f>('Total Expenditures by County'!AA69/'Total Expenditures by County'!AA$4)</f>
        <v>0</v>
      </c>
      <c r="AB69" s="45">
        <f>('Total Expenditures by County'!AB69/'Total Expenditures by County'!AB$4)</f>
        <v>0</v>
      </c>
      <c r="AC69" s="45">
        <f>('Total Expenditures by County'!AC69/'Total Expenditures by County'!AC$4)</f>
        <v>0</v>
      </c>
      <c r="AD69" s="45">
        <f>('Total Expenditures by County'!AD69/'Total Expenditures by County'!AD$4)</f>
        <v>13.616279596607695</v>
      </c>
      <c r="AE69" s="45">
        <f>('Total Expenditures by County'!AE69/'Total Expenditures by County'!AE$4)</f>
        <v>0</v>
      </c>
      <c r="AF69" s="45">
        <f>('Total Expenditures by County'!AF69/'Total Expenditures by County'!AF$4)</f>
        <v>0</v>
      </c>
      <c r="AG69" s="45">
        <f>('Total Expenditures by County'!AG69/'Total Expenditures by County'!AG$4)</f>
        <v>0</v>
      </c>
      <c r="AH69" s="45">
        <f>('Total Expenditures by County'!AH69/'Total Expenditures by County'!AH$4)</f>
        <v>0</v>
      </c>
      <c r="AI69" s="45">
        <f>('Total Expenditures by County'!AI69/'Total Expenditures by County'!AI$4)</f>
        <v>0</v>
      </c>
      <c r="AJ69" s="45">
        <f>('Total Expenditures by County'!AJ69/'Total Expenditures by County'!AJ$4)</f>
        <v>0</v>
      </c>
      <c r="AK69" s="45">
        <f>('Total Expenditures by County'!AK69/'Total Expenditures by County'!AK$4)</f>
        <v>32.980177030298748</v>
      </c>
      <c r="AL69" s="45">
        <f>('Total Expenditures by County'!AL69/'Total Expenditures by County'!AL$4)</f>
        <v>8.3687943262411348</v>
      </c>
      <c r="AM69" s="45">
        <f>('Total Expenditures by County'!AM69/'Total Expenditures by County'!AM$4)</f>
        <v>0</v>
      </c>
      <c r="AN69" s="45">
        <f>('Total Expenditures by County'!AN69/'Total Expenditures by County'!AN$4)</f>
        <v>0</v>
      </c>
      <c r="AO69" s="45">
        <f>('Total Expenditures by County'!AO69/'Total Expenditures by County'!AO$4)</f>
        <v>0</v>
      </c>
      <c r="AP69" s="45">
        <f>('Total Expenditures by County'!AP69/'Total Expenditures by County'!AP$4)</f>
        <v>0</v>
      </c>
      <c r="AQ69" s="45">
        <f>('Total Expenditures by County'!AQ69/'Total Expenditures by County'!AQ$4)</f>
        <v>0</v>
      </c>
      <c r="AR69" s="45">
        <f>('Total Expenditures by County'!AR69/'Total Expenditures by County'!AR$4)</f>
        <v>0</v>
      </c>
      <c r="AS69" s="45">
        <f>('Total Expenditures by County'!AS69/'Total Expenditures by County'!AS$4)</f>
        <v>169.67594537407237</v>
      </c>
      <c r="AT69" s="45">
        <f>('Total Expenditures by County'!AT69/'Total Expenditures by County'!AT$4)</f>
        <v>0</v>
      </c>
      <c r="AU69" s="45">
        <f>('Total Expenditures by County'!AU69/'Total Expenditures by County'!AU$4)</f>
        <v>0</v>
      </c>
      <c r="AV69" s="45">
        <f>('Total Expenditures by County'!AV69/'Total Expenditures by County'!AV$4)</f>
        <v>0</v>
      </c>
      <c r="AW69" s="45">
        <f>('Total Expenditures by County'!AW69/'Total Expenditures by County'!AW$4)</f>
        <v>0</v>
      </c>
      <c r="AX69" s="45">
        <f>('Total Expenditures by County'!AX69/'Total Expenditures by County'!AX$4)</f>
        <v>24.560648220115031</v>
      </c>
      <c r="AY69" s="45">
        <f>('Total Expenditures by County'!AY69/'Total Expenditures by County'!AY$4)</f>
        <v>0</v>
      </c>
      <c r="AZ69" s="45">
        <f>('Total Expenditures by County'!AZ69/'Total Expenditures by County'!AZ$4)</f>
        <v>3.8358309000923292</v>
      </c>
      <c r="BA69" s="45">
        <f>('Total Expenditures by County'!BA69/'Total Expenditures by County'!BA$4)</f>
        <v>0</v>
      </c>
      <c r="BB69" s="45">
        <f>('Total Expenditures by County'!BB69/'Total Expenditures by County'!BB$4)</f>
        <v>11.416238336514054</v>
      </c>
      <c r="BC69" s="45">
        <f>('Total Expenditures by County'!BC69/'Total Expenditures by County'!BC$4)</f>
        <v>0</v>
      </c>
      <c r="BD69" s="45">
        <f>('Total Expenditures by County'!BD69/'Total Expenditures by County'!BD$4)</f>
        <v>6.6207560734099262</v>
      </c>
      <c r="BE69" s="45">
        <f>('Total Expenditures by County'!BE69/'Total Expenditures by County'!BE$4)</f>
        <v>24.493310423825889</v>
      </c>
      <c r="BF69" s="45">
        <f>('Total Expenditures by County'!BF69/'Total Expenditures by County'!BF$4)</f>
        <v>0</v>
      </c>
      <c r="BG69" s="45">
        <f>('Total Expenditures by County'!BG69/'Total Expenditures by County'!BG$4)</f>
        <v>0</v>
      </c>
      <c r="BH69" s="45">
        <f>('Total Expenditures by County'!BH69/'Total Expenditures by County'!BH$4)</f>
        <v>0</v>
      </c>
      <c r="BI69" s="45">
        <f>('Total Expenditures by County'!BI69/'Total Expenditures by County'!BI$4)</f>
        <v>0</v>
      </c>
      <c r="BJ69" s="45">
        <f>('Total Expenditures by County'!BJ69/'Total Expenditures by County'!BJ$4)</f>
        <v>0</v>
      </c>
      <c r="BK69" s="45">
        <f>('Total Expenditures by County'!BK69/'Total Expenditures by County'!BK$4)</f>
        <v>0</v>
      </c>
      <c r="BL69" s="45">
        <f>('Total Expenditures by County'!BL69/'Total Expenditures by County'!BL$4)</f>
        <v>0</v>
      </c>
      <c r="BM69" s="45">
        <f>('Total Expenditures by County'!BM69/'Total Expenditures by County'!BM$4)</f>
        <v>0</v>
      </c>
      <c r="BN69" s="45">
        <f>('Total Expenditures by County'!BN69/'Total Expenditures by County'!BN$4)</f>
        <v>2.2278911071306844</v>
      </c>
      <c r="BO69" s="45">
        <f>('Total Expenditures by County'!BO69/'Total Expenditures by County'!BO$4)</f>
        <v>0</v>
      </c>
      <c r="BP69" s="45">
        <f>('Total Expenditures by County'!BP69/'Total Expenditures by County'!BP$4)</f>
        <v>0</v>
      </c>
      <c r="BQ69" s="46">
        <f>('Total Expenditures by County'!BQ69/'Total Expenditures by County'!BQ$4)</f>
        <v>0</v>
      </c>
    </row>
    <row r="70" spans="1:69" x14ac:dyDescent="0.25">
      <c r="A70" s="8"/>
      <c r="B70" s="9">
        <v>593</v>
      </c>
      <c r="C70" s="10" t="s">
        <v>65</v>
      </c>
      <c r="D70" s="45">
        <f>('Total Expenditures by County'!D70/'Total Expenditures by County'!D$4)</f>
        <v>0</v>
      </c>
      <c r="E70" s="45">
        <f>('Total Expenditures by County'!E70/'Total Expenditures by County'!E$4)</f>
        <v>0</v>
      </c>
      <c r="F70" s="45">
        <f>('Total Expenditures by County'!F70/'Total Expenditures by County'!F$4)</f>
        <v>0</v>
      </c>
      <c r="G70" s="45">
        <f>('Total Expenditures by County'!G70/'Total Expenditures by County'!G$4)</f>
        <v>0</v>
      </c>
      <c r="H70" s="45">
        <f>('Total Expenditures by County'!H70/'Total Expenditures by County'!H$4)</f>
        <v>0</v>
      </c>
      <c r="I70" s="45">
        <f>('Total Expenditures by County'!I70/'Total Expenditures by County'!I$4)</f>
        <v>0</v>
      </c>
      <c r="J70" s="45">
        <f>('Total Expenditures by County'!J70/'Total Expenditures by County'!J$4)</f>
        <v>0</v>
      </c>
      <c r="K70" s="45">
        <f>('Total Expenditures by County'!K70/'Total Expenditures by County'!K$4)</f>
        <v>0</v>
      </c>
      <c r="L70" s="45">
        <f>('Total Expenditures by County'!L70/'Total Expenditures by County'!L$4)</f>
        <v>0</v>
      </c>
      <c r="M70" s="45">
        <f>('Total Expenditures by County'!M70/'Total Expenditures by County'!M$4)</f>
        <v>0</v>
      </c>
      <c r="N70" s="45">
        <f>('Total Expenditures by County'!N70/'Total Expenditures by County'!N$4)</f>
        <v>0</v>
      </c>
      <c r="O70" s="45">
        <f>('Total Expenditures by County'!O70/'Total Expenditures by County'!O$4)</f>
        <v>4.9520653666964044E-2</v>
      </c>
      <c r="P70" s="45">
        <f>('Total Expenditures by County'!P70/'Total Expenditures by County'!P$4)</f>
        <v>0</v>
      </c>
      <c r="Q70" s="45">
        <f>('Total Expenditures by County'!Q70/'Total Expenditures by County'!Q$4)</f>
        <v>0</v>
      </c>
      <c r="R70" s="45">
        <f>('Total Expenditures by County'!R70/'Total Expenditures by County'!R$4)</f>
        <v>0</v>
      </c>
      <c r="S70" s="45">
        <f>('Total Expenditures by County'!S70/'Total Expenditures by County'!S$4)</f>
        <v>0</v>
      </c>
      <c r="T70" s="45">
        <f>('Total Expenditures by County'!T70/'Total Expenditures by County'!T$4)</f>
        <v>0</v>
      </c>
      <c r="U70" s="45">
        <f>('Total Expenditures by County'!U70/'Total Expenditures by County'!U$4)</f>
        <v>0</v>
      </c>
      <c r="V70" s="45">
        <f>('Total Expenditures by County'!V70/'Total Expenditures by County'!V$4)</f>
        <v>0</v>
      </c>
      <c r="W70" s="45">
        <f>('Total Expenditures by County'!W70/'Total Expenditures by County'!W$4)</f>
        <v>0</v>
      </c>
      <c r="X70" s="45">
        <f>('Total Expenditures by County'!X70/'Total Expenditures by County'!X$4)</f>
        <v>0</v>
      </c>
      <c r="Y70" s="45">
        <f>('Total Expenditures by County'!Y70/'Total Expenditures by County'!Y$4)</f>
        <v>0</v>
      </c>
      <c r="Z70" s="45">
        <f>('Total Expenditures by County'!Z70/'Total Expenditures by County'!Z$4)</f>
        <v>0</v>
      </c>
      <c r="AA70" s="45">
        <f>('Total Expenditures by County'!AA70/'Total Expenditures by County'!AA$4)</f>
        <v>0</v>
      </c>
      <c r="AB70" s="45">
        <f>('Total Expenditures by County'!AB70/'Total Expenditures by County'!AB$4)</f>
        <v>0</v>
      </c>
      <c r="AC70" s="45">
        <f>('Total Expenditures by County'!AC70/'Total Expenditures by County'!AC$4)</f>
        <v>0</v>
      </c>
      <c r="AD70" s="45">
        <f>('Total Expenditures by County'!AD70/'Total Expenditures by County'!AD$4)</f>
        <v>0</v>
      </c>
      <c r="AE70" s="45">
        <f>('Total Expenditures by County'!AE70/'Total Expenditures by County'!AE$4)</f>
        <v>0</v>
      </c>
      <c r="AF70" s="45">
        <f>('Total Expenditures by County'!AF70/'Total Expenditures by County'!AF$4)</f>
        <v>0</v>
      </c>
      <c r="AG70" s="45">
        <f>('Total Expenditures by County'!AG70/'Total Expenditures by County'!AG$4)</f>
        <v>0</v>
      </c>
      <c r="AH70" s="45">
        <f>('Total Expenditures by County'!AH70/'Total Expenditures by County'!AH$4)</f>
        <v>0</v>
      </c>
      <c r="AI70" s="45">
        <f>('Total Expenditures by County'!AI70/'Total Expenditures by County'!AI$4)</f>
        <v>0</v>
      </c>
      <c r="AJ70" s="45">
        <f>('Total Expenditures by County'!AJ70/'Total Expenditures by County'!AJ$4)</f>
        <v>0</v>
      </c>
      <c r="AK70" s="45">
        <f>('Total Expenditures by County'!AK70/'Total Expenditures by County'!AK$4)</f>
        <v>0</v>
      </c>
      <c r="AL70" s="45">
        <f>('Total Expenditures by County'!AL70/'Total Expenditures by County'!AL$4)</f>
        <v>4.4580845721307316</v>
      </c>
      <c r="AM70" s="45">
        <f>('Total Expenditures by County'!AM70/'Total Expenditures by County'!AM$4)</f>
        <v>0</v>
      </c>
      <c r="AN70" s="45">
        <f>('Total Expenditures by County'!AN70/'Total Expenditures by County'!AN$4)</f>
        <v>0</v>
      </c>
      <c r="AO70" s="45">
        <f>('Total Expenditures by County'!AO70/'Total Expenditures by County'!AO$4)</f>
        <v>0</v>
      </c>
      <c r="AP70" s="45">
        <f>('Total Expenditures by County'!AP70/'Total Expenditures by County'!AP$4)</f>
        <v>0</v>
      </c>
      <c r="AQ70" s="45">
        <f>('Total Expenditures by County'!AQ70/'Total Expenditures by County'!AQ$4)</f>
        <v>0</v>
      </c>
      <c r="AR70" s="45">
        <f>('Total Expenditures by County'!AR70/'Total Expenditures by County'!AR$4)</f>
        <v>0</v>
      </c>
      <c r="AS70" s="45">
        <f>('Total Expenditures by County'!AS70/'Total Expenditures by County'!AS$4)</f>
        <v>0</v>
      </c>
      <c r="AT70" s="45">
        <f>('Total Expenditures by County'!AT70/'Total Expenditures by County'!AT$4)</f>
        <v>0</v>
      </c>
      <c r="AU70" s="45">
        <f>('Total Expenditures by County'!AU70/'Total Expenditures by County'!AU$4)</f>
        <v>0</v>
      </c>
      <c r="AV70" s="45">
        <f>('Total Expenditures by County'!AV70/'Total Expenditures by County'!AV$4)</f>
        <v>0</v>
      </c>
      <c r="AW70" s="45">
        <f>('Total Expenditures by County'!AW70/'Total Expenditures by County'!AW$4)</f>
        <v>0</v>
      </c>
      <c r="AX70" s="45">
        <f>('Total Expenditures by County'!AX70/'Total Expenditures by County'!AX$4)</f>
        <v>0</v>
      </c>
      <c r="AY70" s="45">
        <f>('Total Expenditures by County'!AY70/'Total Expenditures by County'!AY$4)</f>
        <v>0</v>
      </c>
      <c r="AZ70" s="45">
        <f>('Total Expenditures by County'!AZ70/'Total Expenditures by County'!AZ$4)</f>
        <v>0</v>
      </c>
      <c r="BA70" s="45">
        <f>('Total Expenditures by County'!BA70/'Total Expenditures by County'!BA$4)</f>
        <v>0</v>
      </c>
      <c r="BB70" s="45">
        <f>('Total Expenditures by County'!BB70/'Total Expenditures by County'!BB$4)</f>
        <v>0</v>
      </c>
      <c r="BC70" s="45">
        <f>('Total Expenditures by County'!BC70/'Total Expenditures by County'!BC$4)</f>
        <v>0</v>
      </c>
      <c r="BD70" s="45">
        <f>('Total Expenditures by County'!BD70/'Total Expenditures by County'!BD$4)</f>
        <v>0</v>
      </c>
      <c r="BE70" s="45">
        <f>('Total Expenditures by County'!BE70/'Total Expenditures by County'!BE$4)</f>
        <v>0</v>
      </c>
      <c r="BF70" s="45">
        <f>('Total Expenditures by County'!BF70/'Total Expenditures by County'!BF$4)</f>
        <v>0</v>
      </c>
      <c r="BG70" s="45">
        <f>('Total Expenditures by County'!BG70/'Total Expenditures by County'!BG$4)</f>
        <v>0</v>
      </c>
      <c r="BH70" s="45">
        <f>('Total Expenditures by County'!BH70/'Total Expenditures by County'!BH$4)</f>
        <v>0</v>
      </c>
      <c r="BI70" s="45">
        <f>('Total Expenditures by County'!BI70/'Total Expenditures by County'!BI$4)</f>
        <v>0</v>
      </c>
      <c r="BJ70" s="45">
        <f>('Total Expenditures by County'!BJ70/'Total Expenditures by County'!BJ$4)</f>
        <v>0</v>
      </c>
      <c r="BK70" s="45">
        <f>('Total Expenditures by County'!BK70/'Total Expenditures by County'!BK$4)</f>
        <v>2.199590876097046E-3</v>
      </c>
      <c r="BL70" s="45">
        <f>('Total Expenditures by County'!BL70/'Total Expenditures by County'!BL$4)</f>
        <v>0</v>
      </c>
      <c r="BM70" s="45">
        <f>('Total Expenditures by County'!BM70/'Total Expenditures by County'!BM$4)</f>
        <v>0</v>
      </c>
      <c r="BN70" s="45">
        <f>('Total Expenditures by County'!BN70/'Total Expenditures by County'!BN$4)</f>
        <v>0</v>
      </c>
      <c r="BO70" s="45">
        <f>('Total Expenditures by County'!BO70/'Total Expenditures by County'!BO$4)</f>
        <v>0</v>
      </c>
      <c r="BP70" s="45">
        <f>('Total Expenditures by County'!BP70/'Total Expenditures by County'!BP$4)</f>
        <v>0</v>
      </c>
      <c r="BQ70" s="46">
        <f>('Total Expenditures by County'!BQ70/'Total Expenditures by County'!BQ$4)</f>
        <v>0</v>
      </c>
    </row>
    <row r="71" spans="1:69" ht="15.75" x14ac:dyDescent="0.25">
      <c r="A71" s="13" t="s">
        <v>66</v>
      </c>
      <c r="B71" s="14"/>
      <c r="C71" s="15"/>
      <c r="D71" s="57">
        <f>('Total Expenditures by County'!D71/'Total Expenditures by County'!D$4)</f>
        <v>64.476022504676195</v>
      </c>
      <c r="E71" s="57">
        <f>('Total Expenditures by County'!E71/'Total Expenditures by County'!E$4)</f>
        <v>42.546123650637881</v>
      </c>
      <c r="F71" s="57">
        <f>('Total Expenditures by County'!F71/'Total Expenditures by County'!F$4)</f>
        <v>71.579599793589821</v>
      </c>
      <c r="G71" s="57">
        <f>('Total Expenditures by County'!G71/'Total Expenditures by County'!G$4)</f>
        <v>55.07383812010444</v>
      </c>
      <c r="H71" s="57">
        <f>('Total Expenditures by County'!H71/'Total Expenditures by County'!H$4)</f>
        <v>40.287839702243886</v>
      </c>
      <c r="I71" s="57">
        <f>('Total Expenditures by County'!I71/'Total Expenditures by County'!I$4)</f>
        <v>27.174635081450688</v>
      </c>
      <c r="J71" s="57">
        <f>('Total Expenditures by County'!J71/'Total Expenditures by County'!J$4)</f>
        <v>41.74228725239837</v>
      </c>
      <c r="K71" s="57">
        <f>('Total Expenditures by County'!K71/'Total Expenditures by County'!K$4)</f>
        <v>38.260287167915529</v>
      </c>
      <c r="L71" s="57">
        <f>('Total Expenditures by County'!L71/'Total Expenditures by County'!L$4)</f>
        <v>24.939544660369656</v>
      </c>
      <c r="M71" s="57">
        <f>('Total Expenditures by County'!M71/'Total Expenditures by County'!M$4)</f>
        <v>37.294728452692702</v>
      </c>
      <c r="N71" s="57">
        <f>('Total Expenditures by County'!N71/'Total Expenditures by County'!N$4)</f>
        <v>26.699543166860241</v>
      </c>
      <c r="O71" s="57">
        <f>('Total Expenditures by County'!O71/'Total Expenditures by County'!O$4)</f>
        <v>35.065890649560302</v>
      </c>
      <c r="P71" s="57">
        <f>('Total Expenditures by County'!P71/'Total Expenditures by County'!P$4)</f>
        <v>35.099536163098001</v>
      </c>
      <c r="Q71" s="57">
        <f>('Total Expenditures by County'!Q71/'Total Expenditures by County'!Q$4)</f>
        <v>53.833763427954153</v>
      </c>
      <c r="R71" s="57">
        <f>('Total Expenditures by County'!R71/'Total Expenditures by County'!R$4)</f>
        <v>44.44929165868637</v>
      </c>
      <c r="S71" s="57">
        <f>('Total Expenditures by County'!S71/'Total Expenditures by County'!S$4)</f>
        <v>33.4801573051422</v>
      </c>
      <c r="T71" s="57">
        <f>('Total Expenditures by County'!T71/'Total Expenditures by County'!T$4)</f>
        <v>144.57872555630479</v>
      </c>
      <c r="U71" s="57">
        <f>('Total Expenditures by County'!U71/'Total Expenditures by County'!U$4)</f>
        <v>38.343681045299185</v>
      </c>
      <c r="V71" s="57">
        <f>('Total Expenditures by County'!V71/'Total Expenditures by County'!V$4)</f>
        <v>49.00585691608736</v>
      </c>
      <c r="W71" s="57">
        <f>('Total Expenditures by County'!W71/'Total Expenditures by County'!W$4)</f>
        <v>40.166433977514878</v>
      </c>
      <c r="X71" s="57">
        <f>('Total Expenditures by County'!X71/'Total Expenditures by County'!X$4)</f>
        <v>51.251426242868789</v>
      </c>
      <c r="Y71" s="57">
        <f>('Total Expenditures by County'!Y71/'Total Expenditures by County'!Y$4)</f>
        <v>50.340905971173648</v>
      </c>
      <c r="Z71" s="57">
        <f>('Total Expenditures by County'!Z71/'Total Expenditures by County'!Z$4)</f>
        <v>2.0240862879422803</v>
      </c>
      <c r="AA71" s="57">
        <f>('Total Expenditures by County'!AA71/'Total Expenditures by County'!AA$4)</f>
        <v>6.5838400117207527</v>
      </c>
      <c r="AB71" s="57">
        <f>('Total Expenditures by County'!AB71/'Total Expenditures by County'!AB$4)</f>
        <v>42.268588762969209</v>
      </c>
      <c r="AC71" s="57">
        <f>('Total Expenditures by County'!AC71/'Total Expenditures by County'!AC$4)</f>
        <v>44.590485911059389</v>
      </c>
      <c r="AD71" s="57">
        <f>('Total Expenditures by County'!AD71/'Total Expenditures by County'!AD$4)</f>
        <v>45.911312120501044</v>
      </c>
      <c r="AE71" s="57">
        <f>('Total Expenditures by County'!AE71/'Total Expenditures by County'!AE$4)</f>
        <v>62.393080345982703</v>
      </c>
      <c r="AF71" s="57">
        <f>('Total Expenditures by County'!AF71/'Total Expenditures by County'!AF$4)</f>
        <v>41.150515632673105</v>
      </c>
      <c r="AG71" s="57">
        <f>('Total Expenditures by County'!AG71/'Total Expenditures by County'!AG$4)</f>
        <v>54.681241548071348</v>
      </c>
      <c r="AH71" s="57">
        <f>('Total Expenditures by County'!AH71/'Total Expenditures by County'!AH$4)</f>
        <v>78.889328887036271</v>
      </c>
      <c r="AI71" s="57">
        <f>('Total Expenditures by County'!AI71/'Total Expenditures by County'!AI$4)</f>
        <v>9.6967779056386654</v>
      </c>
      <c r="AJ71" s="57">
        <f>('Total Expenditures by County'!AJ71/'Total Expenditures by County'!AJ$4)</f>
        <v>26.905734821754802</v>
      </c>
      <c r="AK71" s="57">
        <f>('Total Expenditures by County'!AK71/'Total Expenditures by County'!AK$4)</f>
        <v>59.209956655158678</v>
      </c>
      <c r="AL71" s="57">
        <f>('Total Expenditures by County'!AL71/'Total Expenditures by County'!AL$4)</f>
        <v>58.398562193639727</v>
      </c>
      <c r="AM71" s="57">
        <f>('Total Expenditures by County'!AM71/'Total Expenditures by County'!AM$4)</f>
        <v>76.738267104726731</v>
      </c>
      <c r="AN71" s="57">
        <f>('Total Expenditures by County'!AN71/'Total Expenditures by County'!AN$4)</f>
        <v>0.2565597667638484</v>
      </c>
      <c r="AO71" s="57">
        <f>('Total Expenditures by County'!AO71/'Total Expenditures by County'!AO$4)</f>
        <v>41.642661179698216</v>
      </c>
      <c r="AP71" s="57">
        <f>('Total Expenditures by County'!AP71/'Total Expenditures by County'!AP$4)</f>
        <v>35.058707211739936</v>
      </c>
      <c r="AQ71" s="57">
        <f>('Total Expenditures by County'!AQ71/'Total Expenditures by County'!AQ$4)</f>
        <v>35.39424939220666</v>
      </c>
      <c r="AR71" s="57">
        <f>('Total Expenditures by County'!AR71/'Total Expenditures by County'!AR$4)</f>
        <v>60.53062907235541</v>
      </c>
      <c r="AS71" s="57">
        <f>('Total Expenditures by County'!AS71/'Total Expenditures by County'!AS$4)</f>
        <v>38.869211809965712</v>
      </c>
      <c r="AT71" s="57">
        <f>('Total Expenditures by County'!AT71/'Total Expenditures by County'!AT$4)</f>
        <v>122.61357182323992</v>
      </c>
      <c r="AU71" s="57">
        <f>('Total Expenditures by County'!AU71/'Total Expenditures by County'!AU$4)</f>
        <v>43.181821237312064</v>
      </c>
      <c r="AV71" s="57">
        <f>('Total Expenditures by County'!AV71/'Total Expenditures by County'!AV$4)</f>
        <v>40.77287191531299</v>
      </c>
      <c r="AW71" s="57">
        <f>('Total Expenditures by County'!AW71/'Total Expenditures by County'!AW$4)</f>
        <v>59.102654825227965</v>
      </c>
      <c r="AX71" s="57">
        <f>('Total Expenditures by County'!AX71/'Total Expenditures by County'!AX$4)</f>
        <v>41.440536014583891</v>
      </c>
      <c r="AY71" s="57">
        <f>('Total Expenditures by County'!AY71/'Total Expenditures by County'!AY$4)</f>
        <v>58.949771996227923</v>
      </c>
      <c r="AZ71" s="57">
        <f>('Total Expenditures by County'!AZ71/'Total Expenditures by County'!AZ$4)</f>
        <v>52.532013086995242</v>
      </c>
      <c r="BA71" s="57">
        <f>('Total Expenditures by County'!BA71/'Total Expenditures by County'!BA$4)</f>
        <v>43.514068310733862</v>
      </c>
      <c r="BB71" s="57">
        <f>('Total Expenditures by County'!BB71/'Total Expenditures by County'!BB$4)</f>
        <v>80.059744688807726</v>
      </c>
      <c r="BC71" s="57">
        <f>('Total Expenditures by County'!BC71/'Total Expenditures by County'!BC$4)</f>
        <v>44.547786991847182</v>
      </c>
      <c r="BD71" s="57">
        <f>('Total Expenditures by County'!BD71/'Total Expenditures by County'!BD$4)</f>
        <v>46.723641197455336</v>
      </c>
      <c r="BE71" s="57">
        <f>('Total Expenditures by County'!BE71/'Total Expenditures by County'!BE$4)</f>
        <v>31.555265368461246</v>
      </c>
      <c r="BF71" s="57">
        <f>('Total Expenditures by County'!BF71/'Total Expenditures by County'!BF$4)</f>
        <v>57.446809302902892</v>
      </c>
      <c r="BG71" s="57">
        <f>('Total Expenditures by County'!BG71/'Total Expenditures by County'!BG$4)</f>
        <v>33.238176471543923</v>
      </c>
      <c r="BH71" s="57">
        <f>('Total Expenditures by County'!BH71/'Total Expenditures by County'!BH$4)</f>
        <v>40.779310690585575</v>
      </c>
      <c r="BI71" s="57">
        <f>('Total Expenditures by County'!BI71/'Total Expenditures by County'!BI$4)</f>
        <v>39.418344251531799</v>
      </c>
      <c r="BJ71" s="57">
        <f>('Total Expenditures by County'!BJ71/'Total Expenditures by County'!BJ$4)</f>
        <v>54.468845017041197</v>
      </c>
      <c r="BK71" s="57">
        <f>('Total Expenditures by County'!BK71/'Total Expenditures by County'!BK$4)</f>
        <v>42.687416140597847</v>
      </c>
      <c r="BL71" s="57">
        <f>('Total Expenditures by County'!BL71/'Total Expenditures by County'!BL$4)</f>
        <v>34.341281868425746</v>
      </c>
      <c r="BM71" s="57">
        <f>('Total Expenditures by County'!BM71/'Total Expenditures by County'!BM$4)</f>
        <v>55.21641791044776</v>
      </c>
      <c r="BN71" s="57">
        <f>('Total Expenditures by County'!BN71/'Total Expenditures by County'!BN$4)</f>
        <v>74.054526204340917</v>
      </c>
      <c r="BO71" s="57">
        <f>('Total Expenditures by County'!BO71/'Total Expenditures by County'!BO$4)</f>
        <v>20.053912480503811</v>
      </c>
      <c r="BP71" s="57">
        <f>('Total Expenditures by County'!BP71/'Total Expenditures by County'!BP$4)</f>
        <v>9.0533831165355174</v>
      </c>
      <c r="BQ71" s="17">
        <f>('Total Expenditures by County'!BQ71/'Total Expenditures by County'!BQ$4)</f>
        <v>44.951724954606455</v>
      </c>
    </row>
    <row r="72" spans="1:69" x14ac:dyDescent="0.25">
      <c r="A72" s="8"/>
      <c r="B72" s="9">
        <v>600</v>
      </c>
      <c r="C72" s="10" t="s">
        <v>213</v>
      </c>
      <c r="D72" s="45">
        <f>('Total Expenditures by County'!D72/'Total Expenditures by County'!D$4)</f>
        <v>0</v>
      </c>
      <c r="E72" s="45">
        <f>('Total Expenditures by County'!E72/'Total Expenditures by County'!E$4)</f>
        <v>0</v>
      </c>
      <c r="F72" s="45">
        <f>('Total Expenditures by County'!F72/'Total Expenditures by County'!F$4)</f>
        <v>0</v>
      </c>
      <c r="G72" s="45">
        <f>('Total Expenditures by County'!G72/'Total Expenditures by County'!G$4)</f>
        <v>0</v>
      </c>
      <c r="H72" s="45">
        <f>('Total Expenditures by County'!H72/'Total Expenditures by County'!H$4)</f>
        <v>0</v>
      </c>
      <c r="I72" s="45">
        <f>('Total Expenditures by County'!I72/'Total Expenditures by County'!I$4)</f>
        <v>0</v>
      </c>
      <c r="J72" s="45">
        <f>('Total Expenditures by County'!J72/'Total Expenditures by County'!J$4)</f>
        <v>0</v>
      </c>
      <c r="K72" s="45">
        <f>('Total Expenditures by County'!K72/'Total Expenditures by County'!K$4)</f>
        <v>0</v>
      </c>
      <c r="L72" s="45">
        <f>('Total Expenditures by County'!L72/'Total Expenditures by County'!L$4)</f>
        <v>0</v>
      </c>
      <c r="M72" s="45">
        <f>('Total Expenditures by County'!M72/'Total Expenditures by County'!M$4)</f>
        <v>0</v>
      </c>
      <c r="N72" s="45">
        <f>('Total Expenditures by County'!N72/'Total Expenditures by County'!N$4)</f>
        <v>0</v>
      </c>
      <c r="O72" s="45">
        <f>('Total Expenditures by County'!O72/'Total Expenditures by County'!O$4)</f>
        <v>0</v>
      </c>
      <c r="P72" s="45">
        <f>('Total Expenditures by County'!P72/'Total Expenditures by County'!P$4)</f>
        <v>0</v>
      </c>
      <c r="Q72" s="45">
        <f>('Total Expenditures by County'!Q72/'Total Expenditures by County'!Q$4)</f>
        <v>0</v>
      </c>
      <c r="R72" s="45">
        <f>('Total Expenditures by County'!R72/'Total Expenditures by County'!R$4)</f>
        <v>0</v>
      </c>
      <c r="S72" s="45">
        <f>('Total Expenditures by County'!S72/'Total Expenditures by County'!S$4)</f>
        <v>0</v>
      </c>
      <c r="T72" s="45">
        <f>('Total Expenditures by County'!T72/'Total Expenditures by County'!T$4)</f>
        <v>0</v>
      </c>
      <c r="U72" s="45">
        <f>('Total Expenditures by County'!U72/'Total Expenditures by County'!U$4)</f>
        <v>0</v>
      </c>
      <c r="V72" s="45">
        <f>('Total Expenditures by County'!V72/'Total Expenditures by County'!V$4)</f>
        <v>0</v>
      </c>
      <c r="W72" s="45">
        <f>('Total Expenditures by County'!W72/'Total Expenditures by County'!W$4)</f>
        <v>6.4776251010360788</v>
      </c>
      <c r="X72" s="45">
        <f>('Total Expenditures by County'!X72/'Total Expenditures by County'!X$4)</f>
        <v>0</v>
      </c>
      <c r="Y72" s="45">
        <f>('Total Expenditures by County'!Y72/'Total Expenditures by County'!Y$4)</f>
        <v>0</v>
      </c>
      <c r="Z72" s="45">
        <f>('Total Expenditures by County'!Z72/'Total Expenditures by County'!Z$4)</f>
        <v>0</v>
      </c>
      <c r="AA72" s="45">
        <f>('Total Expenditures by County'!AA72/'Total Expenditures by County'!AA$4)</f>
        <v>0</v>
      </c>
      <c r="AB72" s="45">
        <f>('Total Expenditures by County'!AB72/'Total Expenditures by County'!AB$4)</f>
        <v>0</v>
      </c>
      <c r="AC72" s="45">
        <f>('Total Expenditures by County'!AC72/'Total Expenditures by County'!AC$4)</f>
        <v>0</v>
      </c>
      <c r="AD72" s="45">
        <f>('Total Expenditures by County'!AD72/'Total Expenditures by County'!AD$4)</f>
        <v>0</v>
      </c>
      <c r="AE72" s="45">
        <f>('Total Expenditures by County'!AE72/'Total Expenditures by County'!AE$4)</f>
        <v>0</v>
      </c>
      <c r="AF72" s="45">
        <f>('Total Expenditures by County'!AF72/'Total Expenditures by County'!AF$4)</f>
        <v>0</v>
      </c>
      <c r="AG72" s="45">
        <f>('Total Expenditures by County'!AG72/'Total Expenditures by County'!AG$4)</f>
        <v>0</v>
      </c>
      <c r="AH72" s="45">
        <f>('Total Expenditures by County'!AH72/'Total Expenditures by County'!AH$4)</f>
        <v>0</v>
      </c>
      <c r="AI72" s="45">
        <f>('Total Expenditures by County'!AI72/'Total Expenditures by County'!AI$4)</f>
        <v>0</v>
      </c>
      <c r="AJ72" s="45">
        <f>('Total Expenditures by County'!AJ72/'Total Expenditures by County'!AJ$4)</f>
        <v>0</v>
      </c>
      <c r="AK72" s="45">
        <f>('Total Expenditures by County'!AK72/'Total Expenditures by County'!AK$4)</f>
        <v>0</v>
      </c>
      <c r="AL72" s="45">
        <f>('Total Expenditures by County'!AL72/'Total Expenditures by County'!AL$4)</f>
        <v>0</v>
      </c>
      <c r="AM72" s="45">
        <f>('Total Expenditures by County'!AM72/'Total Expenditures by County'!AM$4)</f>
        <v>0</v>
      </c>
      <c r="AN72" s="45">
        <f>('Total Expenditures by County'!AN72/'Total Expenditures by County'!AN$4)</f>
        <v>0</v>
      </c>
      <c r="AO72" s="45">
        <f>('Total Expenditures by County'!AO72/'Total Expenditures by County'!AO$4)</f>
        <v>0</v>
      </c>
      <c r="AP72" s="45">
        <f>('Total Expenditures by County'!AP72/'Total Expenditures by County'!AP$4)</f>
        <v>0</v>
      </c>
      <c r="AQ72" s="45">
        <f>('Total Expenditures by County'!AQ72/'Total Expenditures by County'!AQ$4)</f>
        <v>0</v>
      </c>
      <c r="AR72" s="45">
        <f>('Total Expenditures by County'!AR72/'Total Expenditures by County'!AR$4)</f>
        <v>0</v>
      </c>
      <c r="AS72" s="45">
        <f>('Total Expenditures by County'!AS72/'Total Expenditures by County'!AS$4)</f>
        <v>0</v>
      </c>
      <c r="AT72" s="45">
        <f>('Total Expenditures by County'!AT72/'Total Expenditures by County'!AT$4)</f>
        <v>0</v>
      </c>
      <c r="AU72" s="45">
        <f>('Total Expenditures by County'!AU72/'Total Expenditures by County'!AU$4)</f>
        <v>0</v>
      </c>
      <c r="AV72" s="45">
        <f>('Total Expenditures by County'!AV72/'Total Expenditures by County'!AV$4)</f>
        <v>0</v>
      </c>
      <c r="AW72" s="45">
        <f>('Total Expenditures by County'!AW72/'Total Expenditures by County'!AW$4)</f>
        <v>0</v>
      </c>
      <c r="AX72" s="45">
        <f>('Total Expenditures by County'!AX72/'Total Expenditures by County'!AX$4)</f>
        <v>0</v>
      </c>
      <c r="AY72" s="45">
        <f>('Total Expenditures by County'!AY72/'Total Expenditures by County'!AY$4)</f>
        <v>0</v>
      </c>
      <c r="AZ72" s="45">
        <f>('Total Expenditures by County'!AZ72/'Total Expenditures by County'!AZ$4)</f>
        <v>0</v>
      </c>
      <c r="BA72" s="45">
        <f>('Total Expenditures by County'!BA72/'Total Expenditures by County'!BA$4)</f>
        <v>0</v>
      </c>
      <c r="BB72" s="45">
        <f>('Total Expenditures by County'!BB72/'Total Expenditures by County'!BB$4)</f>
        <v>0</v>
      </c>
      <c r="BC72" s="45">
        <f>('Total Expenditures by County'!BC72/'Total Expenditures by County'!BC$4)</f>
        <v>0</v>
      </c>
      <c r="BD72" s="45">
        <f>('Total Expenditures by County'!BD72/'Total Expenditures by County'!BD$4)</f>
        <v>0</v>
      </c>
      <c r="BE72" s="45">
        <f>('Total Expenditures by County'!BE72/'Total Expenditures by County'!BE$4)</f>
        <v>0</v>
      </c>
      <c r="BF72" s="45">
        <f>('Total Expenditures by County'!BF72/'Total Expenditures by County'!BF$4)</f>
        <v>0</v>
      </c>
      <c r="BG72" s="45">
        <f>('Total Expenditures by County'!BG72/'Total Expenditures by County'!BG$4)</f>
        <v>0</v>
      </c>
      <c r="BH72" s="45">
        <f>('Total Expenditures by County'!BH72/'Total Expenditures by County'!BH$4)</f>
        <v>0</v>
      </c>
      <c r="BI72" s="45">
        <f>('Total Expenditures by County'!BI72/'Total Expenditures by County'!BI$4)</f>
        <v>0</v>
      </c>
      <c r="BJ72" s="45">
        <f>('Total Expenditures by County'!BJ72/'Total Expenditures by County'!BJ$4)</f>
        <v>0</v>
      </c>
      <c r="BK72" s="45">
        <f>('Total Expenditures by County'!BK72/'Total Expenditures by County'!BK$4)</f>
        <v>0</v>
      </c>
      <c r="BL72" s="45">
        <f>('Total Expenditures by County'!BL72/'Total Expenditures by County'!BL$4)</f>
        <v>0</v>
      </c>
      <c r="BM72" s="45">
        <f>('Total Expenditures by County'!BM72/'Total Expenditures by County'!BM$4)</f>
        <v>0</v>
      </c>
      <c r="BN72" s="45">
        <f>('Total Expenditures by County'!BN72/'Total Expenditures by County'!BN$4)</f>
        <v>0</v>
      </c>
      <c r="BO72" s="45">
        <f>('Total Expenditures by County'!BO72/'Total Expenditures by County'!BO$4)</f>
        <v>0</v>
      </c>
      <c r="BP72" s="45">
        <f>('Total Expenditures by County'!BP72/'Total Expenditures by County'!BP$4)</f>
        <v>0</v>
      </c>
      <c r="BQ72" s="46">
        <f>('Total Expenditures by County'!BQ72/'Total Expenditures by County'!BQ$4)</f>
        <v>0</v>
      </c>
    </row>
    <row r="73" spans="1:69" x14ac:dyDescent="0.25">
      <c r="A73" s="8"/>
      <c r="B73" s="9">
        <v>601</v>
      </c>
      <c r="C73" s="10" t="s">
        <v>150</v>
      </c>
      <c r="D73" s="45">
        <f>('Total Expenditures by County'!D73/'Total Expenditures by County'!D$4)</f>
        <v>1.5602972148990382</v>
      </c>
      <c r="E73" s="45">
        <f>('Total Expenditures by County'!E73/'Total Expenditures by County'!E$4)</f>
        <v>10.628872844525445</v>
      </c>
      <c r="F73" s="45">
        <f>('Total Expenditures by County'!F73/'Total Expenditures by County'!F$4)</f>
        <v>0</v>
      </c>
      <c r="G73" s="45">
        <f>('Total Expenditures by County'!G73/'Total Expenditures by County'!G$4)</f>
        <v>1.9377197563098347</v>
      </c>
      <c r="H73" s="45">
        <f>('Total Expenditures by County'!H73/'Total Expenditures by County'!H$4)</f>
        <v>0.47851141722614071</v>
      </c>
      <c r="I73" s="45">
        <f>('Total Expenditures by County'!I73/'Total Expenditures by County'!I$4)</f>
        <v>9.5600793287693067E-2</v>
      </c>
      <c r="J73" s="45">
        <f>('Total Expenditures by County'!J73/'Total Expenditures by County'!J$4)</f>
        <v>0.55345434467527088</v>
      </c>
      <c r="K73" s="45">
        <f>('Total Expenditures by County'!K73/'Total Expenditures by County'!K$4)</f>
        <v>3.529711980585831</v>
      </c>
      <c r="L73" s="45">
        <f>('Total Expenditures by County'!L73/'Total Expenditures by County'!L$4)</f>
        <v>0</v>
      </c>
      <c r="M73" s="45">
        <f>('Total Expenditures by County'!M73/'Total Expenditures by County'!M$4)</f>
        <v>0.48081976545599453</v>
      </c>
      <c r="N73" s="45">
        <f>('Total Expenditures by County'!N73/'Total Expenditures by County'!N$4)</f>
        <v>0</v>
      </c>
      <c r="O73" s="45">
        <f>('Total Expenditures by County'!O73/'Total Expenditures by County'!O$4)</f>
        <v>3.4440148972626989</v>
      </c>
      <c r="P73" s="45">
        <f>('Total Expenditures by County'!P73/'Total Expenditures by County'!P$4)</f>
        <v>3.7699962245833558</v>
      </c>
      <c r="Q73" s="45">
        <f>('Total Expenditures by County'!Q73/'Total Expenditures by County'!Q$4)</f>
        <v>1.8419852367520855</v>
      </c>
      <c r="R73" s="45">
        <f>('Total Expenditures by County'!R73/'Total Expenditures by County'!R$4)</f>
        <v>0.57431868871905445</v>
      </c>
      <c r="S73" s="45">
        <f>('Total Expenditures by County'!S73/'Total Expenditures by County'!S$4)</f>
        <v>0.41027213088908937</v>
      </c>
      <c r="T73" s="45">
        <f>('Total Expenditures by County'!T73/'Total Expenditures by County'!T$4)</f>
        <v>0</v>
      </c>
      <c r="U73" s="45">
        <f>('Total Expenditures by County'!U73/'Total Expenditures by County'!U$4)</f>
        <v>0.59836455674295852</v>
      </c>
      <c r="V73" s="45">
        <f>('Total Expenditures by County'!V73/'Total Expenditures by County'!V$4)</f>
        <v>21.89441129782692</v>
      </c>
      <c r="W73" s="45">
        <f>('Total Expenditures by County'!W73/'Total Expenditures by County'!W$4)</f>
        <v>12.413843779851568</v>
      </c>
      <c r="X73" s="45">
        <f>('Total Expenditures by County'!X73/'Total Expenditures by County'!X$4)</f>
        <v>0.32171964140179299</v>
      </c>
      <c r="Y73" s="45">
        <f>('Total Expenditures by County'!Y73/'Total Expenditures by County'!Y$4)</f>
        <v>13.141935483870968</v>
      </c>
      <c r="Z73" s="45">
        <f>('Total Expenditures by County'!Z73/'Total Expenditures by County'!Z$4)</f>
        <v>0</v>
      </c>
      <c r="AA73" s="45">
        <f>('Total Expenditures by County'!AA73/'Total Expenditures by County'!AA$4)</f>
        <v>0</v>
      </c>
      <c r="AB73" s="45">
        <f>('Total Expenditures by County'!AB73/'Total Expenditures by County'!AB$4)</f>
        <v>2.5150479223252473</v>
      </c>
      <c r="AC73" s="45">
        <f>('Total Expenditures by County'!AC73/'Total Expenditures by County'!AC$4)</f>
        <v>0.1435412175439266</v>
      </c>
      <c r="AD73" s="45">
        <f>('Total Expenditures by County'!AD73/'Total Expenditures by County'!AD$4)</f>
        <v>0.91753963965730723</v>
      </c>
      <c r="AE73" s="45">
        <f>('Total Expenditures by County'!AE73/'Total Expenditures by County'!AE$4)</f>
        <v>28.304084795760211</v>
      </c>
      <c r="AF73" s="45">
        <f>('Total Expenditures by County'!AF73/'Total Expenditures by County'!AF$4)</f>
        <v>0.4830955588853772</v>
      </c>
      <c r="AG73" s="45">
        <f>('Total Expenditures by County'!AG73/'Total Expenditures by County'!AG$4)</f>
        <v>1.6198295661879925</v>
      </c>
      <c r="AH73" s="45">
        <f>('Total Expenditures by County'!AH73/'Total Expenditures by County'!AH$4)</f>
        <v>0</v>
      </c>
      <c r="AI73" s="45">
        <f>('Total Expenditures by County'!AI73/'Total Expenditures by County'!AI$4)</f>
        <v>0</v>
      </c>
      <c r="AJ73" s="45">
        <f>('Total Expenditures by County'!AJ73/'Total Expenditures by County'!AJ$4)</f>
        <v>0.14702706534839205</v>
      </c>
      <c r="AK73" s="45">
        <f>('Total Expenditures by County'!AK73/'Total Expenditures by County'!AK$4)</f>
        <v>2.5403701300345238</v>
      </c>
      <c r="AL73" s="45">
        <f>('Total Expenditures by County'!AL73/'Total Expenditures by County'!AL$4)</f>
        <v>0.74398966221901675</v>
      </c>
      <c r="AM73" s="45">
        <f>('Total Expenditures by County'!AM73/'Total Expenditures by County'!AM$4)</f>
        <v>6.9042423079690163E-2</v>
      </c>
      <c r="AN73" s="45">
        <f>('Total Expenditures by County'!AN73/'Total Expenditures by County'!AN$4)</f>
        <v>0</v>
      </c>
      <c r="AO73" s="45">
        <f>('Total Expenditures by County'!AO73/'Total Expenditures by County'!AO$4)</f>
        <v>0</v>
      </c>
      <c r="AP73" s="45">
        <f>('Total Expenditures by County'!AP73/'Total Expenditures by County'!AP$4)</f>
        <v>0.78543950735628087</v>
      </c>
      <c r="AQ73" s="45">
        <f>('Total Expenditures by County'!AQ73/'Total Expenditures by County'!AQ$4)</f>
        <v>1.3912233283985493</v>
      </c>
      <c r="AR73" s="45">
        <f>('Total Expenditures by County'!AR73/'Total Expenditures by County'!AR$4)</f>
        <v>0</v>
      </c>
      <c r="AS73" s="45">
        <f>('Total Expenditures by County'!AS73/'Total Expenditures by County'!AS$4)</f>
        <v>1.4648675477284969</v>
      </c>
      <c r="AT73" s="45">
        <f>('Total Expenditures by County'!AT73/'Total Expenditures by County'!AT$4)</f>
        <v>1.4663788340207908</v>
      </c>
      <c r="AU73" s="45">
        <f>('Total Expenditures by County'!AU73/'Total Expenditures by County'!AU$4)</f>
        <v>0</v>
      </c>
      <c r="AV73" s="45">
        <f>('Total Expenditures by County'!AV73/'Total Expenditures by County'!AV$4)</f>
        <v>9.3497948036538187E-2</v>
      </c>
      <c r="AW73" s="45">
        <f>('Total Expenditures by County'!AW73/'Total Expenditures by County'!AW$4)</f>
        <v>1.3011018237082066</v>
      </c>
      <c r="AX73" s="45">
        <f>('Total Expenditures by County'!AX73/'Total Expenditures by County'!AX$4)</f>
        <v>0</v>
      </c>
      <c r="AY73" s="45">
        <f>('Total Expenditures by County'!AY73/'Total Expenditures by County'!AY$4)</f>
        <v>22.016555786645309</v>
      </c>
      <c r="AZ73" s="45">
        <f>('Total Expenditures by County'!AZ73/'Total Expenditures by County'!AZ$4)</f>
        <v>2.1272415707121883</v>
      </c>
      <c r="BA73" s="45">
        <f>('Total Expenditures by County'!BA73/'Total Expenditures by County'!BA$4)</f>
        <v>0.13573690010651668</v>
      </c>
      <c r="BB73" s="45">
        <f>('Total Expenditures by County'!BB73/'Total Expenditures by County'!BB$4)</f>
        <v>0</v>
      </c>
      <c r="BC73" s="45">
        <f>('Total Expenditures by County'!BC73/'Total Expenditures by County'!BC$4)</f>
        <v>0.83329650813184353</v>
      </c>
      <c r="BD73" s="45">
        <f>('Total Expenditures by County'!BD73/'Total Expenditures by County'!BD$4)</f>
        <v>4.0664921394951374</v>
      </c>
      <c r="BE73" s="45">
        <f>('Total Expenditures by County'!BE73/'Total Expenditures by County'!BE$4)</f>
        <v>1.7555135547919054</v>
      </c>
      <c r="BF73" s="45">
        <f>('Total Expenditures by County'!BF73/'Total Expenditures by County'!BF$4)</f>
        <v>18.54084371557569</v>
      </c>
      <c r="BG73" s="45">
        <f>('Total Expenditures by County'!BG73/'Total Expenditures by County'!BG$4)</f>
        <v>0</v>
      </c>
      <c r="BH73" s="45">
        <f>('Total Expenditures by County'!BH73/'Total Expenditures by County'!BH$4)</f>
        <v>2.5546219827900534</v>
      </c>
      <c r="BI73" s="45">
        <f>('Total Expenditures by County'!BI73/'Total Expenditures by County'!BI$4)</f>
        <v>0</v>
      </c>
      <c r="BJ73" s="45">
        <f>('Total Expenditures by County'!BJ73/'Total Expenditures by County'!BJ$4)</f>
        <v>9.3754861336991416E-2</v>
      </c>
      <c r="BK73" s="45">
        <f>('Total Expenditures by County'!BK73/'Total Expenditures by County'!BK$4)</f>
        <v>0</v>
      </c>
      <c r="BL73" s="45">
        <f>('Total Expenditures by County'!BL73/'Total Expenditures by County'!BL$4)</f>
        <v>8.6181137457657329</v>
      </c>
      <c r="BM73" s="45">
        <f>('Total Expenditures by County'!BM73/'Total Expenditures by County'!BM$4)</f>
        <v>2.4781310837118755</v>
      </c>
      <c r="BN73" s="45">
        <f>('Total Expenditures by County'!BN73/'Total Expenditures by County'!BN$4)</f>
        <v>8.5964524246357782E-2</v>
      </c>
      <c r="BO73" s="45">
        <f>('Total Expenditures by County'!BO73/'Total Expenditures by County'!BO$4)</f>
        <v>14.992554662899856</v>
      </c>
      <c r="BP73" s="45">
        <f>('Total Expenditures by County'!BP73/'Total Expenditures by County'!BP$4)</f>
        <v>0</v>
      </c>
      <c r="BQ73" s="46">
        <f>('Total Expenditures by County'!BQ73/'Total Expenditures by County'!BQ$4)</f>
        <v>8.6207862950974974</v>
      </c>
    </row>
    <row r="74" spans="1:69" x14ac:dyDescent="0.25">
      <c r="A74" s="8"/>
      <c r="B74" s="9">
        <v>602</v>
      </c>
      <c r="C74" s="10" t="s">
        <v>151</v>
      </c>
      <c r="D74" s="45">
        <f>('Total Expenditures by County'!D74/'Total Expenditures by County'!D$4)</f>
        <v>0.23274592397307686</v>
      </c>
      <c r="E74" s="45">
        <f>('Total Expenditures by County'!E74/'Total Expenditures by County'!E$4)</f>
        <v>1.0020678536380205</v>
      </c>
      <c r="F74" s="45">
        <f>('Total Expenditures by County'!F74/'Total Expenditures by County'!F$4)</f>
        <v>2.928874491141563</v>
      </c>
      <c r="G74" s="45">
        <f>('Total Expenditures by County'!G74/'Total Expenditures by County'!G$4)</f>
        <v>0.82224543080939949</v>
      </c>
      <c r="H74" s="45">
        <f>('Total Expenditures by County'!H74/'Total Expenditures by County'!H$4)</f>
        <v>0.27053213356168337</v>
      </c>
      <c r="I74" s="45">
        <f>('Total Expenditures by County'!I74/'Total Expenditures by County'!I$4)</f>
        <v>0.99070340107607235</v>
      </c>
      <c r="J74" s="45">
        <f>('Total Expenditures by County'!J74/'Total Expenditures by County'!J$4)</f>
        <v>1.6282697218579611</v>
      </c>
      <c r="K74" s="45">
        <f>('Total Expenditures by County'!K74/'Total Expenditures by County'!K$4)</f>
        <v>1.6610556454359673</v>
      </c>
      <c r="L74" s="45">
        <f>('Total Expenditures by County'!L74/'Total Expenditures by County'!L$4)</f>
        <v>1.5676951192572113</v>
      </c>
      <c r="M74" s="45">
        <f>('Total Expenditures by County'!M74/'Total Expenditures by County'!M$4)</f>
        <v>0</v>
      </c>
      <c r="N74" s="45">
        <f>('Total Expenditures by County'!N74/'Total Expenditures by County'!N$4)</f>
        <v>2.0616931216931218</v>
      </c>
      <c r="O74" s="45">
        <f>('Total Expenditures by County'!O74/'Total Expenditures by County'!O$4)</f>
        <v>1.5867992126541768</v>
      </c>
      <c r="P74" s="45">
        <f>('Total Expenditures by County'!P74/'Total Expenditures by County'!P$4)</f>
        <v>0</v>
      </c>
      <c r="Q74" s="45">
        <f>('Total Expenditures by County'!Q74/'Total Expenditures by County'!Q$4)</f>
        <v>0.87199183820440496</v>
      </c>
      <c r="R74" s="45">
        <f>('Total Expenditures by County'!R74/'Total Expenditures by County'!R$4)</f>
        <v>1.5294889933706914</v>
      </c>
      <c r="S74" s="45">
        <f>('Total Expenditures by County'!S74/'Total Expenditures by County'!S$4)</f>
        <v>0.4957214052359139</v>
      </c>
      <c r="T74" s="45">
        <f>('Total Expenditures by County'!T74/'Total Expenditures by County'!T$4)</f>
        <v>0.23980107889413352</v>
      </c>
      <c r="U74" s="45">
        <f>('Total Expenditures by County'!U74/'Total Expenditures by County'!U$4)</f>
        <v>1.0913338813654654</v>
      </c>
      <c r="V74" s="45">
        <f>('Total Expenditures by County'!V74/'Total Expenditures by County'!V$4)</f>
        <v>7.1158793584761074E-4</v>
      </c>
      <c r="W74" s="45">
        <f>('Total Expenditures by County'!W74/'Total Expenditures by County'!W$4)</f>
        <v>17.048056433242706</v>
      </c>
      <c r="X74" s="45">
        <f>('Total Expenditures by County'!X74/'Total Expenditures by County'!X$4)</f>
        <v>0.60995653355066559</v>
      </c>
      <c r="Y74" s="45">
        <f>('Total Expenditures by County'!Y74/'Total Expenditures by County'!Y$4)</f>
        <v>3.3159231297186</v>
      </c>
      <c r="Z74" s="45">
        <f>('Total Expenditures by County'!Z74/'Total Expenditures by County'!Z$4)</f>
        <v>0</v>
      </c>
      <c r="AA74" s="45">
        <f>('Total Expenditures by County'!AA74/'Total Expenditures by County'!AA$4)</f>
        <v>1.7244402119502844</v>
      </c>
      <c r="AB74" s="45">
        <f>('Total Expenditures by County'!AB74/'Total Expenditures by County'!AB$4)</f>
        <v>5.3708386667082927E-2</v>
      </c>
      <c r="AC74" s="45">
        <f>('Total Expenditures by County'!AC74/'Total Expenditures by County'!AC$4)</f>
        <v>0.16562374802068031</v>
      </c>
      <c r="AD74" s="45">
        <f>('Total Expenditures by County'!AD74/'Total Expenditures by County'!AD$4)</f>
        <v>1.8069272951170543</v>
      </c>
      <c r="AE74" s="45">
        <f>('Total Expenditures by County'!AE74/'Total Expenditures by County'!AE$4)</f>
        <v>0</v>
      </c>
      <c r="AF74" s="45">
        <f>('Total Expenditures by County'!AF74/'Total Expenditures by County'!AF$4)</f>
        <v>1.8900802095269276</v>
      </c>
      <c r="AG74" s="45">
        <f>('Total Expenditures by County'!AG74/'Total Expenditures by County'!AG$4)</f>
        <v>1.1025393350076202</v>
      </c>
      <c r="AH74" s="45">
        <f>('Total Expenditures by County'!AH74/'Total Expenditures by County'!AH$4)</f>
        <v>0</v>
      </c>
      <c r="AI74" s="45">
        <f>('Total Expenditures by County'!AI74/'Total Expenditures by County'!AI$4)</f>
        <v>0</v>
      </c>
      <c r="AJ74" s="45">
        <f>('Total Expenditures by County'!AJ74/'Total Expenditures by County'!AJ$4)</f>
        <v>0</v>
      </c>
      <c r="AK74" s="45">
        <f>('Total Expenditures by County'!AK74/'Total Expenditures by County'!AK$4)</f>
        <v>1.2637586226653679</v>
      </c>
      <c r="AL74" s="45">
        <f>('Total Expenditures by County'!AL74/'Total Expenditures by County'!AL$4)</f>
        <v>0.37326534973487735</v>
      </c>
      <c r="AM74" s="45">
        <f>('Total Expenditures by County'!AM74/'Total Expenditures by County'!AM$4)</f>
        <v>0.46593443487853425</v>
      </c>
      <c r="AN74" s="45">
        <f>('Total Expenditures by County'!AN74/'Total Expenditures by County'!AN$4)</f>
        <v>0</v>
      </c>
      <c r="AO74" s="45">
        <f>('Total Expenditures by County'!AO74/'Total Expenditures by County'!AO$4)</f>
        <v>0</v>
      </c>
      <c r="AP74" s="45">
        <f>('Total Expenditures by County'!AP74/'Total Expenditures by County'!AP$4)</f>
        <v>0.74528924499941029</v>
      </c>
      <c r="AQ74" s="45">
        <f>('Total Expenditures by County'!AQ74/'Total Expenditures by County'!AQ$4)</f>
        <v>6.3040297716870173</v>
      </c>
      <c r="AR74" s="45">
        <f>('Total Expenditures by County'!AR74/'Total Expenditures by County'!AR$4)</f>
        <v>1.9420896336662512</v>
      </c>
      <c r="AS74" s="45">
        <f>('Total Expenditures by County'!AS74/'Total Expenditures by County'!AS$4)</f>
        <v>2.6182475675958083</v>
      </c>
      <c r="AT74" s="45">
        <f>('Total Expenditures by County'!AT74/'Total Expenditures by County'!AT$4)</f>
        <v>4.2231216992405844</v>
      </c>
      <c r="AU74" s="45">
        <f>('Total Expenditures by County'!AU74/'Total Expenditures by County'!AU$4)</f>
        <v>0.31177037352394182</v>
      </c>
      <c r="AV74" s="45">
        <f>('Total Expenditures by County'!AV74/'Total Expenditures by County'!AV$4)</f>
        <v>2.5559913900887961</v>
      </c>
      <c r="AW74" s="45">
        <f>('Total Expenditures by County'!AW74/'Total Expenditures by County'!AW$4)</f>
        <v>1.8596837006079028</v>
      </c>
      <c r="AX74" s="45">
        <f>('Total Expenditures by County'!AX74/'Total Expenditures by County'!AX$4)</f>
        <v>2.9301329790992467E-2</v>
      </c>
      <c r="AY74" s="45">
        <f>('Total Expenditures by County'!AY74/'Total Expenditures by County'!AY$4)</f>
        <v>8.481998682357805E-3</v>
      </c>
      <c r="AZ74" s="45">
        <f>('Total Expenditures by County'!AZ74/'Total Expenditures by County'!AZ$4)</f>
        <v>0.23652670928077441</v>
      </c>
      <c r="BA74" s="45">
        <f>('Total Expenditures by County'!BA74/'Total Expenditures by County'!BA$4)</f>
        <v>4.6318171598745385E-2</v>
      </c>
      <c r="BB74" s="45">
        <f>('Total Expenditures by County'!BB74/'Total Expenditures by County'!BB$4)</f>
        <v>0</v>
      </c>
      <c r="BC74" s="45">
        <f>('Total Expenditures by County'!BC74/'Total Expenditures by County'!BC$4)</f>
        <v>0.14983428659329595</v>
      </c>
      <c r="BD74" s="45">
        <f>('Total Expenditures by County'!BD74/'Total Expenditures by County'!BD$4)</f>
        <v>0.82249772798176957</v>
      </c>
      <c r="BE74" s="45">
        <f>('Total Expenditures by County'!BE74/'Total Expenditures by County'!BE$4)</f>
        <v>8.1722031309660173E-2</v>
      </c>
      <c r="BF74" s="45">
        <f>('Total Expenditures by County'!BF74/'Total Expenditures by County'!BF$4)</f>
        <v>0</v>
      </c>
      <c r="BG74" s="45">
        <f>('Total Expenditures by County'!BG74/'Total Expenditures by County'!BG$4)</f>
        <v>0.65609007164790178</v>
      </c>
      <c r="BH74" s="45">
        <f>('Total Expenditures by County'!BH74/'Total Expenditures by County'!BH$4)</f>
        <v>3.35782651498578</v>
      </c>
      <c r="BI74" s="45">
        <f>('Total Expenditures by County'!BI74/'Total Expenditures by County'!BI$4)</f>
        <v>0.23040650099532856</v>
      </c>
      <c r="BJ74" s="45">
        <f>('Total Expenditures by County'!BJ74/'Total Expenditures by County'!BJ$4)</f>
        <v>0</v>
      </c>
      <c r="BK74" s="45">
        <f>('Total Expenditures by County'!BK74/'Total Expenditures by County'!BK$4)</f>
        <v>3.6942128764049889</v>
      </c>
      <c r="BL74" s="45">
        <f>('Total Expenditures by County'!BL74/'Total Expenditures by County'!BL$4)</f>
        <v>2.7219201283651273</v>
      </c>
      <c r="BM74" s="45">
        <f>('Total Expenditures by County'!BM74/'Total Expenditures by County'!BM$4)</f>
        <v>1.0373783257624918</v>
      </c>
      <c r="BN74" s="45">
        <f>('Total Expenditures by County'!BN74/'Total Expenditures by County'!BN$4)</f>
        <v>1.0157327570578041</v>
      </c>
      <c r="BO74" s="45">
        <f>('Total Expenditures by County'!BO74/'Total Expenditures by County'!BO$4)</f>
        <v>0.52544068744298289</v>
      </c>
      <c r="BP74" s="45">
        <f>('Total Expenditures by County'!BP74/'Total Expenditures by County'!BP$4)</f>
        <v>3.176476098709919</v>
      </c>
      <c r="BQ74" s="46">
        <f>('Total Expenditures by County'!BQ74/'Total Expenditures by County'!BQ$4)</f>
        <v>0.54073577011131291</v>
      </c>
    </row>
    <row r="75" spans="1:69" x14ac:dyDescent="0.25">
      <c r="A75" s="8"/>
      <c r="B75" s="9">
        <v>603</v>
      </c>
      <c r="C75" s="10" t="s">
        <v>152</v>
      </c>
      <c r="D75" s="45">
        <f>('Total Expenditures by County'!D75/'Total Expenditures by County'!D$4)</f>
        <v>0.36800595018925725</v>
      </c>
      <c r="E75" s="45">
        <f>('Total Expenditures by County'!E75/'Total Expenditures by County'!E$4)</f>
        <v>0.62396607318098973</v>
      </c>
      <c r="F75" s="45">
        <f>('Total Expenditures by County'!F75/'Total Expenditures by County'!F$4)</f>
        <v>1.821552663264721</v>
      </c>
      <c r="G75" s="45">
        <f>('Total Expenditures by County'!G75/'Total Expenditures by County'!G$4)</f>
        <v>3.401218450826806E-2</v>
      </c>
      <c r="H75" s="45">
        <f>('Total Expenditures by County'!H75/'Total Expenditures by County'!H$4)</f>
        <v>0</v>
      </c>
      <c r="I75" s="45">
        <f>('Total Expenditures by County'!I75/'Total Expenditures by County'!I$4)</f>
        <v>0.49765450167993991</v>
      </c>
      <c r="J75" s="45">
        <f>('Total Expenditures by County'!J75/'Total Expenditures by County'!J$4)</f>
        <v>0.35827179239423013</v>
      </c>
      <c r="K75" s="45">
        <f>('Total Expenditures by County'!K75/'Total Expenditures by County'!K$4)</f>
        <v>1.1643445589237058</v>
      </c>
      <c r="L75" s="45">
        <f>('Total Expenditures by County'!L75/'Total Expenditures by County'!L$4)</f>
        <v>0.50276135838750058</v>
      </c>
      <c r="M75" s="45">
        <f>('Total Expenditures by County'!M75/'Total Expenditures by County'!M$4)</f>
        <v>0</v>
      </c>
      <c r="N75" s="45">
        <f>('Total Expenditures by County'!N75/'Total Expenditures by County'!N$4)</f>
        <v>0.35701380823332041</v>
      </c>
      <c r="O75" s="45">
        <f>('Total Expenditures by County'!O75/'Total Expenditures by County'!O$4)</f>
        <v>0.45660393389693699</v>
      </c>
      <c r="P75" s="45">
        <f>('Total Expenditures by County'!P75/'Total Expenditures by County'!P$4)</f>
        <v>0</v>
      </c>
      <c r="Q75" s="45">
        <f>('Total Expenditures by County'!Q75/'Total Expenditures by County'!Q$4)</f>
        <v>0.50573126087739306</v>
      </c>
      <c r="R75" s="45">
        <f>('Total Expenditures by County'!R75/'Total Expenditures by County'!R$4)</f>
        <v>0.52058298374491063</v>
      </c>
      <c r="S75" s="45">
        <f>('Total Expenditures by County'!S75/'Total Expenditures by County'!S$4)</f>
        <v>0.28702057404114806</v>
      </c>
      <c r="T75" s="45">
        <f>('Total Expenditures by County'!T75/'Total Expenditures by County'!T$4)</f>
        <v>0.23701955495616991</v>
      </c>
      <c r="U75" s="45">
        <f>('Total Expenditures by County'!U75/'Total Expenditures by County'!U$4)</f>
        <v>0.85590360403236276</v>
      </c>
      <c r="V75" s="45">
        <f>('Total Expenditures by County'!V75/'Total Expenditures by County'!V$4)</f>
        <v>4.9263780174065358E-3</v>
      </c>
      <c r="W75" s="45">
        <f>('Total Expenditures by County'!W75/'Total Expenditures by County'!W$4)</f>
        <v>0.57116614005437583</v>
      </c>
      <c r="X75" s="45">
        <f>('Total Expenditures by County'!X75/'Total Expenditures by County'!X$4)</f>
        <v>0.16571583808747622</v>
      </c>
      <c r="Y75" s="45">
        <f>('Total Expenditures by County'!Y75/'Total Expenditures by County'!Y$4)</f>
        <v>0.80219629375428969</v>
      </c>
      <c r="Z75" s="45">
        <f>('Total Expenditures by County'!Z75/'Total Expenditures by County'!Z$4)</f>
        <v>0</v>
      </c>
      <c r="AA75" s="45">
        <f>('Total Expenditures by County'!AA75/'Total Expenditures by County'!AA$4)</f>
        <v>0.94686591946865917</v>
      </c>
      <c r="AB75" s="45">
        <f>('Total Expenditures by County'!AB75/'Total Expenditures by County'!AB$4)</f>
        <v>8.7155151780046406E-3</v>
      </c>
      <c r="AC75" s="45">
        <f>('Total Expenditures by County'!AC75/'Total Expenditures by County'!AC$4)</f>
        <v>5.1233378484079592E-2</v>
      </c>
      <c r="AD75" s="45">
        <f>('Total Expenditures by County'!AD75/'Total Expenditures by County'!AD$4)</f>
        <v>1.0071539716748976</v>
      </c>
      <c r="AE75" s="45">
        <f>('Total Expenditures by County'!AE75/'Total Expenditures by County'!AE$4)</f>
        <v>0</v>
      </c>
      <c r="AF75" s="45">
        <f>('Total Expenditures by County'!AF75/'Total Expenditures by County'!AF$4)</f>
        <v>0.566245262349371</v>
      </c>
      <c r="AG75" s="45">
        <f>('Total Expenditures by County'!AG75/'Total Expenditures by County'!AG$4)</f>
        <v>1.8404919827419666</v>
      </c>
      <c r="AH75" s="45">
        <f>('Total Expenditures by County'!AH75/'Total Expenditures by County'!AH$4)</f>
        <v>0</v>
      </c>
      <c r="AI75" s="45">
        <f>('Total Expenditures by County'!AI75/'Total Expenditures by County'!AI$4)</f>
        <v>0</v>
      </c>
      <c r="AJ75" s="45">
        <f>('Total Expenditures by County'!AJ75/'Total Expenditures by County'!AJ$4)</f>
        <v>0</v>
      </c>
      <c r="AK75" s="45">
        <f>('Total Expenditures by County'!AK75/'Total Expenditures by County'!AK$4)</f>
        <v>1.3951922269761343</v>
      </c>
      <c r="AL75" s="45">
        <f>('Total Expenditures by County'!AL75/'Total Expenditures by County'!AL$4)</f>
        <v>0.52943729882063817</v>
      </c>
      <c r="AM75" s="45">
        <f>('Total Expenditures by County'!AM75/'Total Expenditures by County'!AM$4)</f>
        <v>0.33729825655291495</v>
      </c>
      <c r="AN75" s="45">
        <f>('Total Expenditures by County'!AN75/'Total Expenditures by County'!AN$4)</f>
        <v>0</v>
      </c>
      <c r="AO75" s="45">
        <f>('Total Expenditures by County'!AO75/'Total Expenditures by County'!AO$4)</f>
        <v>0</v>
      </c>
      <c r="AP75" s="45">
        <f>('Total Expenditures by County'!AP75/'Total Expenditures by County'!AP$4)</f>
        <v>0.28105183649809412</v>
      </c>
      <c r="AQ75" s="45">
        <f>('Total Expenditures by County'!AQ75/'Total Expenditures by County'!AQ$4)</f>
        <v>0.91950778926209131</v>
      </c>
      <c r="AR75" s="45">
        <f>('Total Expenditures by County'!AR75/'Total Expenditures by County'!AR$4)</f>
        <v>1.0211715984401832</v>
      </c>
      <c r="AS75" s="45">
        <f>('Total Expenditures by County'!AS75/'Total Expenditures by County'!AS$4)</f>
        <v>1.3236776129856247</v>
      </c>
      <c r="AT75" s="45">
        <f>('Total Expenditures by County'!AT75/'Total Expenditures by County'!AT$4)</f>
        <v>6.0468499029849792</v>
      </c>
      <c r="AU75" s="45">
        <f>('Total Expenditures by County'!AU75/'Total Expenditures by County'!AU$4)</f>
        <v>0.16881399986555826</v>
      </c>
      <c r="AV75" s="45">
        <f>('Total Expenditures by County'!AV75/'Total Expenditures by County'!AV$4)</f>
        <v>0.67857475570112424</v>
      </c>
      <c r="AW75" s="45">
        <f>('Total Expenditures by County'!AW75/'Total Expenditures by County'!AW$4)</f>
        <v>0.56957636778115506</v>
      </c>
      <c r="AX75" s="45">
        <f>('Total Expenditures by County'!AX75/'Total Expenditures by County'!AX$4)</f>
        <v>8.7185393496601329E-2</v>
      </c>
      <c r="AY75" s="45">
        <f>('Total Expenditures by County'!AY75/'Total Expenditures by County'!AY$4)</f>
        <v>1.8038780018343647E-2</v>
      </c>
      <c r="AZ75" s="45">
        <f>('Total Expenditures by County'!AZ75/'Total Expenditures by County'!AZ$4)</f>
        <v>0.15942376852547641</v>
      </c>
      <c r="BA75" s="45">
        <f>('Total Expenditures by County'!BA75/'Total Expenditures by County'!BA$4)</f>
        <v>0.62986005403233836</v>
      </c>
      <c r="BB75" s="45">
        <f>('Total Expenditures by County'!BB75/'Total Expenditures by County'!BB$4)</f>
        <v>1.1913197852963353</v>
      </c>
      <c r="BC75" s="45">
        <f>('Total Expenditures by County'!BC75/'Total Expenditures by County'!BC$4)</f>
        <v>0.13088562278873989</v>
      </c>
      <c r="BD75" s="45">
        <f>('Total Expenditures by County'!BD75/'Total Expenditures by County'!BD$4)</f>
        <v>0.15586723274961681</v>
      </c>
      <c r="BE75" s="45">
        <f>('Total Expenditures by County'!BE75/'Total Expenditures by County'!BE$4)</f>
        <v>6.7338678885070641E-2</v>
      </c>
      <c r="BF75" s="45">
        <f>('Total Expenditures by County'!BF75/'Total Expenditures by County'!BF$4)</f>
        <v>0</v>
      </c>
      <c r="BG75" s="45">
        <f>('Total Expenditures by County'!BG75/'Total Expenditures by County'!BG$4)</f>
        <v>2.338981765798552E-2</v>
      </c>
      <c r="BH75" s="45">
        <f>('Total Expenditures by County'!BH75/'Total Expenditures by County'!BH$4)</f>
        <v>2.6025304455626048</v>
      </c>
      <c r="BI75" s="45">
        <f>('Total Expenditures by County'!BI75/'Total Expenditures by County'!BI$4)</f>
        <v>0.12394515099837014</v>
      </c>
      <c r="BJ75" s="45">
        <f>('Total Expenditures by County'!BJ75/'Total Expenditures by County'!BJ$4)</f>
        <v>0.32691518999872721</v>
      </c>
      <c r="BK75" s="45">
        <f>('Total Expenditures by County'!BK75/'Total Expenditures by County'!BK$4)</f>
        <v>0.79765963530783279</v>
      </c>
      <c r="BL75" s="45">
        <f>('Total Expenditures by County'!BL75/'Total Expenditures by County'!BL$4)</f>
        <v>0.80763059368871459</v>
      </c>
      <c r="BM75" s="45">
        <f>('Total Expenditures by County'!BM75/'Total Expenditures by County'!BM$4)</f>
        <v>0.17469175859831279</v>
      </c>
      <c r="BN75" s="45">
        <f>('Total Expenditures by County'!BN75/'Total Expenditures by County'!BN$4)</f>
        <v>1.1469321305032016</v>
      </c>
      <c r="BO75" s="45">
        <f>('Total Expenditures by County'!BO75/'Total Expenditures by County'!BO$4)</f>
        <v>0.39036520408463554</v>
      </c>
      <c r="BP75" s="45">
        <f>('Total Expenditures by County'!BP75/'Total Expenditures by County'!BP$4)</f>
        <v>9.9312135324661419E-2</v>
      </c>
      <c r="BQ75" s="46">
        <f>('Total Expenditures by County'!BQ75/'Total Expenditures by County'!BQ$4)</f>
        <v>0.75957211652324941</v>
      </c>
    </row>
    <row r="76" spans="1:69" x14ac:dyDescent="0.25">
      <c r="A76" s="8"/>
      <c r="B76" s="9">
        <v>604</v>
      </c>
      <c r="C76" s="10" t="s">
        <v>153</v>
      </c>
      <c r="D76" s="45">
        <f>('Total Expenditures by County'!D76/'Total Expenditures by County'!D$4)</f>
        <v>2.1799453584105337</v>
      </c>
      <c r="E76" s="45">
        <f>('Total Expenditures by County'!E76/'Total Expenditures by County'!E$4)</f>
        <v>7.6976377400813121</v>
      </c>
      <c r="F76" s="45">
        <f>('Total Expenditures by County'!F76/'Total Expenditures by County'!F$4)</f>
        <v>12.177335015194084</v>
      </c>
      <c r="G76" s="45">
        <f>('Total Expenditures by County'!G76/'Total Expenditures by County'!G$4)</f>
        <v>16.162471714534377</v>
      </c>
      <c r="H76" s="45">
        <f>('Total Expenditures by County'!H76/'Total Expenditures by County'!H$4)</f>
        <v>6.8127914470940594</v>
      </c>
      <c r="I76" s="45">
        <f>('Total Expenditures by County'!I76/'Total Expenditures by County'!I$4)</f>
        <v>3.3744288928958106</v>
      </c>
      <c r="J76" s="45">
        <f>('Total Expenditures by County'!J76/'Total Expenditures by County'!J$4)</f>
        <v>13.238939885430327</v>
      </c>
      <c r="K76" s="45">
        <f>('Total Expenditures by County'!K76/'Total Expenditures by County'!K$4)</f>
        <v>2.1213864526566759</v>
      </c>
      <c r="L76" s="45">
        <f>('Total Expenditures by County'!L76/'Total Expenditures by County'!L$4)</f>
        <v>6.5847519463392752</v>
      </c>
      <c r="M76" s="45">
        <f>('Total Expenditures by County'!M76/'Total Expenditures by County'!M$4)</f>
        <v>7.1300148013207334</v>
      </c>
      <c r="N76" s="45">
        <f>('Total Expenditures by County'!N76/'Total Expenditures by County'!N$4)</f>
        <v>2.3318441089172794</v>
      </c>
      <c r="O76" s="45">
        <f>('Total Expenditures by County'!O76/'Total Expenditures by County'!O$4)</f>
        <v>7.124431794043927</v>
      </c>
      <c r="P76" s="45">
        <f>('Total Expenditures by County'!P76/'Total Expenditures by County'!P$4)</f>
        <v>19.897389569063158</v>
      </c>
      <c r="Q76" s="45">
        <f>('Total Expenditures by County'!Q76/'Total Expenditures by County'!Q$4)</f>
        <v>2.8861549540898999</v>
      </c>
      <c r="R76" s="45">
        <f>('Total Expenditures by County'!R76/'Total Expenditures by County'!R$4)</f>
        <v>3.7165584435643808</v>
      </c>
      <c r="S76" s="45">
        <f>('Total Expenditures by County'!S76/'Total Expenditures by County'!S$4)</f>
        <v>3.2536501624727387</v>
      </c>
      <c r="T76" s="45">
        <f>('Total Expenditures by County'!T76/'Total Expenditures by County'!T$4)</f>
        <v>13.094571813890761</v>
      </c>
      <c r="U76" s="45">
        <f>('Total Expenditures by County'!U76/'Total Expenditures by County'!U$4)</f>
        <v>4.9341712456193481</v>
      </c>
      <c r="V76" s="45">
        <f>('Total Expenditures by County'!V76/'Total Expenditures by County'!V$4)</f>
        <v>11.032459357381356</v>
      </c>
      <c r="W76" s="45">
        <f>('Total Expenditures by County'!W76/'Total Expenditures by County'!W$4)</f>
        <v>0</v>
      </c>
      <c r="X76" s="45">
        <f>('Total Expenditures by County'!X76/'Total Expenditures by County'!X$4)</f>
        <v>14.755093724531378</v>
      </c>
      <c r="Y76" s="45">
        <f>('Total Expenditures by County'!Y76/'Total Expenditures by County'!Y$4)</f>
        <v>8.479409746053534</v>
      </c>
      <c r="Z76" s="45">
        <f>('Total Expenditures by County'!Z76/'Total Expenditures by County'!Z$4)</f>
        <v>0</v>
      </c>
      <c r="AA76" s="45">
        <f>('Total Expenditures by County'!AA76/'Total Expenditures by County'!AA$4)</f>
        <v>0</v>
      </c>
      <c r="AB76" s="45">
        <f>('Total Expenditures by County'!AB76/'Total Expenditures by County'!AB$4)</f>
        <v>8.0649422954845829</v>
      </c>
      <c r="AC76" s="45">
        <f>('Total Expenditures by County'!AC76/'Total Expenditures by County'!AC$4)</f>
        <v>3.1823168056164985</v>
      </c>
      <c r="AD76" s="45">
        <f>('Total Expenditures by County'!AD76/'Total Expenditures by County'!AD$4)</f>
        <v>19.063996905513338</v>
      </c>
      <c r="AE76" s="45">
        <f>('Total Expenditures by County'!AE76/'Total Expenditures by County'!AE$4)</f>
        <v>22.561921903904803</v>
      </c>
      <c r="AF76" s="45">
        <f>('Total Expenditures by County'!AF76/'Total Expenditures by County'!AF$4)</f>
        <v>3.7091491746099701</v>
      </c>
      <c r="AG76" s="45">
        <f>('Total Expenditures by County'!AG76/'Total Expenditures by County'!AG$4)</f>
        <v>4.8438620215940071</v>
      </c>
      <c r="AH76" s="45">
        <f>('Total Expenditures by County'!AH76/'Total Expenditures by County'!AH$4)</f>
        <v>40.733777963040154</v>
      </c>
      <c r="AI76" s="45">
        <f>('Total Expenditures by County'!AI76/'Total Expenditures by County'!AI$4)</f>
        <v>0</v>
      </c>
      <c r="AJ76" s="45">
        <f>('Total Expenditures by County'!AJ76/'Total Expenditures by County'!AJ$4)</f>
        <v>2.8359582485780193</v>
      </c>
      <c r="AK76" s="45">
        <f>('Total Expenditures by County'!AK76/'Total Expenditures by County'!AK$4)</f>
        <v>0</v>
      </c>
      <c r="AL76" s="45">
        <f>('Total Expenditures by County'!AL76/'Total Expenditures by County'!AL$4)</f>
        <v>18.430066380841716</v>
      </c>
      <c r="AM76" s="45">
        <f>('Total Expenditures by County'!AM76/'Total Expenditures by County'!AM$4)</f>
        <v>6.1548478380776519</v>
      </c>
      <c r="AN76" s="45">
        <f>('Total Expenditures by County'!AN76/'Total Expenditures by County'!AN$4)</f>
        <v>0.2565597667638484</v>
      </c>
      <c r="AO76" s="45">
        <f>('Total Expenditures by County'!AO76/'Total Expenditures by County'!AO$4)</f>
        <v>8.0690091801202914</v>
      </c>
      <c r="AP76" s="45">
        <f>('Total Expenditures by County'!AP76/'Total Expenditures by County'!AP$4)</f>
        <v>0</v>
      </c>
      <c r="AQ76" s="45">
        <f>('Total Expenditures by County'!AQ76/'Total Expenditures by County'!AQ$4)</f>
        <v>3.711241799883195</v>
      </c>
      <c r="AR76" s="45">
        <f>('Total Expenditures by County'!AR76/'Total Expenditures by County'!AR$4)</f>
        <v>2.7856057928965101</v>
      </c>
      <c r="AS76" s="45">
        <f>('Total Expenditures by County'!AS76/'Total Expenditures by County'!AS$4)</f>
        <v>2.8359217083910795</v>
      </c>
      <c r="AT76" s="45">
        <f>('Total Expenditures by County'!AT76/'Total Expenditures by County'!AT$4)</f>
        <v>9.3872634054199917</v>
      </c>
      <c r="AU76" s="45">
        <f>('Total Expenditures by County'!AU76/'Total Expenditures by County'!AU$4)</f>
        <v>3.331678953147057</v>
      </c>
      <c r="AV76" s="45">
        <f>('Total Expenditures by County'!AV76/'Total Expenditures by County'!AV$4)</f>
        <v>19.468333080004509</v>
      </c>
      <c r="AW76" s="45">
        <f>('Total Expenditures by County'!AW76/'Total Expenditures by County'!AW$4)</f>
        <v>1.2448233282674772</v>
      </c>
      <c r="AX76" s="45">
        <f>('Total Expenditures by County'!AX76/'Total Expenditures by County'!AX$4)</f>
        <v>5.9452185464154992</v>
      </c>
      <c r="AY76" s="45">
        <f>('Total Expenditures by County'!AY76/'Total Expenditures by County'!AY$4)</f>
        <v>0</v>
      </c>
      <c r="AZ76" s="45">
        <f>('Total Expenditures by County'!AZ76/'Total Expenditures by County'!AZ$4)</f>
        <v>1.7496116588271073</v>
      </c>
      <c r="BA76" s="45">
        <f>('Total Expenditures by County'!BA76/'Total Expenditures by County'!BA$4)</f>
        <v>0</v>
      </c>
      <c r="BB76" s="45">
        <f>('Total Expenditures by County'!BB76/'Total Expenditures by County'!BB$4)</f>
        <v>1.5765577905277557</v>
      </c>
      <c r="BC76" s="45">
        <f>('Total Expenditures by County'!BC76/'Total Expenditures by County'!BC$4)</f>
        <v>1.5569774433987331</v>
      </c>
      <c r="BD76" s="45">
        <f>('Total Expenditures by County'!BD76/'Total Expenditures by County'!BD$4)</f>
        <v>3.6620593301954614</v>
      </c>
      <c r="BE76" s="45">
        <f>('Total Expenditures by County'!BE76/'Total Expenditures by County'!BE$4)</f>
        <v>4.6531233295150818</v>
      </c>
      <c r="BF76" s="45">
        <f>('Total Expenditures by County'!BF76/'Total Expenditures by County'!BF$4)</f>
        <v>20.563697578080152</v>
      </c>
      <c r="BG76" s="45">
        <f>('Total Expenditures by County'!BG76/'Total Expenditures by County'!BG$4)</f>
        <v>0</v>
      </c>
      <c r="BH76" s="45">
        <f>('Total Expenditures by County'!BH76/'Total Expenditures by County'!BH$4)</f>
        <v>19.762950758404433</v>
      </c>
      <c r="BI76" s="45">
        <f>('Total Expenditures by County'!BI76/'Total Expenditures by County'!BI$4)</f>
        <v>2.8520536911062306</v>
      </c>
      <c r="BJ76" s="45">
        <f>('Total Expenditures by County'!BJ76/'Total Expenditures by County'!BJ$4)</f>
        <v>3.2169888701899279</v>
      </c>
      <c r="BK76" s="45">
        <f>('Total Expenditures by County'!BK76/'Total Expenditures by County'!BK$4)</f>
        <v>32.207069485075777</v>
      </c>
      <c r="BL76" s="45">
        <f>('Total Expenditures by County'!BL76/'Total Expenditures by County'!BL$4)</f>
        <v>4.9360848636120522</v>
      </c>
      <c r="BM76" s="45">
        <f>('Total Expenditures by County'!BM76/'Total Expenditures by County'!BM$4)</f>
        <v>14.934523036988969</v>
      </c>
      <c r="BN76" s="45">
        <f>('Total Expenditures by County'!BN76/'Total Expenditures by County'!BN$4)</f>
        <v>8.3582909707970447</v>
      </c>
      <c r="BO76" s="45">
        <f>('Total Expenditures by County'!BO76/'Total Expenditures by County'!BO$4)</f>
        <v>0.10982607927959742</v>
      </c>
      <c r="BP76" s="45">
        <f>('Total Expenditures by County'!BP76/'Total Expenditures by County'!BP$4)</f>
        <v>0</v>
      </c>
      <c r="BQ76" s="46">
        <f>('Total Expenditures by County'!BQ76/'Total Expenditures by County'!BQ$4)</f>
        <v>14.656074840135785</v>
      </c>
    </row>
    <row r="77" spans="1:69" x14ac:dyDescent="0.25">
      <c r="A77" s="8"/>
      <c r="B77" s="9">
        <v>605</v>
      </c>
      <c r="C77" s="10" t="s">
        <v>154</v>
      </c>
      <c r="D77" s="45">
        <f>('Total Expenditures by County'!D77/'Total Expenditures by County'!D$4)</f>
        <v>0</v>
      </c>
      <c r="E77" s="45">
        <f>('Total Expenditures by County'!E77/'Total Expenditures by County'!E$4)</f>
        <v>3.8728445254451141E-2</v>
      </c>
      <c r="F77" s="45">
        <f>('Total Expenditures by County'!F77/'Total Expenditures by County'!F$4)</f>
        <v>0.42498136574737688</v>
      </c>
      <c r="G77" s="45">
        <f>('Total Expenditures by County'!G77/'Total Expenditures by County'!G$4)</f>
        <v>0</v>
      </c>
      <c r="H77" s="45">
        <f>('Total Expenditures by County'!H77/'Total Expenditures by County'!H$4)</f>
        <v>0</v>
      </c>
      <c r="I77" s="45">
        <f>('Total Expenditures by County'!I77/'Total Expenditures by County'!I$4)</f>
        <v>0.17298257127064731</v>
      </c>
      <c r="J77" s="45">
        <f>('Total Expenditures by County'!J77/'Total Expenditures by County'!J$4)</f>
        <v>0.52481192628890883</v>
      </c>
      <c r="K77" s="45">
        <f>('Total Expenditures by County'!K77/'Total Expenditures by County'!K$4)</f>
        <v>0.22593451975476839</v>
      </c>
      <c r="L77" s="45">
        <f>('Total Expenditures by County'!L77/'Total Expenditures by County'!L$4)</f>
        <v>2.8809436147352776</v>
      </c>
      <c r="M77" s="45">
        <f>('Total Expenditures by County'!M77/'Total Expenditures by County'!M$4)</f>
        <v>0</v>
      </c>
      <c r="N77" s="45">
        <f>('Total Expenditures by County'!N77/'Total Expenditures by County'!N$4)</f>
        <v>0.12819718673377209</v>
      </c>
      <c r="O77" s="45">
        <f>('Total Expenditures by County'!O77/'Total Expenditures by County'!O$4)</f>
        <v>0.62476457510231242</v>
      </c>
      <c r="P77" s="45">
        <f>('Total Expenditures by County'!P77/'Total Expenditures by County'!P$4)</f>
        <v>0</v>
      </c>
      <c r="Q77" s="45">
        <f>('Total Expenditures by County'!Q77/'Total Expenditures by County'!Q$4)</f>
        <v>0.26015723459161016</v>
      </c>
      <c r="R77" s="45">
        <f>('Total Expenditures by County'!R77/'Total Expenditures by County'!R$4)</f>
        <v>6.1260866073138638E-2</v>
      </c>
      <c r="S77" s="45">
        <f>('Total Expenditures by County'!S77/'Total Expenditures by County'!S$4)</f>
        <v>0</v>
      </c>
      <c r="T77" s="45">
        <f>('Total Expenditures by County'!T77/'Total Expenditures by County'!T$4)</f>
        <v>1.0797370195549563</v>
      </c>
      <c r="U77" s="45">
        <f>('Total Expenditures by County'!U77/'Total Expenditures by County'!U$4)</f>
        <v>0.63961839657335695</v>
      </c>
      <c r="V77" s="45">
        <f>('Total Expenditures by County'!V77/'Total Expenditures by County'!V$4)</f>
        <v>0</v>
      </c>
      <c r="W77" s="45">
        <f>('Total Expenditures by County'!W77/'Total Expenditures by County'!W$4)</f>
        <v>0.39290175619075612</v>
      </c>
      <c r="X77" s="45">
        <f>('Total Expenditures by County'!X77/'Total Expenditures by County'!X$4)</f>
        <v>0</v>
      </c>
      <c r="Y77" s="45">
        <f>('Total Expenditures by County'!Y77/'Total Expenditures by County'!Y$4)</f>
        <v>0</v>
      </c>
      <c r="Z77" s="45">
        <f>('Total Expenditures by County'!Z77/'Total Expenditures by County'!Z$4)</f>
        <v>0</v>
      </c>
      <c r="AA77" s="45">
        <f>('Total Expenditures by County'!AA77/'Total Expenditures by County'!AA$4)</f>
        <v>0.26901570092545113</v>
      </c>
      <c r="AB77" s="45">
        <f>('Total Expenditures by County'!AB77/'Total Expenditures by County'!AB$4)</f>
        <v>0.21976626809445016</v>
      </c>
      <c r="AC77" s="45">
        <f>('Total Expenditures by County'!AC77/'Total Expenditures by County'!AC$4)</f>
        <v>0</v>
      </c>
      <c r="AD77" s="45">
        <f>('Total Expenditures by County'!AD77/'Total Expenditures by County'!AD$4)</f>
        <v>0</v>
      </c>
      <c r="AE77" s="45">
        <f>('Total Expenditures by County'!AE77/'Total Expenditures by County'!AE$4)</f>
        <v>0</v>
      </c>
      <c r="AF77" s="45">
        <f>('Total Expenditures by County'!AF77/'Total Expenditures by County'!AF$4)</f>
        <v>1.6389626906078043</v>
      </c>
      <c r="AG77" s="45">
        <f>('Total Expenditures by County'!AG77/'Total Expenditures by County'!AG$4)</f>
        <v>8.6848262390795711E-2</v>
      </c>
      <c r="AH77" s="45">
        <f>('Total Expenditures by County'!AH77/'Total Expenditures by County'!AH$4)</f>
        <v>0</v>
      </c>
      <c r="AI77" s="45">
        <f>('Total Expenditures by County'!AI77/'Total Expenditures by County'!AI$4)</f>
        <v>0</v>
      </c>
      <c r="AJ77" s="45">
        <f>('Total Expenditures by County'!AJ77/'Total Expenditures by County'!AJ$4)</f>
        <v>0</v>
      </c>
      <c r="AK77" s="45">
        <f>('Total Expenditures by County'!AK77/'Total Expenditures by County'!AK$4)</f>
        <v>1.0935478412190386E-2</v>
      </c>
      <c r="AL77" s="45">
        <f>('Total Expenditures by County'!AL77/'Total Expenditures by County'!AL$4)</f>
        <v>0</v>
      </c>
      <c r="AM77" s="45">
        <f>('Total Expenditures by County'!AM77/'Total Expenditures by County'!AM$4)</f>
        <v>0</v>
      </c>
      <c r="AN77" s="45">
        <f>('Total Expenditures by County'!AN77/'Total Expenditures by County'!AN$4)</f>
        <v>0</v>
      </c>
      <c r="AO77" s="45">
        <f>('Total Expenditures by County'!AO77/'Total Expenditures by County'!AO$4)</f>
        <v>0.42666455629418593</v>
      </c>
      <c r="AP77" s="45">
        <f>('Total Expenditures by County'!AP77/'Total Expenditures by County'!AP$4)</f>
        <v>5.0187827946088235E-3</v>
      </c>
      <c r="AQ77" s="45">
        <f>('Total Expenditures by County'!AQ77/'Total Expenditures by County'!AQ$4)</f>
        <v>1.135556249745338</v>
      </c>
      <c r="AR77" s="45">
        <f>('Total Expenditures by County'!AR77/'Total Expenditures by County'!AR$4)</f>
        <v>3.31384802326086</v>
      </c>
      <c r="AS77" s="45">
        <f>('Total Expenditures by County'!AS77/'Total Expenditures by County'!AS$4)</f>
        <v>5.4225616123163206E-2</v>
      </c>
      <c r="AT77" s="45">
        <f>('Total Expenditures by County'!AT77/'Total Expenditures by County'!AT$4)</f>
        <v>2.0981072433599324</v>
      </c>
      <c r="AU77" s="45">
        <f>('Total Expenditures by County'!AU77/'Total Expenditures by County'!AU$4)</f>
        <v>0.6180734499988797</v>
      </c>
      <c r="AV77" s="45">
        <f>('Total Expenditures by County'!AV77/'Total Expenditures by County'!AV$4)</f>
        <v>0</v>
      </c>
      <c r="AW77" s="45">
        <f>('Total Expenditures by County'!AW77/'Total Expenditures by County'!AW$4)</f>
        <v>0</v>
      </c>
      <c r="AX77" s="45">
        <f>('Total Expenditures by County'!AX77/'Total Expenditures by County'!AX$4)</f>
        <v>0</v>
      </c>
      <c r="AY77" s="45">
        <f>('Total Expenditures by County'!AY77/'Total Expenditures by County'!AY$4)</f>
        <v>0</v>
      </c>
      <c r="AZ77" s="45">
        <f>('Total Expenditures by County'!AZ77/'Total Expenditures by County'!AZ$4)</f>
        <v>0.24599350559906824</v>
      </c>
      <c r="BA77" s="45">
        <f>('Total Expenditures by County'!BA77/'Total Expenditures by County'!BA$4)</f>
        <v>0</v>
      </c>
      <c r="BB77" s="45">
        <f>('Total Expenditures by County'!BB77/'Total Expenditures by County'!BB$4)</f>
        <v>0</v>
      </c>
      <c r="BC77" s="45">
        <f>('Total Expenditures by County'!BC77/'Total Expenditures by County'!BC$4)</f>
        <v>0</v>
      </c>
      <c r="BD77" s="45">
        <f>('Total Expenditures by County'!BD77/'Total Expenditures by County'!BD$4)</f>
        <v>0.3040163856598348</v>
      </c>
      <c r="BE77" s="45">
        <f>('Total Expenditures by County'!BE77/'Total Expenditures by County'!BE$4)</f>
        <v>0</v>
      </c>
      <c r="BF77" s="45">
        <f>('Total Expenditures by County'!BF77/'Total Expenditures by County'!BF$4)</f>
        <v>14.942832761857478</v>
      </c>
      <c r="BG77" s="45">
        <f>('Total Expenditures by County'!BG77/'Total Expenditures by County'!BG$4)</f>
        <v>0</v>
      </c>
      <c r="BH77" s="45">
        <f>('Total Expenditures by County'!BH77/'Total Expenditures by County'!BH$4)</f>
        <v>0</v>
      </c>
      <c r="BI77" s="45">
        <f>('Total Expenditures by County'!BI77/'Total Expenditures by County'!BI$4)</f>
        <v>0.21263112850751059</v>
      </c>
      <c r="BJ77" s="45">
        <f>('Total Expenditures by County'!BJ77/'Total Expenditures by County'!BJ$4)</f>
        <v>8.4505946740959681E-2</v>
      </c>
      <c r="BK77" s="45">
        <f>('Total Expenditures by County'!BK77/'Total Expenditures by County'!BK$4)</f>
        <v>3.5540329498713241</v>
      </c>
      <c r="BL77" s="45">
        <f>('Total Expenditures by County'!BL77/'Total Expenditures by County'!BL$4)</f>
        <v>3.5879835977892675E-2</v>
      </c>
      <c r="BM77" s="45">
        <f>('Total Expenditures by County'!BM77/'Total Expenditures by County'!BM$4)</f>
        <v>0.42985074626865671</v>
      </c>
      <c r="BN77" s="45">
        <f>('Total Expenditures by County'!BN77/'Total Expenditures by County'!BN$4)</f>
        <v>0</v>
      </c>
      <c r="BO77" s="45">
        <f>('Total Expenditures by County'!BO77/'Total Expenditures by County'!BO$4)</f>
        <v>4.75265589594185E-2</v>
      </c>
      <c r="BP77" s="45">
        <f>('Total Expenditures by County'!BP77/'Total Expenditures by County'!BP$4)</f>
        <v>5.7775948825009369</v>
      </c>
      <c r="BQ77" s="46">
        <f>('Total Expenditures by County'!BQ77/'Total Expenditures by County'!BQ$4)</f>
        <v>0</v>
      </c>
    </row>
    <row r="78" spans="1:69" x14ac:dyDescent="0.25">
      <c r="A78" s="8"/>
      <c r="B78" s="9">
        <v>606</v>
      </c>
      <c r="C78" s="10" t="s">
        <v>155</v>
      </c>
      <c r="D78" s="45">
        <f>('Total Expenditures by County'!D78/'Total Expenditures by County'!D$4)</f>
        <v>0</v>
      </c>
      <c r="E78" s="45">
        <f>('Total Expenditures by County'!E78/'Total Expenditures by County'!E$4)</f>
        <v>0</v>
      </c>
      <c r="F78" s="45">
        <f>('Total Expenditures by County'!F78/'Total Expenditures by County'!F$4)</f>
        <v>0</v>
      </c>
      <c r="G78" s="45">
        <f>('Total Expenditures by County'!G78/'Total Expenditures by County'!G$4)</f>
        <v>0</v>
      </c>
      <c r="H78" s="45">
        <f>('Total Expenditures by County'!H78/'Total Expenditures by County'!H$4)</f>
        <v>0</v>
      </c>
      <c r="I78" s="45">
        <f>('Total Expenditures by County'!I78/'Total Expenditures by County'!I$4)</f>
        <v>0</v>
      </c>
      <c r="J78" s="45">
        <f>('Total Expenditures by County'!J78/'Total Expenditures by County'!J$4)</f>
        <v>0</v>
      </c>
      <c r="K78" s="45">
        <f>('Total Expenditures by County'!K78/'Total Expenditures by County'!K$4)</f>
        <v>0</v>
      </c>
      <c r="L78" s="45">
        <f>('Total Expenditures by County'!L78/'Total Expenditures by County'!L$4)</f>
        <v>0</v>
      </c>
      <c r="M78" s="45">
        <f>('Total Expenditures by County'!M78/'Total Expenditures by County'!M$4)</f>
        <v>0</v>
      </c>
      <c r="N78" s="45">
        <f>('Total Expenditures by County'!N78/'Total Expenditures by County'!N$4)</f>
        <v>0</v>
      </c>
      <c r="O78" s="45">
        <f>('Total Expenditures by County'!O78/'Total Expenditures by County'!O$4)</f>
        <v>0</v>
      </c>
      <c r="P78" s="45">
        <f>('Total Expenditures by County'!P78/'Total Expenditures by County'!P$4)</f>
        <v>0</v>
      </c>
      <c r="Q78" s="45">
        <f>('Total Expenditures by County'!Q78/'Total Expenditures by County'!Q$4)</f>
        <v>0</v>
      </c>
      <c r="R78" s="45">
        <f>('Total Expenditures by County'!R78/'Total Expenditures by County'!R$4)</f>
        <v>0</v>
      </c>
      <c r="S78" s="45">
        <f>('Total Expenditures by County'!S78/'Total Expenditures by County'!S$4)</f>
        <v>0</v>
      </c>
      <c r="T78" s="45">
        <f>('Total Expenditures by County'!T78/'Total Expenditures by County'!T$4)</f>
        <v>0</v>
      </c>
      <c r="U78" s="45">
        <f>('Total Expenditures by County'!U78/'Total Expenditures by County'!U$4)</f>
        <v>0</v>
      </c>
      <c r="V78" s="45">
        <f>('Total Expenditures by County'!V78/'Total Expenditures by County'!V$4)</f>
        <v>0</v>
      </c>
      <c r="W78" s="45">
        <f>('Total Expenditures by County'!W78/'Total Expenditures by County'!W$4)</f>
        <v>0.79851568814754936</v>
      </c>
      <c r="X78" s="45">
        <f>('Total Expenditures by County'!X78/'Total Expenditures by County'!X$4)</f>
        <v>0</v>
      </c>
      <c r="Y78" s="45">
        <f>('Total Expenditures by County'!Y78/'Total Expenditures by County'!Y$4)</f>
        <v>0.17158544955387783</v>
      </c>
      <c r="Z78" s="45">
        <f>('Total Expenditures by County'!Z78/'Total Expenditures by County'!Z$4)</f>
        <v>0</v>
      </c>
      <c r="AA78" s="45">
        <f>('Total Expenditures by County'!AA78/'Total Expenditures by County'!AA$4)</f>
        <v>0.38575928503406343</v>
      </c>
      <c r="AB78" s="45">
        <f>('Total Expenditures by County'!AB78/'Total Expenditures by County'!AB$4)</f>
        <v>0</v>
      </c>
      <c r="AC78" s="45">
        <f>('Total Expenditures by County'!AC78/'Total Expenditures by County'!AC$4)</f>
        <v>0</v>
      </c>
      <c r="AD78" s="45">
        <f>('Total Expenditures by County'!AD78/'Total Expenditures by County'!AD$4)</f>
        <v>0</v>
      </c>
      <c r="AE78" s="45">
        <f>('Total Expenditures by County'!AE78/'Total Expenditures by County'!AE$4)</f>
        <v>0</v>
      </c>
      <c r="AF78" s="45">
        <f>('Total Expenditures by County'!AF78/'Total Expenditures by County'!AF$4)</f>
        <v>0</v>
      </c>
      <c r="AG78" s="45">
        <f>('Total Expenditures by County'!AG78/'Total Expenditures by County'!AG$4)</f>
        <v>0</v>
      </c>
      <c r="AH78" s="45">
        <f>('Total Expenditures by County'!AH78/'Total Expenditures by County'!AH$4)</f>
        <v>0</v>
      </c>
      <c r="AI78" s="45">
        <f>('Total Expenditures by County'!AI78/'Total Expenditures by County'!AI$4)</f>
        <v>0</v>
      </c>
      <c r="AJ78" s="45">
        <f>('Total Expenditures by County'!AJ78/'Total Expenditures by County'!AJ$4)</f>
        <v>0</v>
      </c>
      <c r="AK78" s="45">
        <f>('Total Expenditures by County'!AK78/'Total Expenditures by County'!AK$4)</f>
        <v>0</v>
      </c>
      <c r="AL78" s="45">
        <f>('Total Expenditures by County'!AL78/'Total Expenditures by County'!AL$4)</f>
        <v>0</v>
      </c>
      <c r="AM78" s="45">
        <f>('Total Expenditures by County'!AM78/'Total Expenditures by County'!AM$4)</f>
        <v>0.60857574522170799</v>
      </c>
      <c r="AN78" s="45">
        <f>('Total Expenditures by County'!AN78/'Total Expenditures by County'!AN$4)</f>
        <v>0</v>
      </c>
      <c r="AO78" s="45">
        <f>('Total Expenditures by County'!AO78/'Total Expenditures by County'!AO$4)</f>
        <v>0</v>
      </c>
      <c r="AP78" s="45">
        <f>('Total Expenditures by County'!AP78/'Total Expenditures by County'!AP$4)</f>
        <v>0</v>
      </c>
      <c r="AQ78" s="45">
        <f>('Total Expenditures by County'!AQ78/'Total Expenditures by County'!AQ$4)</f>
        <v>0.10992978119439879</v>
      </c>
      <c r="AR78" s="45">
        <f>('Total Expenditures by County'!AR78/'Total Expenditures by County'!AR$4)</f>
        <v>0</v>
      </c>
      <c r="AS78" s="45">
        <f>('Total Expenditures by County'!AS78/'Total Expenditures by County'!AS$4)</f>
        <v>6.5421982678585164E-2</v>
      </c>
      <c r="AT78" s="45">
        <f>('Total Expenditures by County'!AT78/'Total Expenditures by County'!AT$4)</f>
        <v>0</v>
      </c>
      <c r="AU78" s="45">
        <f>('Total Expenditures by County'!AU78/'Total Expenditures by County'!AU$4)</f>
        <v>0</v>
      </c>
      <c r="AV78" s="45">
        <f>('Total Expenditures by County'!AV78/'Total Expenditures by County'!AV$4)</f>
        <v>0</v>
      </c>
      <c r="AW78" s="45">
        <f>('Total Expenditures by County'!AW78/'Total Expenditures by County'!AW$4)</f>
        <v>0</v>
      </c>
      <c r="AX78" s="45">
        <f>('Total Expenditures by County'!AX78/'Total Expenditures by County'!AX$4)</f>
        <v>0</v>
      </c>
      <c r="AY78" s="45">
        <f>('Total Expenditures by County'!AY78/'Total Expenditures by County'!AY$4)</f>
        <v>0</v>
      </c>
      <c r="AZ78" s="45">
        <f>('Total Expenditures by County'!AZ78/'Total Expenditures by County'!AZ$4)</f>
        <v>0</v>
      </c>
      <c r="BA78" s="45">
        <f>('Total Expenditures by County'!BA78/'Total Expenditures by County'!BA$4)</f>
        <v>0</v>
      </c>
      <c r="BB78" s="45">
        <f>('Total Expenditures by County'!BB78/'Total Expenditures by County'!BB$4)</f>
        <v>0.71407260170681686</v>
      </c>
      <c r="BC78" s="45">
        <f>('Total Expenditures by County'!BC78/'Total Expenditures by County'!BC$4)</f>
        <v>0</v>
      </c>
      <c r="BD78" s="45">
        <f>('Total Expenditures by County'!BD78/'Total Expenditures by County'!BD$4)</f>
        <v>0</v>
      </c>
      <c r="BE78" s="45">
        <f>('Total Expenditures by County'!BE78/'Total Expenditures by County'!BE$4)</f>
        <v>0</v>
      </c>
      <c r="BF78" s="45">
        <f>('Total Expenditures by County'!BF78/'Total Expenditures by County'!BF$4)</f>
        <v>0</v>
      </c>
      <c r="BG78" s="45">
        <f>('Total Expenditures by County'!BG78/'Total Expenditures by County'!BG$4)</f>
        <v>0</v>
      </c>
      <c r="BH78" s="45">
        <f>('Total Expenditures by County'!BH78/'Total Expenditures by County'!BH$4)</f>
        <v>0</v>
      </c>
      <c r="BI78" s="45">
        <f>('Total Expenditures by County'!BI78/'Total Expenditures by County'!BI$4)</f>
        <v>0</v>
      </c>
      <c r="BJ78" s="45">
        <f>('Total Expenditures by County'!BJ78/'Total Expenditures by County'!BJ$4)</f>
        <v>0</v>
      </c>
      <c r="BK78" s="45">
        <f>('Total Expenditures by County'!BK78/'Total Expenditures by County'!BK$4)</f>
        <v>0</v>
      </c>
      <c r="BL78" s="45">
        <f>('Total Expenditures by County'!BL78/'Total Expenditures by County'!BL$4)</f>
        <v>0</v>
      </c>
      <c r="BM78" s="45">
        <f>('Total Expenditures by County'!BM78/'Total Expenditures by County'!BM$4)</f>
        <v>0</v>
      </c>
      <c r="BN78" s="45">
        <f>('Total Expenditures by County'!BN78/'Total Expenditures by County'!BN$4)</f>
        <v>0</v>
      </c>
      <c r="BO78" s="45">
        <f>('Total Expenditures by County'!BO78/'Total Expenditures by County'!BO$4)</f>
        <v>0</v>
      </c>
      <c r="BP78" s="45">
        <f>('Total Expenditures by County'!BP78/'Total Expenditures by County'!BP$4)</f>
        <v>0</v>
      </c>
      <c r="BQ78" s="46">
        <f>('Total Expenditures by County'!BQ78/'Total Expenditures by County'!BQ$4)</f>
        <v>0</v>
      </c>
    </row>
    <row r="79" spans="1:69" x14ac:dyDescent="0.25">
      <c r="A79" s="8"/>
      <c r="B79" s="9">
        <v>607</v>
      </c>
      <c r="C79" s="10" t="s">
        <v>156</v>
      </c>
      <c r="D79" s="45">
        <f>('Total Expenditures by County'!D79/'Total Expenditures by County'!D$4)</f>
        <v>0</v>
      </c>
      <c r="E79" s="45">
        <f>('Total Expenditures by County'!E79/'Total Expenditures by County'!E$4)</f>
        <v>0</v>
      </c>
      <c r="F79" s="45">
        <f>('Total Expenditures by County'!F79/'Total Expenditures by County'!F$4)</f>
        <v>0</v>
      </c>
      <c r="G79" s="45">
        <f>('Total Expenditures by County'!G79/'Total Expenditures by County'!G$4)</f>
        <v>0</v>
      </c>
      <c r="H79" s="45">
        <f>('Total Expenditures by County'!H79/'Total Expenditures by County'!H$4)</f>
        <v>0</v>
      </c>
      <c r="I79" s="45">
        <f>('Total Expenditures by County'!I79/'Total Expenditures by County'!I$4)</f>
        <v>0.34949167068623938</v>
      </c>
      <c r="J79" s="45">
        <f>('Total Expenditures by County'!J79/'Total Expenditures by County'!J$4)</f>
        <v>0</v>
      </c>
      <c r="K79" s="45">
        <f>('Total Expenditures by County'!K79/'Total Expenditures by County'!K$4)</f>
        <v>0.26681177622615804</v>
      </c>
      <c r="L79" s="45">
        <f>('Total Expenditures by County'!L79/'Total Expenditures by County'!L$4)</f>
        <v>0</v>
      </c>
      <c r="M79" s="45">
        <f>('Total Expenditures by County'!M79/'Total Expenditures by County'!M$4)</f>
        <v>0</v>
      </c>
      <c r="N79" s="45">
        <f>('Total Expenditures by County'!N79/'Total Expenditures by County'!N$4)</f>
        <v>0</v>
      </c>
      <c r="O79" s="45">
        <f>('Total Expenditures by County'!O79/'Total Expenditures by County'!O$4)</f>
        <v>0</v>
      </c>
      <c r="P79" s="45">
        <f>('Total Expenditures by County'!P79/'Total Expenditures by County'!P$4)</f>
        <v>0</v>
      </c>
      <c r="Q79" s="45">
        <f>('Total Expenditures by County'!Q79/'Total Expenditures by County'!Q$4)</f>
        <v>0</v>
      </c>
      <c r="R79" s="45">
        <f>('Total Expenditures by County'!R79/'Total Expenditures by County'!R$4)</f>
        <v>0.29515560031385729</v>
      </c>
      <c r="S79" s="45">
        <f>('Total Expenditures by County'!S79/'Total Expenditures by County'!S$4)</f>
        <v>0</v>
      </c>
      <c r="T79" s="45">
        <f>('Total Expenditures by County'!T79/'Total Expenditures by County'!T$4)</f>
        <v>0</v>
      </c>
      <c r="U79" s="45">
        <f>('Total Expenditures by County'!U79/'Total Expenditures by County'!U$4)</f>
        <v>0</v>
      </c>
      <c r="V79" s="45">
        <f>('Total Expenditures by County'!V79/'Total Expenditures by County'!V$4)</f>
        <v>0</v>
      </c>
      <c r="W79" s="45">
        <f>('Total Expenditures by County'!W79/'Total Expenditures by County'!W$4)</f>
        <v>0</v>
      </c>
      <c r="X79" s="45">
        <f>('Total Expenditures by County'!X79/'Total Expenditures by County'!X$4)</f>
        <v>0</v>
      </c>
      <c r="Y79" s="45">
        <f>('Total Expenditures by County'!Y79/'Total Expenditures by County'!Y$4)</f>
        <v>0</v>
      </c>
      <c r="Z79" s="45">
        <f>('Total Expenditures by County'!Z79/'Total Expenditures by County'!Z$4)</f>
        <v>0</v>
      </c>
      <c r="AA79" s="45">
        <f>('Total Expenditures by County'!AA79/'Total Expenditures by County'!AA$4)</f>
        <v>0</v>
      </c>
      <c r="AB79" s="45">
        <f>('Total Expenditures by County'!AB79/'Total Expenditures by County'!AB$4)</f>
        <v>0</v>
      </c>
      <c r="AC79" s="45">
        <f>('Total Expenditures by County'!AC79/'Total Expenditures by County'!AC$4)</f>
        <v>0</v>
      </c>
      <c r="AD79" s="45">
        <f>('Total Expenditures by County'!AD79/'Total Expenditures by County'!AD$4)</f>
        <v>0</v>
      </c>
      <c r="AE79" s="45">
        <f>('Total Expenditures by County'!AE79/'Total Expenditures by County'!AE$4)</f>
        <v>0</v>
      </c>
      <c r="AF79" s="45">
        <f>('Total Expenditures by County'!AF79/'Total Expenditures by County'!AF$4)</f>
        <v>0.27327902086455041</v>
      </c>
      <c r="AG79" s="45">
        <f>('Total Expenditures by County'!AG79/'Total Expenditures by County'!AG$4)</f>
        <v>0</v>
      </c>
      <c r="AH79" s="45">
        <f>('Total Expenditures by County'!AH79/'Total Expenditures by County'!AH$4)</f>
        <v>0</v>
      </c>
      <c r="AI79" s="45">
        <f>('Total Expenditures by County'!AI79/'Total Expenditures by County'!AI$4)</f>
        <v>0</v>
      </c>
      <c r="AJ79" s="45">
        <f>('Total Expenditures by County'!AJ79/'Total Expenditures by County'!AJ$4)</f>
        <v>0</v>
      </c>
      <c r="AK79" s="45">
        <f>('Total Expenditures by County'!AK79/'Total Expenditures by County'!AK$4)</f>
        <v>0</v>
      </c>
      <c r="AL79" s="45">
        <f>('Total Expenditures by County'!AL79/'Total Expenditures by County'!AL$4)</f>
        <v>0</v>
      </c>
      <c r="AM79" s="45">
        <f>('Total Expenditures by County'!AM79/'Total Expenditures by County'!AM$4)</f>
        <v>0</v>
      </c>
      <c r="AN79" s="45">
        <f>('Total Expenditures by County'!AN79/'Total Expenditures by County'!AN$4)</f>
        <v>0</v>
      </c>
      <c r="AO79" s="45">
        <f>('Total Expenditures by County'!AO79/'Total Expenditures by County'!AO$4)</f>
        <v>0</v>
      </c>
      <c r="AP79" s="45">
        <f>('Total Expenditures by County'!AP79/'Total Expenditures by County'!AP$4)</f>
        <v>0</v>
      </c>
      <c r="AQ79" s="45">
        <f>('Total Expenditures by County'!AQ79/'Total Expenditures by County'!AQ$4)</f>
        <v>0.39270647995979735</v>
      </c>
      <c r="AR79" s="45">
        <f>('Total Expenditures by County'!AR79/'Total Expenditures by County'!AR$4)</f>
        <v>6.1809908184078215E-3</v>
      </c>
      <c r="AS79" s="45">
        <f>('Total Expenditures by County'!AS79/'Total Expenditures by County'!AS$4)</f>
        <v>0</v>
      </c>
      <c r="AT79" s="45">
        <f>('Total Expenditures by County'!AT79/'Total Expenditures by County'!AT$4)</f>
        <v>0</v>
      </c>
      <c r="AU79" s="45">
        <f>('Total Expenditures by County'!AU79/'Total Expenditures by County'!AU$4)</f>
        <v>0</v>
      </c>
      <c r="AV79" s="45">
        <f>('Total Expenditures by County'!AV79/'Total Expenditures by County'!AV$4)</f>
        <v>0</v>
      </c>
      <c r="AW79" s="45">
        <f>('Total Expenditures by County'!AW79/'Total Expenditures by County'!AW$4)</f>
        <v>0</v>
      </c>
      <c r="AX79" s="45">
        <f>('Total Expenditures by County'!AX79/'Total Expenditures by County'!AX$4)</f>
        <v>0</v>
      </c>
      <c r="AY79" s="45">
        <f>('Total Expenditures by County'!AY79/'Total Expenditures by County'!AY$4)</f>
        <v>0</v>
      </c>
      <c r="AZ79" s="45">
        <f>('Total Expenditures by County'!AZ79/'Total Expenditures by County'!AZ$4)</f>
        <v>0</v>
      </c>
      <c r="BA79" s="45">
        <f>('Total Expenditures by County'!BA79/'Total Expenditures by County'!BA$4)</f>
        <v>0</v>
      </c>
      <c r="BB79" s="45">
        <f>('Total Expenditures by County'!BB79/'Total Expenditures by County'!BB$4)</f>
        <v>0</v>
      </c>
      <c r="BC79" s="45">
        <f>('Total Expenditures by County'!BC79/'Total Expenditures by County'!BC$4)</f>
        <v>0</v>
      </c>
      <c r="BD79" s="45">
        <f>('Total Expenditures by County'!BD79/'Total Expenditures by County'!BD$4)</f>
        <v>0</v>
      </c>
      <c r="BE79" s="45">
        <f>('Total Expenditures by County'!BE79/'Total Expenditures by County'!BE$4)</f>
        <v>0</v>
      </c>
      <c r="BF79" s="45">
        <f>('Total Expenditures by County'!BF79/'Total Expenditures by County'!BF$4)</f>
        <v>0</v>
      </c>
      <c r="BG79" s="45">
        <f>('Total Expenditures by County'!BG79/'Total Expenditures by County'!BG$4)</f>
        <v>0</v>
      </c>
      <c r="BH79" s="45">
        <f>('Total Expenditures by County'!BH79/'Total Expenditures by County'!BH$4)</f>
        <v>0</v>
      </c>
      <c r="BI79" s="45">
        <f>('Total Expenditures by County'!BI79/'Total Expenditures by County'!BI$4)</f>
        <v>0</v>
      </c>
      <c r="BJ79" s="45">
        <f>('Total Expenditures by County'!BJ79/'Total Expenditures by County'!BJ$4)</f>
        <v>0</v>
      </c>
      <c r="BK79" s="45">
        <f>('Total Expenditures by County'!BK79/'Total Expenditures by County'!BK$4)</f>
        <v>0</v>
      </c>
      <c r="BL79" s="45">
        <f>('Total Expenditures by County'!BL79/'Total Expenditures by County'!BL$4)</f>
        <v>0</v>
      </c>
      <c r="BM79" s="45">
        <f>('Total Expenditures by County'!BM79/'Total Expenditures by County'!BM$4)</f>
        <v>0</v>
      </c>
      <c r="BN79" s="45">
        <f>('Total Expenditures by County'!BN79/'Total Expenditures by County'!BN$4)</f>
        <v>0.11826399414055418</v>
      </c>
      <c r="BO79" s="45">
        <f>('Total Expenditures by County'!BO79/'Total Expenditures by County'!BO$4)</f>
        <v>0</v>
      </c>
      <c r="BP79" s="45">
        <f>('Total Expenditures by County'!BP79/'Total Expenditures by County'!BP$4)</f>
        <v>0</v>
      </c>
      <c r="BQ79" s="46">
        <f>('Total Expenditures by County'!BQ79/'Total Expenditures by County'!BQ$4)</f>
        <v>0</v>
      </c>
    </row>
    <row r="80" spans="1:69" x14ac:dyDescent="0.25">
      <c r="A80" s="8"/>
      <c r="B80" s="9">
        <v>608</v>
      </c>
      <c r="C80" s="10" t="s">
        <v>157</v>
      </c>
      <c r="D80" s="45">
        <f>('Total Expenditures by County'!D80/'Total Expenditures by County'!D$4)</f>
        <v>0.74784968408029806</v>
      </c>
      <c r="E80" s="45">
        <f>('Total Expenditures by County'!E80/'Total Expenditures by County'!E$4)</f>
        <v>0</v>
      </c>
      <c r="F80" s="45">
        <f>('Total Expenditures by County'!F80/'Total Expenditures by County'!F$4)</f>
        <v>4.3066395275500255</v>
      </c>
      <c r="G80" s="45">
        <f>('Total Expenditures by County'!G80/'Total Expenditures by County'!G$4)</f>
        <v>1.0068929503916448</v>
      </c>
      <c r="H80" s="45">
        <f>('Total Expenditures by County'!H80/'Total Expenditures by County'!H$4)</f>
        <v>0.41765965407939393</v>
      </c>
      <c r="I80" s="45">
        <f>('Total Expenditures by County'!I80/'Total Expenditures by County'!I$4)</f>
        <v>0.28211448847227943</v>
      </c>
      <c r="J80" s="45">
        <f>('Total Expenditures by County'!J80/'Total Expenditures by County'!J$4)</f>
        <v>0.54648353923666226</v>
      </c>
      <c r="K80" s="45">
        <f>('Total Expenditures by County'!K80/'Total Expenditures by County'!K$4)</f>
        <v>0.84806603371934608</v>
      </c>
      <c r="L80" s="45">
        <f>('Total Expenditures by County'!L80/'Total Expenditures by County'!L$4)</f>
        <v>0.1295930594512093</v>
      </c>
      <c r="M80" s="45">
        <f>('Total Expenditures by County'!M80/'Total Expenditures by County'!M$4)</f>
        <v>2.273879084595241</v>
      </c>
      <c r="N80" s="45">
        <f>('Total Expenditures by County'!N80/'Total Expenditures by County'!N$4)</f>
        <v>0</v>
      </c>
      <c r="O80" s="45">
        <f>('Total Expenditures by County'!O80/'Total Expenditures by County'!O$4)</f>
        <v>0.70604811872495288</v>
      </c>
      <c r="P80" s="45">
        <f>('Total Expenditures by County'!P80/'Total Expenditures by County'!P$4)</f>
        <v>0</v>
      </c>
      <c r="Q80" s="45">
        <f>('Total Expenditures by County'!Q80/'Total Expenditures by County'!Q$4)</f>
        <v>0.83640400888195399</v>
      </c>
      <c r="R80" s="45">
        <f>('Total Expenditures by County'!R80/'Total Expenditures by County'!R$4)</f>
        <v>0.69600326213880148</v>
      </c>
      <c r="S80" s="45">
        <f>('Total Expenditures by County'!S80/'Total Expenditures by County'!S$4)</f>
        <v>0.52247028631988301</v>
      </c>
      <c r="T80" s="45">
        <f>('Total Expenditures by County'!T80/'Total Expenditures by County'!T$4)</f>
        <v>1.1045178691840862</v>
      </c>
      <c r="U80" s="45">
        <f>('Total Expenditures by County'!U80/'Total Expenditures by County'!U$4)</f>
        <v>0.63161424306667246</v>
      </c>
      <c r="V80" s="45">
        <f>('Total Expenditures by County'!V80/'Total Expenditures by County'!V$4)</f>
        <v>0.40576933603371834</v>
      </c>
      <c r="W80" s="45">
        <f>('Total Expenditures by County'!W80/'Total Expenditures by County'!W$4)</f>
        <v>0.21456389154236166</v>
      </c>
      <c r="X80" s="45">
        <f>('Total Expenditures by County'!X80/'Total Expenditures by County'!X$4)</f>
        <v>1.1900977995110025</v>
      </c>
      <c r="Y80" s="45">
        <f>('Total Expenditures by County'!Y80/'Total Expenditures by County'!Y$4)</f>
        <v>0.4123541523678792</v>
      </c>
      <c r="Z80" s="45">
        <f>('Total Expenditures by County'!Z80/'Total Expenditures by County'!Z$4)</f>
        <v>0</v>
      </c>
      <c r="AA80" s="45">
        <f>('Total Expenditures by County'!AA80/'Total Expenditures by County'!AA$4)</f>
        <v>0</v>
      </c>
      <c r="AB80" s="45">
        <f>('Total Expenditures by County'!AB80/'Total Expenditures by County'!AB$4)</f>
        <v>0.68954034112786566</v>
      </c>
      <c r="AC80" s="45">
        <f>('Total Expenditures by County'!AC80/'Total Expenditures by County'!AC$4)</f>
        <v>0.72180781044317688</v>
      </c>
      <c r="AD80" s="45">
        <f>('Total Expenditures by County'!AD80/'Total Expenditures by County'!AD$4)</f>
        <v>5.1543219686236909E-2</v>
      </c>
      <c r="AE80" s="45">
        <f>('Total Expenditures by County'!AE80/'Total Expenditures by County'!AE$4)</f>
        <v>0</v>
      </c>
      <c r="AF80" s="45">
        <f>('Total Expenditures by County'!AF80/'Total Expenditures by County'!AF$4)</f>
        <v>0.88292179256330505</v>
      </c>
      <c r="AG80" s="45">
        <f>('Total Expenditures by County'!AG80/'Total Expenditures by County'!AG$4)</f>
        <v>0.35958529203425849</v>
      </c>
      <c r="AH80" s="45">
        <f>('Total Expenditures by County'!AH80/'Total Expenditures by County'!AH$4)</f>
        <v>2.1794497707378073</v>
      </c>
      <c r="AI80" s="45">
        <f>('Total Expenditures by County'!AI80/'Total Expenditures by County'!AI$4)</f>
        <v>0</v>
      </c>
      <c r="AJ80" s="45">
        <f>('Total Expenditures by County'!AJ80/'Total Expenditures by County'!AJ$4)</f>
        <v>0.51635209493322276</v>
      </c>
      <c r="AK80" s="45">
        <f>('Total Expenditures by County'!AK80/'Total Expenditures by County'!AK$4)</f>
        <v>0.27027966949725046</v>
      </c>
      <c r="AL80" s="45">
        <f>('Total Expenditures by County'!AL80/'Total Expenditures by County'!AL$4)</f>
        <v>0.51125936610970868</v>
      </c>
      <c r="AM80" s="45">
        <f>('Total Expenditures by County'!AM80/'Total Expenditures by County'!AM$4)</f>
        <v>1.4951677498261349</v>
      </c>
      <c r="AN80" s="45">
        <f>('Total Expenditures by County'!AN80/'Total Expenditures by County'!AN$4)</f>
        <v>0</v>
      </c>
      <c r="AO80" s="45">
        <f>('Total Expenditures by County'!AO80/'Total Expenditures by County'!AO$4)</f>
        <v>0</v>
      </c>
      <c r="AP80" s="45">
        <f>('Total Expenditures by County'!AP80/'Total Expenditures by County'!AP$4)</f>
        <v>0.18820435479783088</v>
      </c>
      <c r="AQ80" s="45">
        <f>('Total Expenditures by County'!AQ80/'Total Expenditures by County'!AQ$4)</f>
        <v>0.42963586727695002</v>
      </c>
      <c r="AR80" s="45">
        <f>('Total Expenditures by County'!AR80/'Total Expenditures by County'!AR$4)</f>
        <v>0.86390660938245889</v>
      </c>
      <c r="AS80" s="45">
        <f>('Total Expenditures by County'!AS80/'Total Expenditures by County'!AS$4)</f>
        <v>0.45325392527659969</v>
      </c>
      <c r="AT80" s="45">
        <f>('Total Expenditures by County'!AT80/'Total Expenditures by County'!AT$4)</f>
        <v>1.5295992187399612</v>
      </c>
      <c r="AU80" s="45">
        <f>('Total Expenditures by County'!AU80/'Total Expenditures by County'!AU$4)</f>
        <v>0.78763808286092007</v>
      </c>
      <c r="AV80" s="45">
        <f>('Total Expenditures by County'!AV80/'Total Expenditures by County'!AV$4)</f>
        <v>0</v>
      </c>
      <c r="AW80" s="45">
        <f>('Total Expenditures by County'!AW80/'Total Expenditures by County'!AW$4)</f>
        <v>0.38229008358662614</v>
      </c>
      <c r="AX80" s="45">
        <f>('Total Expenditures by County'!AX80/'Total Expenditures by County'!AX$4)</f>
        <v>0.60084224806749287</v>
      </c>
      <c r="AY80" s="45">
        <f>('Total Expenditures by County'!AY80/'Total Expenditures by County'!AY$4)</f>
        <v>0.99396209840978678</v>
      </c>
      <c r="AZ80" s="45">
        <f>('Total Expenditures by County'!AZ80/'Total Expenditures by County'!AZ$4)</f>
        <v>0.42005695215936784</v>
      </c>
      <c r="BA80" s="45">
        <f>('Total Expenditures by County'!BA80/'Total Expenditures by County'!BA$4)</f>
        <v>0</v>
      </c>
      <c r="BB80" s="45">
        <f>('Total Expenditures by County'!BB80/'Total Expenditures by County'!BB$4)</f>
        <v>0.44212614348399581</v>
      </c>
      <c r="BC80" s="45">
        <f>('Total Expenditures by County'!BC80/'Total Expenditures by County'!BC$4)</f>
        <v>0.3288467185948622</v>
      </c>
      <c r="BD80" s="45">
        <f>('Total Expenditures by County'!BD80/'Total Expenditures by County'!BD$4)</f>
        <v>1.2986584919224666</v>
      </c>
      <c r="BE80" s="45">
        <f>('Total Expenditures by County'!BE80/'Total Expenditures by County'!BE$4)</f>
        <v>0.24854906452844597</v>
      </c>
      <c r="BF80" s="45">
        <f>('Total Expenditures by County'!BF80/'Total Expenditures by County'!BF$4)</f>
        <v>0</v>
      </c>
      <c r="BG80" s="45">
        <f>('Total Expenditures by County'!BG80/'Total Expenditures by County'!BG$4)</f>
        <v>0</v>
      </c>
      <c r="BH80" s="45">
        <f>('Total Expenditures by County'!BH80/'Total Expenditures by County'!BH$4)</f>
        <v>0</v>
      </c>
      <c r="BI80" s="45">
        <f>('Total Expenditures by County'!BI80/'Total Expenditures by County'!BI$4)</f>
        <v>0.2489642919322799</v>
      </c>
      <c r="BJ80" s="45">
        <f>('Total Expenditures by County'!BJ80/'Total Expenditures by County'!BJ$4)</f>
        <v>0.40704416568850676</v>
      </c>
      <c r="BK80" s="45">
        <f>('Total Expenditures by County'!BK80/'Total Expenditures by County'!BK$4)</f>
        <v>0</v>
      </c>
      <c r="BL80" s="45">
        <f>('Total Expenditures by County'!BL80/'Total Expenditures by County'!BL$4)</f>
        <v>0.49750401141023354</v>
      </c>
      <c r="BM80" s="45">
        <f>('Total Expenditures by County'!BM80/'Total Expenditures by County'!BM$4)</f>
        <v>0.5166125892277742</v>
      </c>
      <c r="BN80" s="45">
        <f>('Total Expenditures by County'!BN80/'Total Expenditures by County'!BN$4)</f>
        <v>0.49622544362821525</v>
      </c>
      <c r="BO80" s="45">
        <f>('Total Expenditures by County'!BO80/'Total Expenditures by County'!BO$4)</f>
        <v>0</v>
      </c>
      <c r="BP80" s="45">
        <f>('Total Expenditures by County'!BP80/'Total Expenditures by County'!BP$4)</f>
        <v>0</v>
      </c>
      <c r="BQ80" s="46">
        <f>('Total Expenditures by County'!BQ80/'Total Expenditures by County'!BQ$4)</f>
        <v>1.3140048946080367</v>
      </c>
    </row>
    <row r="81" spans="1:69" x14ac:dyDescent="0.25">
      <c r="A81" s="8"/>
      <c r="B81" s="9">
        <v>609</v>
      </c>
      <c r="C81" s="10" t="s">
        <v>158</v>
      </c>
      <c r="D81" s="45">
        <f>('Total Expenditures by County'!D81/'Total Expenditures by County'!D$4)</f>
        <v>0</v>
      </c>
      <c r="E81" s="45">
        <f>('Total Expenditures by County'!E81/'Total Expenditures by County'!E$4)</f>
        <v>0</v>
      </c>
      <c r="F81" s="45">
        <f>('Total Expenditures by County'!F81/'Total Expenditures by County'!F$4)</f>
        <v>0</v>
      </c>
      <c r="G81" s="45">
        <f>('Total Expenditures by County'!G81/'Total Expenditures by County'!G$4)</f>
        <v>0</v>
      </c>
      <c r="H81" s="45">
        <f>('Total Expenditures by County'!H81/'Total Expenditures by County'!H$4)</f>
        <v>0</v>
      </c>
      <c r="I81" s="45">
        <f>('Total Expenditures by County'!I81/'Total Expenditures by County'!I$4)</f>
        <v>0</v>
      </c>
      <c r="J81" s="45">
        <f>('Total Expenditures by County'!J81/'Total Expenditures by County'!J$4)</f>
        <v>0</v>
      </c>
      <c r="K81" s="45">
        <f>('Total Expenditures by County'!K81/'Total Expenditures by County'!K$4)</f>
        <v>0</v>
      </c>
      <c r="L81" s="45">
        <f>('Total Expenditures by County'!L81/'Total Expenditures by County'!L$4)</f>
        <v>0</v>
      </c>
      <c r="M81" s="45">
        <f>('Total Expenditures by County'!M81/'Total Expenditures by County'!M$4)</f>
        <v>0</v>
      </c>
      <c r="N81" s="45">
        <f>('Total Expenditures by County'!N81/'Total Expenditures by County'!N$4)</f>
        <v>0</v>
      </c>
      <c r="O81" s="45">
        <f>('Total Expenditures by County'!O81/'Total Expenditures by County'!O$4)</f>
        <v>0</v>
      </c>
      <c r="P81" s="45">
        <f>('Total Expenditures by County'!P81/'Total Expenditures by County'!P$4)</f>
        <v>0</v>
      </c>
      <c r="Q81" s="45">
        <f>('Total Expenditures by County'!Q81/'Total Expenditures by County'!Q$4)</f>
        <v>0</v>
      </c>
      <c r="R81" s="45">
        <f>('Total Expenditures by County'!R81/'Total Expenditures by County'!R$4)</f>
        <v>0</v>
      </c>
      <c r="S81" s="45">
        <f>('Total Expenditures by County'!S81/'Total Expenditures by County'!S$4)</f>
        <v>0</v>
      </c>
      <c r="T81" s="45">
        <f>('Total Expenditures by County'!T81/'Total Expenditures by County'!T$4)</f>
        <v>0</v>
      </c>
      <c r="U81" s="45">
        <f>('Total Expenditures by County'!U81/'Total Expenditures by County'!U$4)</f>
        <v>0</v>
      </c>
      <c r="V81" s="45">
        <f>('Total Expenditures by County'!V81/'Total Expenditures by County'!V$4)</f>
        <v>0</v>
      </c>
      <c r="W81" s="45">
        <f>('Total Expenditures by County'!W81/'Total Expenditures by County'!W$4)</f>
        <v>0</v>
      </c>
      <c r="X81" s="45">
        <f>('Total Expenditures by County'!X81/'Total Expenditures by County'!X$4)</f>
        <v>0</v>
      </c>
      <c r="Y81" s="45">
        <f>('Total Expenditures by County'!Y81/'Total Expenditures by County'!Y$4)</f>
        <v>0</v>
      </c>
      <c r="Z81" s="45">
        <f>('Total Expenditures by County'!Z81/'Total Expenditures by County'!Z$4)</f>
        <v>0</v>
      </c>
      <c r="AA81" s="45">
        <f>('Total Expenditures by County'!AA81/'Total Expenditures by County'!AA$4)</f>
        <v>0</v>
      </c>
      <c r="AB81" s="45">
        <f>('Total Expenditures by County'!AB81/'Total Expenditures by County'!AB$4)</f>
        <v>0</v>
      </c>
      <c r="AC81" s="45">
        <f>('Total Expenditures by County'!AC81/'Total Expenditures by County'!AC$4)</f>
        <v>0</v>
      </c>
      <c r="AD81" s="45">
        <f>('Total Expenditures by County'!AD81/'Total Expenditures by County'!AD$4)</f>
        <v>0.1271512126046232</v>
      </c>
      <c r="AE81" s="45">
        <f>('Total Expenditures by County'!AE81/'Total Expenditures by County'!AE$4)</f>
        <v>0</v>
      </c>
      <c r="AF81" s="45">
        <f>('Total Expenditures by County'!AF81/'Total Expenditures by County'!AF$4)</f>
        <v>0</v>
      </c>
      <c r="AG81" s="45">
        <f>('Total Expenditures by County'!AG81/'Total Expenditures by County'!AG$4)</f>
        <v>0</v>
      </c>
      <c r="AH81" s="45">
        <f>('Total Expenditures by County'!AH81/'Total Expenditures by County'!AH$4)</f>
        <v>0</v>
      </c>
      <c r="AI81" s="45">
        <f>('Total Expenditures by County'!AI81/'Total Expenditures by County'!AI$4)</f>
        <v>0</v>
      </c>
      <c r="AJ81" s="45">
        <f>('Total Expenditures by County'!AJ81/'Total Expenditures by County'!AJ$4)</f>
        <v>0</v>
      </c>
      <c r="AK81" s="45">
        <f>('Total Expenditures by County'!AK81/'Total Expenditures by County'!AK$4)</f>
        <v>0</v>
      </c>
      <c r="AL81" s="45">
        <f>('Total Expenditures by County'!AL81/'Total Expenditures by County'!AL$4)</f>
        <v>0</v>
      </c>
      <c r="AM81" s="45">
        <f>('Total Expenditures by County'!AM81/'Total Expenditures by County'!AM$4)</f>
        <v>0</v>
      </c>
      <c r="AN81" s="45">
        <f>('Total Expenditures by County'!AN81/'Total Expenditures by County'!AN$4)</f>
        <v>0</v>
      </c>
      <c r="AO81" s="45">
        <f>('Total Expenditures by County'!AO81/'Total Expenditures by County'!AO$4)</f>
        <v>0</v>
      </c>
      <c r="AP81" s="45">
        <f>('Total Expenditures by County'!AP81/'Total Expenditures by County'!AP$4)</f>
        <v>0</v>
      </c>
      <c r="AQ81" s="45">
        <f>('Total Expenditures by County'!AQ81/'Total Expenditures by County'!AQ$4)</f>
        <v>0</v>
      </c>
      <c r="AR81" s="45">
        <f>('Total Expenditures by County'!AR81/'Total Expenditures by County'!AR$4)</f>
        <v>0</v>
      </c>
      <c r="AS81" s="45">
        <f>('Total Expenditures by County'!AS81/'Total Expenditures by County'!AS$4)</f>
        <v>0</v>
      </c>
      <c r="AT81" s="45">
        <f>('Total Expenditures by County'!AT81/'Total Expenditures by County'!AT$4)</f>
        <v>0</v>
      </c>
      <c r="AU81" s="45">
        <f>('Total Expenditures by County'!AU81/'Total Expenditures by County'!AU$4)</f>
        <v>0</v>
      </c>
      <c r="AV81" s="45">
        <f>('Total Expenditures by County'!AV81/'Total Expenditures by County'!AV$4)</f>
        <v>0</v>
      </c>
      <c r="AW81" s="45">
        <f>('Total Expenditures by County'!AW81/'Total Expenditures by County'!AW$4)</f>
        <v>0</v>
      </c>
      <c r="AX81" s="45">
        <f>('Total Expenditures by County'!AX81/'Total Expenditures by County'!AX$4)</f>
        <v>7.2232663962805421E-2</v>
      </c>
      <c r="AY81" s="45">
        <f>('Total Expenditures by County'!AY81/'Total Expenditures by County'!AY$4)</f>
        <v>0</v>
      </c>
      <c r="AZ81" s="45">
        <f>('Total Expenditures by County'!AZ81/'Total Expenditures by County'!AZ$4)</f>
        <v>0</v>
      </c>
      <c r="BA81" s="45">
        <f>('Total Expenditures by County'!BA81/'Total Expenditures by County'!BA$4)</f>
        <v>0</v>
      </c>
      <c r="BB81" s="45">
        <f>('Total Expenditures by County'!BB81/'Total Expenditures by County'!BB$4)</f>
        <v>0.7565966908320072</v>
      </c>
      <c r="BC81" s="45">
        <f>('Total Expenditures by County'!BC81/'Total Expenditures by County'!BC$4)</f>
        <v>0</v>
      </c>
      <c r="BD81" s="45">
        <f>('Total Expenditures by County'!BD81/'Total Expenditures by County'!BD$4)</f>
        <v>0</v>
      </c>
      <c r="BE81" s="45">
        <f>('Total Expenditures by County'!BE81/'Total Expenditures by County'!BE$4)</f>
        <v>0</v>
      </c>
      <c r="BF81" s="45">
        <f>('Total Expenditures by County'!BF81/'Total Expenditures by County'!BF$4)</f>
        <v>0</v>
      </c>
      <c r="BG81" s="45">
        <f>('Total Expenditures by County'!BG81/'Total Expenditures by County'!BG$4)</f>
        <v>0</v>
      </c>
      <c r="BH81" s="45">
        <f>('Total Expenditures by County'!BH81/'Total Expenditures by County'!BH$4)</f>
        <v>0</v>
      </c>
      <c r="BI81" s="45">
        <f>('Total Expenditures by County'!BI81/'Total Expenditures by County'!BI$4)</f>
        <v>0</v>
      </c>
      <c r="BJ81" s="45">
        <f>('Total Expenditures by County'!BJ81/'Total Expenditures by County'!BJ$4)</f>
        <v>0</v>
      </c>
      <c r="BK81" s="45">
        <f>('Total Expenditures by County'!BK81/'Total Expenditures by County'!BK$4)</f>
        <v>0</v>
      </c>
      <c r="BL81" s="45">
        <f>('Total Expenditures by County'!BL81/'Total Expenditures by County'!BL$4)</f>
        <v>0</v>
      </c>
      <c r="BM81" s="45">
        <f>('Total Expenditures by County'!BM81/'Total Expenditures by County'!BM$4)</f>
        <v>0</v>
      </c>
      <c r="BN81" s="45">
        <f>('Total Expenditures by County'!BN81/'Total Expenditures by County'!BN$4)</f>
        <v>0</v>
      </c>
      <c r="BO81" s="45">
        <f>('Total Expenditures by County'!BO81/'Total Expenditures by County'!BO$4)</f>
        <v>0</v>
      </c>
      <c r="BP81" s="45">
        <f>('Total Expenditures by County'!BP81/'Total Expenditures by County'!BP$4)</f>
        <v>0</v>
      </c>
      <c r="BQ81" s="46">
        <f>('Total Expenditures by County'!BQ81/'Total Expenditures by County'!BQ$4)</f>
        <v>0</v>
      </c>
    </row>
    <row r="82" spans="1:69" x14ac:dyDescent="0.25">
      <c r="A82" s="8"/>
      <c r="B82" s="9">
        <v>611</v>
      </c>
      <c r="C82" s="10" t="s">
        <v>67</v>
      </c>
      <c r="D82" s="45">
        <f>('Total Expenditures by County'!D82/'Total Expenditures by County'!D$4)</f>
        <v>0</v>
      </c>
      <c r="E82" s="45">
        <f>('Total Expenditures by County'!E82/'Total Expenditures by County'!E$4)</f>
        <v>0</v>
      </c>
      <c r="F82" s="45">
        <f>('Total Expenditures by County'!F82/'Total Expenditures by County'!F$4)</f>
        <v>0</v>
      </c>
      <c r="G82" s="45">
        <f>('Total Expenditures by County'!G82/'Total Expenditures by County'!G$4)</f>
        <v>0</v>
      </c>
      <c r="H82" s="45">
        <f>('Total Expenditures by County'!H82/'Total Expenditures by County'!H$4)</f>
        <v>0</v>
      </c>
      <c r="I82" s="45">
        <f>('Total Expenditures by County'!I82/'Total Expenditures by County'!I$4)</f>
        <v>0</v>
      </c>
      <c r="J82" s="45">
        <f>('Total Expenditures by County'!J82/'Total Expenditures by County'!J$4)</f>
        <v>0</v>
      </c>
      <c r="K82" s="45">
        <f>('Total Expenditures by County'!K82/'Total Expenditures by County'!K$4)</f>
        <v>0</v>
      </c>
      <c r="L82" s="45">
        <f>('Total Expenditures by County'!L82/'Total Expenditures by County'!L$4)</f>
        <v>0</v>
      </c>
      <c r="M82" s="45">
        <f>('Total Expenditures by County'!M82/'Total Expenditures by County'!M$4)</f>
        <v>0</v>
      </c>
      <c r="N82" s="45">
        <f>('Total Expenditures by County'!N82/'Total Expenditures by County'!N$4)</f>
        <v>0</v>
      </c>
      <c r="O82" s="45">
        <f>('Total Expenditures by County'!O82/'Total Expenditures by County'!O$4)</f>
        <v>0</v>
      </c>
      <c r="P82" s="45">
        <f>('Total Expenditures by County'!P82/'Total Expenditures by County'!P$4)</f>
        <v>0</v>
      </c>
      <c r="Q82" s="45">
        <f>('Total Expenditures by County'!Q82/'Total Expenditures by County'!Q$4)</f>
        <v>0</v>
      </c>
      <c r="R82" s="45">
        <f>('Total Expenditures by County'!R82/'Total Expenditures by County'!R$4)</f>
        <v>0</v>
      </c>
      <c r="S82" s="45">
        <f>('Total Expenditures by County'!S82/'Total Expenditures by County'!S$4)</f>
        <v>0</v>
      </c>
      <c r="T82" s="45">
        <f>('Total Expenditures by County'!T82/'Total Expenditures by County'!T$4)</f>
        <v>0</v>
      </c>
      <c r="U82" s="45">
        <f>('Total Expenditures by County'!U82/'Total Expenditures by County'!U$4)</f>
        <v>0</v>
      </c>
      <c r="V82" s="45">
        <f>('Total Expenditures by County'!V82/'Total Expenditures by County'!V$4)</f>
        <v>0</v>
      </c>
      <c r="W82" s="45">
        <f>('Total Expenditures by County'!W82/'Total Expenditures by County'!W$4)</f>
        <v>2.115658755235506</v>
      </c>
      <c r="X82" s="45">
        <f>('Total Expenditures by County'!X82/'Total Expenditures by County'!X$4)</f>
        <v>0</v>
      </c>
      <c r="Y82" s="45">
        <f>('Total Expenditures by County'!Y82/'Total Expenditures by County'!Y$4)</f>
        <v>0</v>
      </c>
      <c r="Z82" s="45">
        <f>('Total Expenditures by County'!Z82/'Total Expenditures by County'!Z$4)</f>
        <v>0</v>
      </c>
      <c r="AA82" s="45">
        <f>('Total Expenditures by County'!AA82/'Total Expenditures by County'!AA$4)</f>
        <v>0</v>
      </c>
      <c r="AB82" s="45">
        <f>('Total Expenditures by County'!AB82/'Total Expenditures by County'!AB$4)</f>
        <v>0</v>
      </c>
      <c r="AC82" s="45">
        <f>('Total Expenditures by County'!AC82/'Total Expenditures by County'!AC$4)</f>
        <v>0</v>
      </c>
      <c r="AD82" s="45">
        <f>('Total Expenditures by County'!AD82/'Total Expenditures by County'!AD$4)</f>
        <v>0</v>
      </c>
      <c r="AE82" s="45">
        <f>('Total Expenditures by County'!AE82/'Total Expenditures by County'!AE$4)</f>
        <v>0.31973401329933504</v>
      </c>
      <c r="AF82" s="45">
        <f>('Total Expenditures by County'!AF82/'Total Expenditures by County'!AF$4)</f>
        <v>0</v>
      </c>
      <c r="AG82" s="45">
        <f>('Total Expenditures by County'!AG82/'Total Expenditures by County'!AG$4)</f>
        <v>0.69124433854938072</v>
      </c>
      <c r="AH82" s="45">
        <f>('Total Expenditures by County'!AH82/'Total Expenditures by County'!AH$4)</f>
        <v>0</v>
      </c>
      <c r="AI82" s="45">
        <f>('Total Expenditures by County'!AI82/'Total Expenditures by County'!AI$4)</f>
        <v>0</v>
      </c>
      <c r="AJ82" s="45">
        <f>('Total Expenditures by County'!AJ82/'Total Expenditures by County'!AJ$4)</f>
        <v>0</v>
      </c>
      <c r="AK82" s="45">
        <f>('Total Expenditures by County'!AK82/'Total Expenditures by County'!AK$4)</f>
        <v>0</v>
      </c>
      <c r="AL82" s="45">
        <f>('Total Expenditures by County'!AL82/'Total Expenditures by County'!AL$4)</f>
        <v>0</v>
      </c>
      <c r="AM82" s="45">
        <f>('Total Expenditures by County'!AM82/'Total Expenditures by County'!AM$4)</f>
        <v>0</v>
      </c>
      <c r="AN82" s="45">
        <f>('Total Expenditures by County'!AN82/'Total Expenditures by County'!AN$4)</f>
        <v>0</v>
      </c>
      <c r="AO82" s="45">
        <f>('Total Expenditures by County'!AO82/'Total Expenditures by County'!AO$4)</f>
        <v>0</v>
      </c>
      <c r="AP82" s="45">
        <f>('Total Expenditures by County'!AP82/'Total Expenditures by County'!AP$4)</f>
        <v>0</v>
      </c>
      <c r="AQ82" s="45">
        <f>('Total Expenditures by County'!AQ82/'Total Expenditures by County'!AQ$4)</f>
        <v>0</v>
      </c>
      <c r="AR82" s="45">
        <f>('Total Expenditures by County'!AR82/'Total Expenditures by County'!AR$4)</f>
        <v>0</v>
      </c>
      <c r="AS82" s="45">
        <f>('Total Expenditures by County'!AS82/'Total Expenditures by County'!AS$4)</f>
        <v>0.16769133230301955</v>
      </c>
      <c r="AT82" s="45">
        <f>('Total Expenditures by County'!AT82/'Total Expenditures by County'!AT$4)</f>
        <v>0</v>
      </c>
      <c r="AU82" s="45">
        <f>('Total Expenditures by County'!AU82/'Total Expenditures by County'!AU$4)</f>
        <v>0</v>
      </c>
      <c r="AV82" s="45">
        <f>('Total Expenditures by County'!AV82/'Total Expenditures by County'!AV$4)</f>
        <v>0</v>
      </c>
      <c r="AW82" s="45">
        <f>('Total Expenditures by County'!AW82/'Total Expenditures by County'!AW$4)</f>
        <v>0</v>
      </c>
      <c r="AX82" s="45">
        <f>('Total Expenditures by County'!AX82/'Total Expenditures by County'!AX$4)</f>
        <v>0.12832836369289036</v>
      </c>
      <c r="AY82" s="45">
        <f>('Total Expenditures by County'!AY82/'Total Expenditures by County'!AY$4)</f>
        <v>0</v>
      </c>
      <c r="AZ82" s="45">
        <f>('Total Expenditures by County'!AZ82/'Total Expenditures by County'!AZ$4)</f>
        <v>0</v>
      </c>
      <c r="BA82" s="45">
        <f>('Total Expenditures by County'!BA82/'Total Expenditures by County'!BA$4)</f>
        <v>0</v>
      </c>
      <c r="BB82" s="45">
        <f>('Total Expenditures by County'!BB82/'Total Expenditures by County'!BB$4)</f>
        <v>0</v>
      </c>
      <c r="BC82" s="45">
        <f>('Total Expenditures by County'!BC82/'Total Expenditures by County'!BC$4)</f>
        <v>0</v>
      </c>
      <c r="BD82" s="45">
        <f>('Total Expenditures by County'!BD82/'Total Expenditures by County'!BD$4)</f>
        <v>0</v>
      </c>
      <c r="BE82" s="45">
        <f>('Total Expenditures by County'!BE82/'Total Expenditures by County'!BE$4)</f>
        <v>0</v>
      </c>
      <c r="BF82" s="45">
        <f>('Total Expenditures by County'!BF82/'Total Expenditures by County'!BF$4)</f>
        <v>0</v>
      </c>
      <c r="BG82" s="45">
        <f>('Total Expenditures by County'!BG82/'Total Expenditures by County'!BG$4)</f>
        <v>0</v>
      </c>
      <c r="BH82" s="45">
        <f>('Total Expenditures by County'!BH82/'Total Expenditures by County'!BH$4)</f>
        <v>0</v>
      </c>
      <c r="BI82" s="45">
        <f>('Total Expenditures by County'!BI82/'Total Expenditures by County'!BI$4)</f>
        <v>0</v>
      </c>
      <c r="BJ82" s="45">
        <f>('Total Expenditures by County'!BJ82/'Total Expenditures by County'!BJ$4)</f>
        <v>0</v>
      </c>
      <c r="BK82" s="45">
        <f>('Total Expenditures by County'!BK82/'Total Expenditures by County'!BK$4)</f>
        <v>0</v>
      </c>
      <c r="BL82" s="45">
        <f>('Total Expenditures by County'!BL82/'Total Expenditures by County'!BL$4)</f>
        <v>0</v>
      </c>
      <c r="BM82" s="45">
        <f>('Total Expenditures by County'!BM82/'Total Expenditures by County'!BM$4)</f>
        <v>0</v>
      </c>
      <c r="BN82" s="45">
        <f>('Total Expenditures by County'!BN82/'Total Expenditures by County'!BN$4)</f>
        <v>0</v>
      </c>
      <c r="BO82" s="45">
        <f>('Total Expenditures by County'!BO82/'Total Expenditures by County'!BO$4)</f>
        <v>0</v>
      </c>
      <c r="BP82" s="45">
        <f>('Total Expenditures by County'!BP82/'Total Expenditures by County'!BP$4)</f>
        <v>0</v>
      </c>
      <c r="BQ82" s="46">
        <f>('Total Expenditures by County'!BQ82/'Total Expenditures by County'!BQ$4)</f>
        <v>0</v>
      </c>
    </row>
    <row r="83" spans="1:69" x14ac:dyDescent="0.25">
      <c r="A83" s="8"/>
      <c r="B83" s="9">
        <v>614</v>
      </c>
      <c r="C83" s="10" t="s">
        <v>159</v>
      </c>
      <c r="D83" s="45">
        <f>('Total Expenditures by County'!D83/'Total Expenditures by County'!D$4)</f>
        <v>4.1234369707056278</v>
      </c>
      <c r="E83" s="45">
        <f>('Total Expenditures by County'!E83/'Total Expenditures by County'!E$4)</f>
        <v>2.5655404458152251</v>
      </c>
      <c r="F83" s="45">
        <f>('Total Expenditures by County'!F83/'Total Expenditures by County'!F$4)</f>
        <v>13.797098790206984</v>
      </c>
      <c r="G83" s="45">
        <f>('Total Expenditures by County'!G83/'Total Expenditures by County'!G$4)</f>
        <v>3.6263881636205397</v>
      </c>
      <c r="H83" s="45">
        <f>('Total Expenditures by County'!H83/'Total Expenditures by County'!H$4)</f>
        <v>1.7853020830070994</v>
      </c>
      <c r="I83" s="45">
        <f>('Total Expenditures by County'!I83/'Total Expenditures by County'!I$4)</f>
        <v>3.1293688270231215</v>
      </c>
      <c r="J83" s="45">
        <f>('Total Expenditures by County'!J83/'Total Expenditures by County'!J$4)</f>
        <v>3.6786527710677066</v>
      </c>
      <c r="K83" s="45">
        <f>('Total Expenditures by County'!K83/'Total Expenditures by County'!K$4)</f>
        <v>1.3043362568119892</v>
      </c>
      <c r="L83" s="45">
        <f>('Total Expenditures by County'!L83/'Total Expenditures by County'!L$4)</f>
        <v>1.4311802547813339</v>
      </c>
      <c r="M83" s="45">
        <f>('Total Expenditures by County'!M83/'Total Expenditures by County'!M$4)</f>
        <v>1.9529090288056472</v>
      </c>
      <c r="N83" s="45">
        <f>('Total Expenditures by County'!N83/'Total Expenditures by County'!N$4)</f>
        <v>0</v>
      </c>
      <c r="O83" s="45">
        <f>('Total Expenditures by County'!O83/'Total Expenditures by County'!O$4)</f>
        <v>3.0552841383802769</v>
      </c>
      <c r="P83" s="45">
        <f>('Total Expenditures by County'!P83/'Total Expenditures by County'!P$4)</f>
        <v>0</v>
      </c>
      <c r="Q83" s="45">
        <f>('Total Expenditures by County'!Q83/'Total Expenditures by County'!Q$4)</f>
        <v>5.0937406229370463</v>
      </c>
      <c r="R83" s="45">
        <f>('Total Expenditures by County'!R83/'Total Expenditures by County'!R$4)</f>
        <v>3.0201906621276806</v>
      </c>
      <c r="S83" s="45">
        <f>('Total Expenditures by County'!S83/'Total Expenditures by County'!S$4)</f>
        <v>2.0775840172370001</v>
      </c>
      <c r="T83" s="45">
        <f>('Total Expenditures by County'!T83/'Total Expenditures by County'!T$4)</f>
        <v>7.5498145650708022</v>
      </c>
      <c r="U83" s="45">
        <f>('Total Expenditures by County'!U83/'Total Expenditures by County'!U$4)</f>
        <v>2.5314108943019078</v>
      </c>
      <c r="V83" s="45">
        <f>('Total Expenditures by County'!V83/'Total Expenditures by County'!V$4)</f>
        <v>2.3150145054463844</v>
      </c>
      <c r="W83" s="45">
        <f>('Total Expenditures by County'!W83/'Total Expenditures by County'!W$4)</f>
        <v>0.13410243221397605</v>
      </c>
      <c r="X83" s="45">
        <f>('Total Expenditures by County'!X83/'Total Expenditures by County'!X$4)</f>
        <v>3.6533550665580004</v>
      </c>
      <c r="Y83" s="45">
        <f>('Total Expenditures by County'!Y83/'Total Expenditures by County'!Y$4)</f>
        <v>4.6067261496225118</v>
      </c>
      <c r="Z83" s="45">
        <f>('Total Expenditures by County'!Z83/'Total Expenditures by County'!Z$4)</f>
        <v>0</v>
      </c>
      <c r="AA83" s="45">
        <f>('Total Expenditures by County'!AA83/'Total Expenditures by County'!AA$4)</f>
        <v>0</v>
      </c>
      <c r="AB83" s="45">
        <f>('Total Expenditures by County'!AB83/'Total Expenditures by County'!AB$4)</f>
        <v>2.2659715067694837</v>
      </c>
      <c r="AC83" s="45">
        <f>('Total Expenditures by County'!AC83/'Total Expenditures by County'!AC$4)</f>
        <v>2.6332869107350669</v>
      </c>
      <c r="AD83" s="45">
        <f>('Total Expenditures by County'!AD83/'Total Expenditures by County'!AD$4)</f>
        <v>0</v>
      </c>
      <c r="AE83" s="45">
        <f>('Total Expenditures by County'!AE83/'Total Expenditures by County'!AE$4)</f>
        <v>0</v>
      </c>
      <c r="AF83" s="45">
        <f>('Total Expenditures by County'!AF83/'Total Expenditures by County'!AF$4)</f>
        <v>2.5213934044348187</v>
      </c>
      <c r="AG83" s="45">
        <f>('Total Expenditures by County'!AG83/'Total Expenditures by County'!AG$4)</f>
        <v>2.5116878099040503</v>
      </c>
      <c r="AH83" s="45">
        <f>('Total Expenditures by County'!AH83/'Total Expenditures by County'!AH$4)</f>
        <v>5.3954425455050714</v>
      </c>
      <c r="AI83" s="45">
        <f>('Total Expenditures by County'!AI83/'Total Expenditures by County'!AI$4)</f>
        <v>0</v>
      </c>
      <c r="AJ83" s="45">
        <f>('Total Expenditures by County'!AJ83/'Total Expenditures by County'!AJ$4)</f>
        <v>2.3590480501278828</v>
      </c>
      <c r="AK83" s="45">
        <f>('Total Expenditures by County'!AK83/'Total Expenditures by County'!AK$4)</f>
        <v>1.4788638934673608</v>
      </c>
      <c r="AL83" s="45">
        <f>('Total Expenditures by County'!AL83/'Total Expenditures by County'!AL$4)</f>
        <v>1.4053004501075184</v>
      </c>
      <c r="AM83" s="45">
        <f>('Total Expenditures by County'!AM83/'Total Expenditures by County'!AM$4)</f>
        <v>1.911029041463824</v>
      </c>
      <c r="AN83" s="45">
        <f>('Total Expenditures by County'!AN83/'Total Expenditures by County'!AN$4)</f>
        <v>0</v>
      </c>
      <c r="AO83" s="45">
        <f>('Total Expenditures by County'!AO83/'Total Expenditures by County'!AO$4)</f>
        <v>4.9669199113643554</v>
      </c>
      <c r="AP83" s="45">
        <f>('Total Expenditures by County'!AP83/'Total Expenditures by County'!AP$4)</f>
        <v>0</v>
      </c>
      <c r="AQ83" s="45">
        <f>('Total Expenditures by County'!AQ83/'Total Expenditures by County'!AQ$4)</f>
        <v>3.2018036861477448</v>
      </c>
      <c r="AR83" s="45">
        <f>('Total Expenditures by County'!AR83/'Total Expenditures by County'!AR$4)</f>
        <v>2.1206378137767281</v>
      </c>
      <c r="AS83" s="45">
        <f>('Total Expenditures by County'!AS83/'Total Expenditures by County'!AS$4)</f>
        <v>4.1956637157520102</v>
      </c>
      <c r="AT83" s="45">
        <f>('Total Expenditures by County'!AT83/'Total Expenditures by County'!AT$4)</f>
        <v>7.8809092427688476</v>
      </c>
      <c r="AU83" s="45">
        <f>('Total Expenditures by County'!AU83/'Total Expenditures by County'!AU$4)</f>
        <v>2.1273275224629726</v>
      </c>
      <c r="AV83" s="45">
        <f>('Total Expenditures by County'!AV83/'Total Expenditures by County'!AV$4)</f>
        <v>0</v>
      </c>
      <c r="AW83" s="45">
        <f>('Total Expenditures by County'!AW83/'Total Expenditures by County'!AW$4)</f>
        <v>8.6701177811550156</v>
      </c>
      <c r="AX83" s="45">
        <f>('Total Expenditures by County'!AX83/'Total Expenditures by County'!AX$4)</f>
        <v>1.3949465115950426</v>
      </c>
      <c r="AY83" s="45">
        <f>('Total Expenditures by County'!AY83/'Total Expenditures by County'!AY$4)</f>
        <v>7.3597318210590226</v>
      </c>
      <c r="AZ83" s="45">
        <f>('Total Expenditures by County'!AZ83/'Total Expenditures by County'!AZ$4)</f>
        <v>2.6713549458777193</v>
      </c>
      <c r="BA83" s="45">
        <f>('Total Expenditures by County'!BA83/'Total Expenditures by County'!BA$4)</f>
        <v>10.388618194818646</v>
      </c>
      <c r="BB83" s="45">
        <f>('Total Expenditures by County'!BB83/'Total Expenditures by County'!BB$4)</f>
        <v>3.6675426348554043</v>
      </c>
      <c r="BC83" s="45">
        <f>('Total Expenditures by County'!BC83/'Total Expenditures by County'!BC$4)</f>
        <v>3.3247535275280033</v>
      </c>
      <c r="BD83" s="45">
        <f>('Total Expenditures by County'!BD83/'Total Expenditures by County'!BD$4)</f>
        <v>4.0892394503750529</v>
      </c>
      <c r="BE83" s="45">
        <f>('Total Expenditures by County'!BE83/'Total Expenditures by County'!BE$4)</f>
        <v>1.3739251622756778</v>
      </c>
      <c r="BF83" s="45">
        <f>('Total Expenditures by County'!BF83/'Total Expenditures by County'!BF$4)</f>
        <v>0</v>
      </c>
      <c r="BG83" s="45">
        <f>('Total Expenditures by County'!BG83/'Total Expenditures by County'!BG$4)</f>
        <v>20.424433938251749</v>
      </c>
      <c r="BH83" s="45">
        <f>('Total Expenditures by County'!BH83/'Total Expenditures by County'!BH$4)</f>
        <v>1.1011448990009481E-2</v>
      </c>
      <c r="BI83" s="45">
        <f>('Total Expenditures by County'!BI83/'Total Expenditures by County'!BI$4)</f>
        <v>2.4427984989312543</v>
      </c>
      <c r="BJ83" s="45">
        <f>('Total Expenditures by County'!BJ83/'Total Expenditures by County'!BJ$4)</f>
        <v>3.0514629972705802</v>
      </c>
      <c r="BK83" s="45">
        <f>('Total Expenditures by County'!BK83/'Total Expenditures by County'!BK$4)</f>
        <v>0</v>
      </c>
      <c r="BL83" s="45">
        <f>('Total Expenditures by County'!BL83/'Total Expenditures by County'!BL$4)</f>
        <v>5.7551702620788019</v>
      </c>
      <c r="BM83" s="45">
        <f>('Total Expenditures by County'!BM83/'Total Expenditures by County'!BM$4)</f>
        <v>4.2791044776119405</v>
      </c>
      <c r="BN83" s="45">
        <f>('Total Expenditures by County'!BN83/'Total Expenditures by County'!BN$4)</f>
        <v>2.9431423453737211</v>
      </c>
      <c r="BO83" s="45">
        <f>('Total Expenditures by County'!BO83/'Total Expenditures by County'!BO$4)</f>
        <v>0</v>
      </c>
      <c r="BP83" s="45">
        <f>('Total Expenditures by County'!BP83/'Total Expenditures by County'!BP$4)</f>
        <v>0</v>
      </c>
      <c r="BQ83" s="46">
        <f>('Total Expenditures by County'!BQ83/'Total Expenditures by County'!BQ$4)</f>
        <v>2.8230836030630773</v>
      </c>
    </row>
    <row r="84" spans="1:69" x14ac:dyDescent="0.25">
      <c r="A84" s="8"/>
      <c r="B84" s="9">
        <v>615</v>
      </c>
      <c r="C84" s="10" t="s">
        <v>160</v>
      </c>
      <c r="D84" s="45">
        <f>('Total Expenditures by County'!D84/'Total Expenditures by County'!D$4)</f>
        <v>0</v>
      </c>
      <c r="E84" s="45">
        <f>('Total Expenditures by County'!E84/'Total Expenditures by County'!E$4)</f>
        <v>0</v>
      </c>
      <c r="F84" s="45">
        <f>('Total Expenditures by County'!F84/'Total Expenditures by County'!F$4)</f>
        <v>0</v>
      </c>
      <c r="G84" s="45">
        <f>('Total Expenditures by County'!G84/'Total Expenditures by County'!G$4)</f>
        <v>0</v>
      </c>
      <c r="H84" s="45">
        <f>('Total Expenditures by County'!H84/'Total Expenditures by County'!H$4)</f>
        <v>0</v>
      </c>
      <c r="I84" s="45">
        <f>('Total Expenditures by County'!I84/'Total Expenditures by County'!I$4)</f>
        <v>0</v>
      </c>
      <c r="J84" s="45">
        <f>('Total Expenditures by County'!J84/'Total Expenditures by County'!J$4)</f>
        <v>0</v>
      </c>
      <c r="K84" s="45">
        <f>('Total Expenditures by County'!K84/'Total Expenditures by County'!K$4)</f>
        <v>0</v>
      </c>
      <c r="L84" s="45">
        <f>('Total Expenditures by County'!L84/'Total Expenditures by County'!L$4)</f>
        <v>0</v>
      </c>
      <c r="M84" s="45">
        <f>('Total Expenditures by County'!M84/'Total Expenditures by County'!M$4)</f>
        <v>0</v>
      </c>
      <c r="N84" s="45">
        <f>('Total Expenditures by County'!N84/'Total Expenditures by County'!N$4)</f>
        <v>0</v>
      </c>
      <c r="O84" s="45">
        <f>('Total Expenditures by County'!O84/'Total Expenditures by County'!O$4)</f>
        <v>0</v>
      </c>
      <c r="P84" s="45">
        <f>('Total Expenditures by County'!P84/'Total Expenditures by County'!P$4)</f>
        <v>0</v>
      </c>
      <c r="Q84" s="45">
        <f>('Total Expenditures by County'!Q84/'Total Expenditures by County'!Q$4)</f>
        <v>0</v>
      </c>
      <c r="R84" s="45">
        <f>('Total Expenditures by County'!R84/'Total Expenditures by County'!R$4)</f>
        <v>0</v>
      </c>
      <c r="S84" s="45">
        <f>('Total Expenditures by County'!S84/'Total Expenditures by County'!S$4)</f>
        <v>0</v>
      </c>
      <c r="T84" s="45">
        <f>('Total Expenditures by County'!T84/'Total Expenditures by County'!T$4)</f>
        <v>0</v>
      </c>
      <c r="U84" s="45">
        <f>('Total Expenditures by County'!U84/'Total Expenditures by County'!U$4)</f>
        <v>8.3719119110457312E-3</v>
      </c>
      <c r="V84" s="45">
        <f>('Total Expenditures by County'!V84/'Total Expenditures by County'!V$4)</f>
        <v>0</v>
      </c>
      <c r="W84" s="45">
        <f>('Total Expenditures by County'!W84/'Total Expenditures by County'!W$4)</f>
        <v>0</v>
      </c>
      <c r="X84" s="45">
        <f>('Total Expenditures by County'!X84/'Total Expenditures by County'!X$4)</f>
        <v>0</v>
      </c>
      <c r="Y84" s="45">
        <f>('Total Expenditures by County'!Y84/'Total Expenditures by County'!Y$4)</f>
        <v>0</v>
      </c>
      <c r="Z84" s="45">
        <f>('Total Expenditures by County'!Z84/'Total Expenditures by County'!Z$4)</f>
        <v>0</v>
      </c>
      <c r="AA84" s="45">
        <f>('Total Expenditures by County'!AA84/'Total Expenditures by County'!AA$4)</f>
        <v>0</v>
      </c>
      <c r="AB84" s="45">
        <f>('Total Expenditures by County'!AB84/'Total Expenditures by County'!AB$4)</f>
        <v>0</v>
      </c>
      <c r="AC84" s="45">
        <f>('Total Expenditures by County'!AC84/'Total Expenditures by County'!AC$4)</f>
        <v>0</v>
      </c>
      <c r="AD84" s="45">
        <f>('Total Expenditures by County'!AD84/'Total Expenditures by County'!AD$4)</f>
        <v>0</v>
      </c>
      <c r="AE84" s="45">
        <f>('Total Expenditures by County'!AE84/'Total Expenditures by County'!AE$4)</f>
        <v>0</v>
      </c>
      <c r="AF84" s="45">
        <f>('Total Expenditures by County'!AF84/'Total Expenditures by County'!AF$4)</f>
        <v>0.34077086769835174</v>
      </c>
      <c r="AG84" s="45">
        <f>('Total Expenditures by County'!AG84/'Total Expenditures by County'!AG$4)</f>
        <v>0</v>
      </c>
      <c r="AH84" s="45">
        <f>('Total Expenditures by County'!AH84/'Total Expenditures by County'!AH$4)</f>
        <v>0</v>
      </c>
      <c r="AI84" s="45">
        <f>('Total Expenditures by County'!AI84/'Total Expenditures by County'!AI$4)</f>
        <v>0</v>
      </c>
      <c r="AJ84" s="45">
        <f>('Total Expenditures by County'!AJ84/'Total Expenditures by County'!AJ$4)</f>
        <v>0</v>
      </c>
      <c r="AK84" s="45">
        <f>('Total Expenditures by County'!AK84/'Total Expenditures by County'!AK$4)</f>
        <v>0</v>
      </c>
      <c r="AL84" s="45">
        <f>('Total Expenditures by County'!AL84/'Total Expenditures by County'!AL$4)</f>
        <v>0</v>
      </c>
      <c r="AM84" s="45">
        <f>('Total Expenditures by County'!AM84/'Total Expenditures by County'!AM$4)</f>
        <v>0</v>
      </c>
      <c r="AN84" s="45">
        <f>('Total Expenditures by County'!AN84/'Total Expenditures by County'!AN$4)</f>
        <v>0</v>
      </c>
      <c r="AO84" s="45">
        <f>('Total Expenditures by County'!AO84/'Total Expenditures by County'!AO$4)</f>
        <v>0</v>
      </c>
      <c r="AP84" s="45">
        <f>('Total Expenditures by County'!AP84/'Total Expenditures by County'!AP$4)</f>
        <v>0</v>
      </c>
      <c r="AQ84" s="45">
        <f>('Total Expenditures by County'!AQ84/'Total Expenditures by County'!AQ$4)</f>
        <v>0</v>
      </c>
      <c r="AR84" s="45">
        <f>('Total Expenditures by County'!AR84/'Total Expenditures by County'!AR$4)</f>
        <v>0</v>
      </c>
      <c r="AS84" s="45">
        <f>('Total Expenditures by County'!AS84/'Total Expenditures by County'!AS$4)</f>
        <v>0</v>
      </c>
      <c r="AT84" s="45">
        <f>('Total Expenditures by County'!AT84/'Total Expenditures by County'!AT$4)</f>
        <v>1.6383331405882579E-2</v>
      </c>
      <c r="AU84" s="45">
        <f>('Total Expenditures by County'!AU84/'Total Expenditures by County'!AU$4)</f>
        <v>0</v>
      </c>
      <c r="AV84" s="45">
        <f>('Total Expenditures by County'!AV84/'Total Expenditures by County'!AV$4)</f>
        <v>0</v>
      </c>
      <c r="AW84" s="45">
        <f>('Total Expenditures by County'!AW84/'Total Expenditures by County'!AW$4)</f>
        <v>0</v>
      </c>
      <c r="AX84" s="45">
        <f>('Total Expenditures by County'!AX84/'Total Expenditures by County'!AX$4)</f>
        <v>0</v>
      </c>
      <c r="AY84" s="45">
        <f>('Total Expenditures by County'!AY84/'Total Expenditures by County'!AY$4)</f>
        <v>0</v>
      </c>
      <c r="AZ84" s="45">
        <f>('Total Expenditures by County'!AZ84/'Total Expenditures by County'!AZ$4)</f>
        <v>0</v>
      </c>
      <c r="BA84" s="45">
        <f>('Total Expenditures by County'!BA84/'Total Expenditures by County'!BA$4)</f>
        <v>0</v>
      </c>
      <c r="BB84" s="45">
        <f>('Total Expenditures by County'!BB84/'Total Expenditures by County'!BB$4)</f>
        <v>0</v>
      </c>
      <c r="BC84" s="45">
        <f>('Total Expenditures by County'!BC84/'Total Expenditures by County'!BC$4)</f>
        <v>0</v>
      </c>
      <c r="BD84" s="45">
        <f>('Total Expenditures by County'!BD84/'Total Expenditures by County'!BD$4)</f>
        <v>0</v>
      </c>
      <c r="BE84" s="45">
        <f>('Total Expenditures by County'!BE84/'Total Expenditures by County'!BE$4)</f>
        <v>3.1233295150820922E-3</v>
      </c>
      <c r="BF84" s="45">
        <f>('Total Expenditures by County'!BF84/'Total Expenditures by County'!BF$4)</f>
        <v>0</v>
      </c>
      <c r="BG84" s="45">
        <f>('Total Expenditures by County'!BG84/'Total Expenditures by County'!BG$4)</f>
        <v>0</v>
      </c>
      <c r="BH84" s="45">
        <f>('Total Expenditures by County'!BH84/'Total Expenditures by County'!BH$4)</f>
        <v>0</v>
      </c>
      <c r="BI84" s="45">
        <f>('Total Expenditures by County'!BI84/'Total Expenditures by County'!BI$4)</f>
        <v>0</v>
      </c>
      <c r="BJ84" s="45">
        <f>('Total Expenditures by County'!BJ84/'Total Expenditures by County'!BJ$4)</f>
        <v>0</v>
      </c>
      <c r="BK84" s="45">
        <f>('Total Expenditures by County'!BK84/'Total Expenditures by County'!BK$4)</f>
        <v>0</v>
      </c>
      <c r="BL84" s="45">
        <f>('Total Expenditures by County'!BL84/'Total Expenditures by County'!BL$4)</f>
        <v>0</v>
      </c>
      <c r="BM84" s="45">
        <f>('Total Expenditures by County'!BM84/'Total Expenditures by County'!BM$4)</f>
        <v>0</v>
      </c>
      <c r="BN84" s="45">
        <f>('Total Expenditures by County'!BN84/'Total Expenditures by County'!BN$4)</f>
        <v>0</v>
      </c>
      <c r="BO84" s="45">
        <f>('Total Expenditures by County'!BO84/'Total Expenditures by County'!BO$4)</f>
        <v>0</v>
      </c>
      <c r="BP84" s="45">
        <f>('Total Expenditures by County'!BP84/'Total Expenditures by County'!BP$4)</f>
        <v>0</v>
      </c>
      <c r="BQ84" s="46">
        <f>('Total Expenditures by County'!BQ84/'Total Expenditures by County'!BQ$4)</f>
        <v>0</v>
      </c>
    </row>
    <row r="85" spans="1:69" x14ac:dyDescent="0.25">
      <c r="A85" s="8"/>
      <c r="B85" s="9">
        <v>616</v>
      </c>
      <c r="C85" s="10" t="s">
        <v>161</v>
      </c>
      <c r="D85" s="45">
        <f>('Total Expenditures by County'!D85/'Total Expenditures by County'!D$4)</f>
        <v>0</v>
      </c>
      <c r="E85" s="45">
        <f>('Total Expenditures by County'!E85/'Total Expenditures by County'!E$4)</f>
        <v>0</v>
      </c>
      <c r="F85" s="45">
        <f>('Total Expenditures by County'!F85/'Total Expenditures by County'!F$4)</f>
        <v>0</v>
      </c>
      <c r="G85" s="45">
        <f>('Total Expenditures by County'!G85/'Total Expenditures by County'!G$4)</f>
        <v>0</v>
      </c>
      <c r="H85" s="45">
        <f>('Total Expenditures by County'!H85/'Total Expenditures by County'!H$4)</f>
        <v>0</v>
      </c>
      <c r="I85" s="45">
        <f>('Total Expenditures by County'!I85/'Total Expenditures by County'!I$4)</f>
        <v>0</v>
      </c>
      <c r="J85" s="45">
        <f>('Total Expenditures by County'!J85/'Total Expenditures by County'!J$4)</f>
        <v>0</v>
      </c>
      <c r="K85" s="45">
        <f>('Total Expenditures by County'!K85/'Total Expenditures by County'!K$4)</f>
        <v>0</v>
      </c>
      <c r="L85" s="45">
        <f>('Total Expenditures by County'!L85/'Total Expenditures by County'!L$4)</f>
        <v>0</v>
      </c>
      <c r="M85" s="45">
        <f>('Total Expenditures by County'!M85/'Total Expenditures by County'!M$4)</f>
        <v>0</v>
      </c>
      <c r="N85" s="45">
        <f>('Total Expenditures by County'!N85/'Total Expenditures by County'!N$4)</f>
        <v>0.17722544844496063</v>
      </c>
      <c r="O85" s="45">
        <f>('Total Expenditures by County'!O85/'Total Expenditures by County'!O$4)</f>
        <v>0</v>
      </c>
      <c r="P85" s="45">
        <f>('Total Expenditures by County'!P85/'Total Expenditures by County'!P$4)</f>
        <v>0</v>
      </c>
      <c r="Q85" s="45">
        <f>('Total Expenditures by County'!Q85/'Total Expenditures by County'!Q$4)</f>
        <v>0.28806337394226728</v>
      </c>
      <c r="R85" s="45">
        <f>('Total Expenditures by County'!R85/'Total Expenditures by County'!R$4)</f>
        <v>0</v>
      </c>
      <c r="S85" s="45">
        <f>('Total Expenditures by County'!S85/'Total Expenditures by County'!S$4)</f>
        <v>0</v>
      </c>
      <c r="T85" s="45">
        <f>('Total Expenditures by County'!T85/'Total Expenditures by County'!T$4)</f>
        <v>0</v>
      </c>
      <c r="U85" s="45">
        <f>('Total Expenditures by County'!U85/'Total Expenditures by County'!U$4)</f>
        <v>0</v>
      </c>
      <c r="V85" s="45">
        <f>('Total Expenditures by County'!V85/'Total Expenditures by County'!V$4)</f>
        <v>0</v>
      </c>
      <c r="W85" s="45">
        <f>('Total Expenditures by County'!W85/'Total Expenditures by County'!W$4)</f>
        <v>0</v>
      </c>
      <c r="X85" s="45">
        <f>('Total Expenditures by County'!X85/'Total Expenditures by County'!X$4)</f>
        <v>0</v>
      </c>
      <c r="Y85" s="45">
        <f>('Total Expenditures by County'!Y85/'Total Expenditures by County'!Y$4)</f>
        <v>0</v>
      </c>
      <c r="Z85" s="45">
        <f>('Total Expenditures by County'!Z85/'Total Expenditures by County'!Z$4)</f>
        <v>0</v>
      </c>
      <c r="AA85" s="45">
        <f>('Total Expenditures by County'!AA85/'Total Expenditures by County'!AA$4)</f>
        <v>0</v>
      </c>
      <c r="AB85" s="45">
        <f>('Total Expenditures by County'!AB85/'Total Expenditures by County'!AB$4)</f>
        <v>0</v>
      </c>
      <c r="AC85" s="45">
        <f>('Total Expenditures by County'!AC85/'Total Expenditures by County'!AC$4)</f>
        <v>0</v>
      </c>
      <c r="AD85" s="45">
        <f>('Total Expenditures by County'!AD85/'Total Expenditures by County'!AD$4)</f>
        <v>0</v>
      </c>
      <c r="AE85" s="45">
        <f>('Total Expenditures by County'!AE85/'Total Expenditures by County'!AE$4)</f>
        <v>0</v>
      </c>
      <c r="AF85" s="45">
        <f>('Total Expenditures by County'!AF85/'Total Expenditures by County'!AF$4)</f>
        <v>0</v>
      </c>
      <c r="AG85" s="45">
        <f>('Total Expenditures by County'!AG85/'Total Expenditures by County'!AG$4)</f>
        <v>0</v>
      </c>
      <c r="AH85" s="45">
        <f>('Total Expenditures by County'!AH85/'Total Expenditures by County'!AH$4)</f>
        <v>0</v>
      </c>
      <c r="AI85" s="45">
        <f>('Total Expenditures by County'!AI85/'Total Expenditures by County'!AI$4)</f>
        <v>0</v>
      </c>
      <c r="AJ85" s="45">
        <f>('Total Expenditures by County'!AJ85/'Total Expenditures by County'!AJ$4)</f>
        <v>0</v>
      </c>
      <c r="AK85" s="45">
        <f>('Total Expenditures by County'!AK85/'Total Expenditures by County'!AK$4)</f>
        <v>0</v>
      </c>
      <c r="AL85" s="45">
        <f>('Total Expenditures by County'!AL85/'Total Expenditures by County'!AL$4)</f>
        <v>0</v>
      </c>
      <c r="AM85" s="45">
        <f>('Total Expenditures by County'!AM85/'Total Expenditures by County'!AM$4)</f>
        <v>0</v>
      </c>
      <c r="AN85" s="45">
        <f>('Total Expenditures by County'!AN85/'Total Expenditures by County'!AN$4)</f>
        <v>0</v>
      </c>
      <c r="AO85" s="45">
        <f>('Total Expenditures by County'!AO85/'Total Expenditures by County'!AO$4)</f>
        <v>0</v>
      </c>
      <c r="AP85" s="45">
        <f>('Total Expenditures by County'!AP85/'Total Expenditures by County'!AP$4)</f>
        <v>0</v>
      </c>
      <c r="AQ85" s="45">
        <f>('Total Expenditures by County'!AQ85/'Total Expenditures by County'!AQ$4)</f>
        <v>0</v>
      </c>
      <c r="AR85" s="45">
        <f>('Total Expenditures by County'!AR85/'Total Expenditures by County'!AR$4)</f>
        <v>0</v>
      </c>
      <c r="AS85" s="45">
        <f>('Total Expenditures by County'!AS85/'Total Expenditures by County'!AS$4)</f>
        <v>0</v>
      </c>
      <c r="AT85" s="45">
        <f>('Total Expenditures by County'!AT85/'Total Expenditures by County'!AT$4)</f>
        <v>0</v>
      </c>
      <c r="AU85" s="45">
        <f>('Total Expenditures by County'!AU85/'Total Expenditures by County'!AU$4)</f>
        <v>0</v>
      </c>
      <c r="AV85" s="45">
        <f>('Total Expenditures by County'!AV85/'Total Expenditures by County'!AV$4)</f>
        <v>0</v>
      </c>
      <c r="AW85" s="45">
        <f>('Total Expenditures by County'!AW85/'Total Expenditures by County'!AW$4)</f>
        <v>0</v>
      </c>
      <c r="AX85" s="45">
        <f>('Total Expenditures by County'!AX85/'Total Expenditures by County'!AX$4)</f>
        <v>0</v>
      </c>
      <c r="AY85" s="45">
        <f>('Total Expenditures by County'!AY85/'Total Expenditures by County'!AY$4)</f>
        <v>0</v>
      </c>
      <c r="AZ85" s="45">
        <f>('Total Expenditures by County'!AZ85/'Total Expenditures by County'!AZ$4)</f>
        <v>0</v>
      </c>
      <c r="BA85" s="45">
        <f>('Total Expenditures by County'!BA85/'Total Expenditures by County'!BA$4)</f>
        <v>0</v>
      </c>
      <c r="BB85" s="45">
        <f>('Total Expenditures by County'!BB85/'Total Expenditures by County'!BB$4)</f>
        <v>0</v>
      </c>
      <c r="BC85" s="45">
        <f>('Total Expenditures by County'!BC85/'Total Expenditures by County'!BC$4)</f>
        <v>0</v>
      </c>
      <c r="BD85" s="45">
        <f>('Total Expenditures by County'!BD85/'Total Expenditures by County'!BD$4)</f>
        <v>0</v>
      </c>
      <c r="BE85" s="45">
        <f>('Total Expenditures by County'!BE85/'Total Expenditures by County'!BE$4)</f>
        <v>0</v>
      </c>
      <c r="BF85" s="45">
        <f>('Total Expenditures by County'!BF85/'Total Expenditures by County'!BF$4)</f>
        <v>0</v>
      </c>
      <c r="BG85" s="45">
        <f>('Total Expenditures by County'!BG85/'Total Expenditures by County'!BG$4)</f>
        <v>0</v>
      </c>
      <c r="BH85" s="45">
        <f>('Total Expenditures by County'!BH85/'Total Expenditures by County'!BH$4)</f>
        <v>0</v>
      </c>
      <c r="BI85" s="45">
        <f>('Total Expenditures by County'!BI85/'Total Expenditures by County'!BI$4)</f>
        <v>0</v>
      </c>
      <c r="BJ85" s="45">
        <f>('Total Expenditures by County'!BJ85/'Total Expenditures by County'!BJ$4)</f>
        <v>0</v>
      </c>
      <c r="BK85" s="45">
        <f>('Total Expenditures by County'!BK85/'Total Expenditures by County'!BK$4)</f>
        <v>0</v>
      </c>
      <c r="BL85" s="45">
        <f>('Total Expenditures by County'!BL85/'Total Expenditures by County'!BL$4)</f>
        <v>0</v>
      </c>
      <c r="BM85" s="45">
        <f>('Total Expenditures by County'!BM85/'Total Expenditures by County'!BM$4)</f>
        <v>0</v>
      </c>
      <c r="BN85" s="45">
        <f>('Total Expenditures by County'!BN85/'Total Expenditures by County'!BN$4)</f>
        <v>0</v>
      </c>
      <c r="BO85" s="45">
        <f>('Total Expenditures by County'!BO85/'Total Expenditures by County'!BO$4)</f>
        <v>0</v>
      </c>
      <c r="BP85" s="45">
        <f>('Total Expenditures by County'!BP85/'Total Expenditures by County'!BP$4)</f>
        <v>0</v>
      </c>
      <c r="BQ85" s="46">
        <f>('Total Expenditures by County'!BQ85/'Total Expenditures by County'!BQ$4)</f>
        <v>0</v>
      </c>
    </row>
    <row r="86" spans="1:69" x14ac:dyDescent="0.25">
      <c r="A86" s="8"/>
      <c r="B86" s="9">
        <v>617</v>
      </c>
      <c r="C86" s="10" t="s">
        <v>162</v>
      </c>
      <c r="D86" s="45">
        <f>('Total Expenditures by County'!D86/'Total Expenditures by County'!D$4)</f>
        <v>0</v>
      </c>
      <c r="E86" s="45">
        <f>('Total Expenditures by County'!E86/'Total Expenditures by County'!E$4)</f>
        <v>0</v>
      </c>
      <c r="F86" s="45">
        <f>('Total Expenditures by County'!F86/'Total Expenditures by County'!F$4)</f>
        <v>0</v>
      </c>
      <c r="G86" s="45">
        <f>('Total Expenditures by County'!G86/'Total Expenditures by County'!G$4)</f>
        <v>0</v>
      </c>
      <c r="H86" s="45">
        <f>('Total Expenditures by County'!H86/'Total Expenditures by County'!H$4)</f>
        <v>0</v>
      </c>
      <c r="I86" s="45">
        <f>('Total Expenditures by County'!I86/'Total Expenditures by County'!I$4)</f>
        <v>4.3266473865186637E-4</v>
      </c>
      <c r="J86" s="45">
        <f>('Total Expenditures by County'!J86/'Total Expenditures by County'!J$4)</f>
        <v>0</v>
      </c>
      <c r="K86" s="45">
        <f>('Total Expenditures by County'!K86/'Total Expenditures by County'!K$4)</f>
        <v>0</v>
      </c>
      <c r="L86" s="45">
        <f>('Total Expenditures by County'!L86/'Total Expenditures by County'!L$4)</f>
        <v>0</v>
      </c>
      <c r="M86" s="45">
        <f>('Total Expenditures by County'!M86/'Total Expenditures by County'!M$4)</f>
        <v>0</v>
      </c>
      <c r="N86" s="45">
        <f>('Total Expenditures by County'!N86/'Total Expenditures by County'!N$4)</f>
        <v>0</v>
      </c>
      <c r="O86" s="45">
        <f>('Total Expenditures by County'!O86/'Total Expenditures by County'!O$4)</f>
        <v>0</v>
      </c>
      <c r="P86" s="45">
        <f>('Total Expenditures by County'!P86/'Total Expenditures by County'!P$4)</f>
        <v>0</v>
      </c>
      <c r="Q86" s="45">
        <f>('Total Expenditures by County'!Q86/'Total Expenditures by County'!Q$4)</f>
        <v>0</v>
      </c>
      <c r="R86" s="45">
        <f>('Total Expenditures by County'!R86/'Total Expenditures by County'!R$4)</f>
        <v>0</v>
      </c>
      <c r="S86" s="45">
        <f>('Total Expenditures by County'!S86/'Total Expenditures by County'!S$4)</f>
        <v>0</v>
      </c>
      <c r="T86" s="45">
        <f>('Total Expenditures by County'!T86/'Total Expenditures by County'!T$4)</f>
        <v>0</v>
      </c>
      <c r="U86" s="45">
        <f>('Total Expenditures by County'!U86/'Total Expenditures by County'!U$4)</f>
        <v>0</v>
      </c>
      <c r="V86" s="45">
        <f>('Total Expenditures by County'!V86/'Total Expenditures by County'!V$4)</f>
        <v>0</v>
      </c>
      <c r="W86" s="45">
        <f>('Total Expenditures by County'!W86/'Total Expenditures by County'!W$4)</f>
        <v>0</v>
      </c>
      <c r="X86" s="45">
        <f>('Total Expenditures by County'!X86/'Total Expenditures by County'!X$4)</f>
        <v>0</v>
      </c>
      <c r="Y86" s="45">
        <f>('Total Expenditures by County'!Y86/'Total Expenditures by County'!Y$4)</f>
        <v>0</v>
      </c>
      <c r="Z86" s="45">
        <f>('Total Expenditures by County'!Z86/'Total Expenditures by County'!Z$4)</f>
        <v>0</v>
      </c>
      <c r="AA86" s="45">
        <f>('Total Expenditures by County'!AA86/'Total Expenditures by County'!AA$4)</f>
        <v>0</v>
      </c>
      <c r="AB86" s="45">
        <f>('Total Expenditures by County'!AB86/'Total Expenditures by County'!AB$4)</f>
        <v>0</v>
      </c>
      <c r="AC86" s="45">
        <f>('Total Expenditures by County'!AC86/'Total Expenditures by County'!AC$4)</f>
        <v>0</v>
      </c>
      <c r="AD86" s="45">
        <f>('Total Expenditures by County'!AD86/'Total Expenditures by County'!AD$4)</f>
        <v>0</v>
      </c>
      <c r="AE86" s="45">
        <f>('Total Expenditures by County'!AE86/'Total Expenditures by County'!AE$4)</f>
        <v>0</v>
      </c>
      <c r="AF86" s="45">
        <f>('Total Expenditures by County'!AF86/'Total Expenditures by County'!AF$4)</f>
        <v>0</v>
      </c>
      <c r="AG86" s="45">
        <f>('Total Expenditures by County'!AG86/'Total Expenditures by County'!AG$4)</f>
        <v>0</v>
      </c>
      <c r="AH86" s="45">
        <f>('Total Expenditures by County'!AH86/'Total Expenditures by County'!AH$4)</f>
        <v>0</v>
      </c>
      <c r="AI86" s="45">
        <f>('Total Expenditures by County'!AI86/'Total Expenditures by County'!AI$4)</f>
        <v>0</v>
      </c>
      <c r="AJ86" s="45">
        <f>('Total Expenditures by County'!AJ86/'Total Expenditures by County'!AJ$4)</f>
        <v>0</v>
      </c>
      <c r="AK86" s="45">
        <f>('Total Expenditures by County'!AK86/'Total Expenditures by County'!AK$4)</f>
        <v>0</v>
      </c>
      <c r="AL86" s="45">
        <f>('Total Expenditures by County'!AL86/'Total Expenditures by County'!AL$4)</f>
        <v>0</v>
      </c>
      <c r="AM86" s="45">
        <f>('Total Expenditures by County'!AM86/'Total Expenditures by County'!AM$4)</f>
        <v>0</v>
      </c>
      <c r="AN86" s="45">
        <f>('Total Expenditures by County'!AN86/'Total Expenditures by County'!AN$4)</f>
        <v>0</v>
      </c>
      <c r="AO86" s="45">
        <f>('Total Expenditures by County'!AO86/'Total Expenditures by County'!AO$4)</f>
        <v>0</v>
      </c>
      <c r="AP86" s="45">
        <f>('Total Expenditures by County'!AP86/'Total Expenditures by County'!AP$4)</f>
        <v>0</v>
      </c>
      <c r="AQ86" s="45">
        <f>('Total Expenditures by County'!AQ86/'Total Expenditures by County'!AQ$4)</f>
        <v>0</v>
      </c>
      <c r="AR86" s="45">
        <f>('Total Expenditures by County'!AR86/'Total Expenditures by County'!AR$4)</f>
        <v>0</v>
      </c>
      <c r="AS86" s="45">
        <f>('Total Expenditures by County'!AS86/'Total Expenditures by County'!AS$4)</f>
        <v>0</v>
      </c>
      <c r="AT86" s="45">
        <f>('Total Expenditures by County'!AT86/'Total Expenditures by County'!AT$4)</f>
        <v>0</v>
      </c>
      <c r="AU86" s="45">
        <f>('Total Expenditures by County'!AU86/'Total Expenditures by County'!AU$4)</f>
        <v>0</v>
      </c>
      <c r="AV86" s="45">
        <f>('Total Expenditures by County'!AV86/'Total Expenditures by County'!AV$4)</f>
        <v>0</v>
      </c>
      <c r="AW86" s="45">
        <f>('Total Expenditures by County'!AW86/'Total Expenditures by County'!AW$4)</f>
        <v>0</v>
      </c>
      <c r="AX86" s="45">
        <f>('Total Expenditures by County'!AX86/'Total Expenditures by County'!AX$4)</f>
        <v>0</v>
      </c>
      <c r="AY86" s="45">
        <f>('Total Expenditures by County'!AY86/'Total Expenditures by County'!AY$4)</f>
        <v>0</v>
      </c>
      <c r="AZ86" s="45">
        <f>('Total Expenditures by County'!AZ86/'Total Expenditures by County'!AZ$4)</f>
        <v>0</v>
      </c>
      <c r="BA86" s="45">
        <f>('Total Expenditures by County'!BA86/'Total Expenditures by County'!BA$4)</f>
        <v>0</v>
      </c>
      <c r="BB86" s="45">
        <f>('Total Expenditures by County'!BB86/'Total Expenditures by County'!BB$4)</f>
        <v>0</v>
      </c>
      <c r="BC86" s="45">
        <f>('Total Expenditures by County'!BC86/'Total Expenditures by County'!BC$4)</f>
        <v>0</v>
      </c>
      <c r="BD86" s="45">
        <f>('Total Expenditures by County'!BD86/'Total Expenditures by County'!BD$4)</f>
        <v>0</v>
      </c>
      <c r="BE86" s="45">
        <f>('Total Expenditures by County'!BE86/'Total Expenditures by County'!BE$4)</f>
        <v>0</v>
      </c>
      <c r="BF86" s="45">
        <f>('Total Expenditures by County'!BF86/'Total Expenditures by County'!BF$4)</f>
        <v>0</v>
      </c>
      <c r="BG86" s="45">
        <f>('Total Expenditures by County'!BG86/'Total Expenditures by County'!BG$4)</f>
        <v>0</v>
      </c>
      <c r="BH86" s="45">
        <f>('Total Expenditures by County'!BH86/'Total Expenditures by County'!BH$4)</f>
        <v>0</v>
      </c>
      <c r="BI86" s="45">
        <f>('Total Expenditures by County'!BI86/'Total Expenditures by County'!BI$4)</f>
        <v>0</v>
      </c>
      <c r="BJ86" s="45">
        <f>('Total Expenditures by County'!BJ86/'Total Expenditures by County'!BJ$4)</f>
        <v>0</v>
      </c>
      <c r="BK86" s="45">
        <f>('Total Expenditures by County'!BK86/'Total Expenditures by County'!BK$4)</f>
        <v>0</v>
      </c>
      <c r="BL86" s="45">
        <f>('Total Expenditures by County'!BL86/'Total Expenditures by County'!BL$4)</f>
        <v>0</v>
      </c>
      <c r="BM86" s="45">
        <f>('Total Expenditures by County'!BM86/'Total Expenditures by County'!BM$4)</f>
        <v>0</v>
      </c>
      <c r="BN86" s="45">
        <f>('Total Expenditures by County'!BN86/'Total Expenditures by County'!BN$4)</f>
        <v>3.8071894239903695E-4</v>
      </c>
      <c r="BO86" s="45">
        <f>('Total Expenditures by County'!BO86/'Total Expenditures by County'!BO$4)</f>
        <v>0</v>
      </c>
      <c r="BP86" s="45">
        <f>('Total Expenditures by County'!BP86/'Total Expenditures by County'!BP$4)</f>
        <v>0</v>
      </c>
      <c r="BQ86" s="46">
        <f>('Total Expenditures by County'!BQ86/'Total Expenditures by County'!BQ$4)</f>
        <v>0</v>
      </c>
    </row>
    <row r="87" spans="1:69" x14ac:dyDescent="0.25">
      <c r="A87" s="8"/>
      <c r="B87" s="9">
        <v>618</v>
      </c>
      <c r="C87" s="10" t="s">
        <v>163</v>
      </c>
      <c r="D87" s="45">
        <f>('Total Expenditures by County'!D87/'Total Expenditures by County'!D$4)</f>
        <v>0</v>
      </c>
      <c r="E87" s="45">
        <f>('Total Expenditures by County'!E87/'Total Expenditures by County'!E$4)</f>
        <v>0</v>
      </c>
      <c r="F87" s="45">
        <f>('Total Expenditures by County'!F87/'Total Expenditures by County'!F$4)</f>
        <v>0</v>
      </c>
      <c r="G87" s="45">
        <f>('Total Expenditures by County'!G87/'Total Expenditures by County'!G$4)</f>
        <v>0</v>
      </c>
      <c r="H87" s="45">
        <f>('Total Expenditures by County'!H87/'Total Expenditures by County'!H$4)</f>
        <v>0</v>
      </c>
      <c r="I87" s="45">
        <f>('Total Expenditures by County'!I87/'Total Expenditures by County'!I$4)</f>
        <v>0</v>
      </c>
      <c r="J87" s="45">
        <f>('Total Expenditures by County'!J87/'Total Expenditures by County'!J$4)</f>
        <v>0</v>
      </c>
      <c r="K87" s="45">
        <f>('Total Expenditures by County'!K87/'Total Expenditures by County'!K$4)</f>
        <v>0</v>
      </c>
      <c r="L87" s="45">
        <f>('Total Expenditures by County'!L87/'Total Expenditures by County'!L$4)</f>
        <v>0</v>
      </c>
      <c r="M87" s="45">
        <f>('Total Expenditures by County'!M87/'Total Expenditures by County'!M$4)</f>
        <v>0</v>
      </c>
      <c r="N87" s="45">
        <f>('Total Expenditures by County'!N87/'Total Expenditures by County'!N$4)</f>
        <v>0</v>
      </c>
      <c r="O87" s="45">
        <f>('Total Expenditures by County'!O87/'Total Expenditures by County'!O$4)</f>
        <v>0</v>
      </c>
      <c r="P87" s="45">
        <f>('Total Expenditures by County'!P87/'Total Expenditures by County'!P$4)</f>
        <v>0</v>
      </c>
      <c r="Q87" s="45">
        <f>('Total Expenditures by County'!Q87/'Total Expenditures by County'!Q$4)</f>
        <v>0</v>
      </c>
      <c r="R87" s="45">
        <f>('Total Expenditures by County'!R87/'Total Expenditures by County'!R$4)</f>
        <v>0</v>
      </c>
      <c r="S87" s="45">
        <f>('Total Expenditures by County'!S87/'Total Expenditures by County'!S$4)</f>
        <v>0</v>
      </c>
      <c r="T87" s="45">
        <f>('Total Expenditures by County'!T87/'Total Expenditures by County'!T$4)</f>
        <v>0</v>
      </c>
      <c r="U87" s="45">
        <f>('Total Expenditures by County'!U87/'Total Expenditures by County'!U$4)</f>
        <v>0.19023925929130792</v>
      </c>
      <c r="V87" s="45">
        <f>('Total Expenditures by County'!V87/'Total Expenditures by County'!V$4)</f>
        <v>0</v>
      </c>
      <c r="W87" s="45">
        <f>('Total Expenditures by County'!W87/'Total Expenditures by County'!W$4)</f>
        <v>0</v>
      </c>
      <c r="X87" s="45">
        <f>('Total Expenditures by County'!X87/'Total Expenditures by County'!X$4)</f>
        <v>0</v>
      </c>
      <c r="Y87" s="45">
        <f>('Total Expenditures by County'!Y87/'Total Expenditures by County'!Y$4)</f>
        <v>0</v>
      </c>
      <c r="Z87" s="45">
        <f>('Total Expenditures by County'!Z87/'Total Expenditures by County'!Z$4)</f>
        <v>0</v>
      </c>
      <c r="AA87" s="45">
        <f>('Total Expenditures by County'!AA87/'Total Expenditures by County'!AA$4)</f>
        <v>0.15388372036236661</v>
      </c>
      <c r="AB87" s="45">
        <f>('Total Expenditures by County'!AB87/'Total Expenditures by County'!AB$4)</f>
        <v>0</v>
      </c>
      <c r="AC87" s="45">
        <f>('Total Expenditures by County'!AC87/'Total Expenditures by County'!AC$4)</f>
        <v>0</v>
      </c>
      <c r="AD87" s="45">
        <f>('Total Expenditures by County'!AD87/'Total Expenditures by County'!AD$4)</f>
        <v>0</v>
      </c>
      <c r="AE87" s="45">
        <f>('Total Expenditures by County'!AE87/'Total Expenditures by County'!AE$4)</f>
        <v>0</v>
      </c>
      <c r="AF87" s="45">
        <f>('Total Expenditures by County'!AF87/'Total Expenditures by County'!AF$4)</f>
        <v>0</v>
      </c>
      <c r="AG87" s="45">
        <f>('Total Expenditures by County'!AG87/'Total Expenditures by County'!AG$4)</f>
        <v>0</v>
      </c>
      <c r="AH87" s="45">
        <f>('Total Expenditures by County'!AH87/'Total Expenditures by County'!AH$4)</f>
        <v>0</v>
      </c>
      <c r="AI87" s="45">
        <f>('Total Expenditures by County'!AI87/'Total Expenditures by County'!AI$4)</f>
        <v>0</v>
      </c>
      <c r="AJ87" s="45">
        <f>('Total Expenditures by County'!AJ87/'Total Expenditures by County'!AJ$4)</f>
        <v>0</v>
      </c>
      <c r="AK87" s="45">
        <f>('Total Expenditures by County'!AK87/'Total Expenditures by County'!AK$4)</f>
        <v>0</v>
      </c>
      <c r="AL87" s="45">
        <f>('Total Expenditures by County'!AL87/'Total Expenditures by County'!AL$4)</f>
        <v>0</v>
      </c>
      <c r="AM87" s="45">
        <f>('Total Expenditures by County'!AM87/'Total Expenditures by County'!AM$4)</f>
        <v>0</v>
      </c>
      <c r="AN87" s="45">
        <f>('Total Expenditures by County'!AN87/'Total Expenditures by County'!AN$4)</f>
        <v>0</v>
      </c>
      <c r="AO87" s="45">
        <f>('Total Expenditures by County'!AO87/'Total Expenditures by County'!AO$4)</f>
        <v>0</v>
      </c>
      <c r="AP87" s="45">
        <f>('Total Expenditures by County'!AP87/'Total Expenditures by County'!AP$4)</f>
        <v>0</v>
      </c>
      <c r="AQ87" s="45">
        <f>('Total Expenditures by County'!AQ87/'Total Expenditures by County'!AQ$4)</f>
        <v>1.4108954595460904E-2</v>
      </c>
      <c r="AR87" s="45">
        <f>('Total Expenditures by County'!AR87/'Total Expenditures by County'!AR$4)</f>
        <v>0</v>
      </c>
      <c r="AS87" s="45">
        <f>('Total Expenditures by County'!AS87/'Total Expenditures by County'!AS$4)</f>
        <v>0</v>
      </c>
      <c r="AT87" s="45">
        <f>('Total Expenditures by County'!AT87/'Total Expenditures by County'!AT$4)</f>
        <v>0</v>
      </c>
      <c r="AU87" s="45">
        <f>('Total Expenditures by County'!AU87/'Total Expenditures by County'!AU$4)</f>
        <v>0</v>
      </c>
      <c r="AV87" s="45">
        <f>('Total Expenditures by County'!AV87/'Total Expenditures by County'!AV$4)</f>
        <v>0</v>
      </c>
      <c r="AW87" s="45">
        <f>('Total Expenditures by County'!AW87/'Total Expenditures by County'!AW$4)</f>
        <v>0</v>
      </c>
      <c r="AX87" s="45">
        <f>('Total Expenditures by County'!AX87/'Total Expenditures by County'!AX$4)</f>
        <v>0</v>
      </c>
      <c r="AY87" s="45">
        <f>('Total Expenditures by County'!AY87/'Total Expenditures by County'!AY$4)</f>
        <v>0</v>
      </c>
      <c r="AZ87" s="45">
        <f>('Total Expenditures by County'!AZ87/'Total Expenditures by County'!AZ$4)</f>
        <v>0</v>
      </c>
      <c r="BA87" s="45">
        <f>('Total Expenditures by County'!BA87/'Total Expenditures by County'!BA$4)</f>
        <v>0</v>
      </c>
      <c r="BB87" s="45">
        <f>('Total Expenditures by County'!BB87/'Total Expenditures by County'!BB$4)</f>
        <v>0</v>
      </c>
      <c r="BC87" s="45">
        <f>('Total Expenditures by County'!BC87/'Total Expenditures by County'!BC$4)</f>
        <v>0</v>
      </c>
      <c r="BD87" s="45">
        <f>('Total Expenditures by County'!BD87/'Total Expenditures by County'!BD$4)</f>
        <v>0</v>
      </c>
      <c r="BE87" s="45">
        <f>('Total Expenditures by County'!BE87/'Total Expenditures by County'!BE$4)</f>
        <v>0</v>
      </c>
      <c r="BF87" s="45">
        <f>('Total Expenditures by County'!BF87/'Total Expenditures by County'!BF$4)</f>
        <v>0</v>
      </c>
      <c r="BG87" s="45">
        <f>('Total Expenditures by County'!BG87/'Total Expenditures by County'!BG$4)</f>
        <v>0</v>
      </c>
      <c r="BH87" s="45">
        <f>('Total Expenditures by County'!BH87/'Total Expenditures by County'!BH$4)</f>
        <v>0</v>
      </c>
      <c r="BI87" s="45">
        <f>('Total Expenditures by County'!BI87/'Total Expenditures by County'!BI$4)</f>
        <v>0</v>
      </c>
      <c r="BJ87" s="45">
        <f>('Total Expenditures by County'!BJ87/'Total Expenditures by County'!BJ$4)</f>
        <v>0</v>
      </c>
      <c r="BK87" s="45">
        <f>('Total Expenditures by County'!BK87/'Total Expenditures by County'!BK$4)</f>
        <v>0</v>
      </c>
      <c r="BL87" s="45">
        <f>('Total Expenditures by County'!BL87/'Total Expenditures by County'!BL$4)</f>
        <v>0</v>
      </c>
      <c r="BM87" s="45">
        <f>('Total Expenditures by County'!BM87/'Total Expenditures by County'!BM$4)</f>
        <v>0</v>
      </c>
      <c r="BN87" s="45">
        <f>('Total Expenditures by County'!BN87/'Total Expenditures by County'!BN$4)</f>
        <v>0</v>
      </c>
      <c r="BO87" s="45">
        <f>('Total Expenditures by County'!BO87/'Total Expenditures by County'!BO$4)</f>
        <v>0</v>
      </c>
      <c r="BP87" s="45">
        <f>('Total Expenditures by County'!BP87/'Total Expenditures by County'!BP$4)</f>
        <v>0</v>
      </c>
      <c r="BQ87" s="46">
        <f>('Total Expenditures by County'!BQ87/'Total Expenditures by County'!BQ$4)</f>
        <v>0</v>
      </c>
    </row>
    <row r="88" spans="1:69" x14ac:dyDescent="0.25">
      <c r="A88" s="8"/>
      <c r="B88" s="9">
        <v>619</v>
      </c>
      <c r="C88" s="10" t="s">
        <v>164</v>
      </c>
      <c r="D88" s="45">
        <f>('Total Expenditures by County'!D88/'Total Expenditures by County'!D$4)</f>
        <v>0</v>
      </c>
      <c r="E88" s="45">
        <f>('Total Expenditures by County'!E88/'Total Expenditures by County'!E$4)</f>
        <v>0</v>
      </c>
      <c r="F88" s="45">
        <f>('Total Expenditures by County'!F88/'Total Expenditures by County'!F$4)</f>
        <v>0</v>
      </c>
      <c r="G88" s="45">
        <f>('Total Expenditures by County'!G88/'Total Expenditures by County'!G$4)</f>
        <v>0</v>
      </c>
      <c r="H88" s="45">
        <f>('Total Expenditures by County'!H88/'Total Expenditures by County'!H$4)</f>
        <v>0</v>
      </c>
      <c r="I88" s="45">
        <f>('Total Expenditures by County'!I88/'Total Expenditures by County'!I$4)</f>
        <v>0</v>
      </c>
      <c r="J88" s="45">
        <f>('Total Expenditures by County'!J88/'Total Expenditures by County'!J$4)</f>
        <v>0</v>
      </c>
      <c r="K88" s="45">
        <f>('Total Expenditures by County'!K88/'Total Expenditures by County'!K$4)</f>
        <v>0</v>
      </c>
      <c r="L88" s="45">
        <f>('Total Expenditures by County'!L88/'Total Expenditures by County'!L$4)</f>
        <v>0</v>
      </c>
      <c r="M88" s="45">
        <f>('Total Expenditures by County'!M88/'Total Expenditures by County'!M$4)</f>
        <v>0</v>
      </c>
      <c r="N88" s="45">
        <f>('Total Expenditures by County'!N88/'Total Expenditures by County'!N$4)</f>
        <v>0</v>
      </c>
      <c r="O88" s="45">
        <f>('Total Expenditures by County'!O88/'Total Expenditures by County'!O$4)</f>
        <v>0</v>
      </c>
      <c r="P88" s="45">
        <f>('Total Expenditures by County'!P88/'Total Expenditures by County'!P$4)</f>
        <v>0</v>
      </c>
      <c r="Q88" s="45">
        <f>('Total Expenditures by County'!Q88/'Total Expenditures by County'!Q$4)</f>
        <v>0</v>
      </c>
      <c r="R88" s="45">
        <f>('Total Expenditures by County'!R88/'Total Expenditures by County'!R$4)</f>
        <v>0</v>
      </c>
      <c r="S88" s="45">
        <f>('Total Expenditures by County'!S88/'Total Expenditures by County'!S$4)</f>
        <v>0</v>
      </c>
      <c r="T88" s="45">
        <f>('Total Expenditures by County'!T88/'Total Expenditures by County'!T$4)</f>
        <v>0</v>
      </c>
      <c r="U88" s="45">
        <f>('Total Expenditures by County'!U88/'Total Expenditures by County'!U$4)</f>
        <v>0</v>
      </c>
      <c r="V88" s="45">
        <f>('Total Expenditures by County'!V88/'Total Expenditures by County'!V$4)</f>
        <v>0</v>
      </c>
      <c r="W88" s="45">
        <f>('Total Expenditures by County'!W88/'Total Expenditures by County'!W$4)</f>
        <v>0</v>
      </c>
      <c r="X88" s="45">
        <f>('Total Expenditures by County'!X88/'Total Expenditures by County'!X$4)</f>
        <v>0</v>
      </c>
      <c r="Y88" s="45">
        <f>('Total Expenditures by County'!Y88/'Total Expenditures by County'!Y$4)</f>
        <v>4.2141386410432392E-2</v>
      </c>
      <c r="Z88" s="45">
        <f>('Total Expenditures by County'!Z88/'Total Expenditures by County'!Z$4)</f>
        <v>0</v>
      </c>
      <c r="AA88" s="45">
        <f>('Total Expenditures by County'!AA88/'Total Expenditures by County'!AA$4)</f>
        <v>0</v>
      </c>
      <c r="AB88" s="45">
        <f>('Total Expenditures by County'!AB88/'Total Expenditures by County'!AB$4)</f>
        <v>0</v>
      </c>
      <c r="AC88" s="45">
        <f>('Total Expenditures by County'!AC88/'Total Expenditures by County'!AC$4)</f>
        <v>0</v>
      </c>
      <c r="AD88" s="45">
        <f>('Total Expenditures by County'!AD88/'Total Expenditures by County'!AD$4)</f>
        <v>0</v>
      </c>
      <c r="AE88" s="45">
        <f>('Total Expenditures by County'!AE88/'Total Expenditures by County'!AE$4)</f>
        <v>0</v>
      </c>
      <c r="AF88" s="45">
        <f>('Total Expenditures by County'!AF88/'Total Expenditures by County'!AF$4)</f>
        <v>0</v>
      </c>
      <c r="AG88" s="45">
        <f>('Total Expenditures by County'!AG88/'Total Expenditures by County'!AG$4)</f>
        <v>0</v>
      </c>
      <c r="AH88" s="45">
        <f>('Total Expenditures by County'!AH88/'Total Expenditures by County'!AH$4)</f>
        <v>0</v>
      </c>
      <c r="AI88" s="45">
        <f>('Total Expenditures by County'!AI88/'Total Expenditures by County'!AI$4)</f>
        <v>0</v>
      </c>
      <c r="AJ88" s="45">
        <f>('Total Expenditures by County'!AJ88/'Total Expenditures by County'!AJ$4)</f>
        <v>0</v>
      </c>
      <c r="AK88" s="45">
        <f>('Total Expenditures by County'!AK88/'Total Expenditures by County'!AK$4)</f>
        <v>0</v>
      </c>
      <c r="AL88" s="45">
        <f>('Total Expenditures by County'!AL88/'Total Expenditures by County'!AL$4)</f>
        <v>0</v>
      </c>
      <c r="AM88" s="45">
        <f>('Total Expenditures by County'!AM88/'Total Expenditures by County'!AM$4)</f>
        <v>0</v>
      </c>
      <c r="AN88" s="45">
        <f>('Total Expenditures by County'!AN88/'Total Expenditures by County'!AN$4)</f>
        <v>0</v>
      </c>
      <c r="AO88" s="45">
        <f>('Total Expenditures by County'!AO88/'Total Expenditures by County'!AO$4)</f>
        <v>0</v>
      </c>
      <c r="AP88" s="45">
        <f>('Total Expenditures by County'!AP88/'Total Expenditures by County'!AP$4)</f>
        <v>0</v>
      </c>
      <c r="AQ88" s="45">
        <f>('Total Expenditures by County'!AQ88/'Total Expenditures by County'!AQ$4)</f>
        <v>0</v>
      </c>
      <c r="AR88" s="45">
        <f>('Total Expenditures by County'!AR88/'Total Expenditures by County'!AR$4)</f>
        <v>0</v>
      </c>
      <c r="AS88" s="45">
        <f>('Total Expenditures by County'!AS88/'Total Expenditures by County'!AS$4)</f>
        <v>0</v>
      </c>
      <c r="AT88" s="45">
        <f>('Total Expenditures by County'!AT88/'Total Expenditures by County'!AT$4)</f>
        <v>0</v>
      </c>
      <c r="AU88" s="45">
        <f>('Total Expenditures by County'!AU88/'Total Expenditures by County'!AU$4)</f>
        <v>0</v>
      </c>
      <c r="AV88" s="45">
        <f>('Total Expenditures by County'!AV88/'Total Expenditures by County'!AV$4)</f>
        <v>0</v>
      </c>
      <c r="AW88" s="45">
        <f>('Total Expenditures by County'!AW88/'Total Expenditures by County'!AW$4)</f>
        <v>0</v>
      </c>
      <c r="AX88" s="45">
        <f>('Total Expenditures by County'!AX88/'Total Expenditures by County'!AX$4)</f>
        <v>0</v>
      </c>
      <c r="AY88" s="45">
        <f>('Total Expenditures by County'!AY88/'Total Expenditures by County'!AY$4)</f>
        <v>0</v>
      </c>
      <c r="AZ88" s="45">
        <f>('Total Expenditures by County'!AZ88/'Total Expenditures by County'!AZ$4)</f>
        <v>0</v>
      </c>
      <c r="BA88" s="45">
        <f>('Total Expenditures by County'!BA88/'Total Expenditures by County'!BA$4)</f>
        <v>0</v>
      </c>
      <c r="BB88" s="45">
        <f>('Total Expenditures by County'!BB88/'Total Expenditures by County'!BB$4)</f>
        <v>0</v>
      </c>
      <c r="BC88" s="45">
        <f>('Total Expenditures by County'!BC88/'Total Expenditures by County'!BC$4)</f>
        <v>0</v>
      </c>
      <c r="BD88" s="45">
        <f>('Total Expenditures by County'!BD88/'Total Expenditures by County'!BD$4)</f>
        <v>0</v>
      </c>
      <c r="BE88" s="45">
        <f>('Total Expenditures by County'!BE88/'Total Expenditures by County'!BE$4)</f>
        <v>0</v>
      </c>
      <c r="BF88" s="45">
        <f>('Total Expenditures by County'!BF88/'Total Expenditures by County'!BF$4)</f>
        <v>0</v>
      </c>
      <c r="BG88" s="45">
        <f>('Total Expenditures by County'!BG88/'Total Expenditures by County'!BG$4)</f>
        <v>0</v>
      </c>
      <c r="BH88" s="45">
        <f>('Total Expenditures by County'!BH88/'Total Expenditures by County'!BH$4)</f>
        <v>0</v>
      </c>
      <c r="BI88" s="45">
        <f>('Total Expenditures by County'!BI88/'Total Expenditures by County'!BI$4)</f>
        <v>0</v>
      </c>
      <c r="BJ88" s="45">
        <f>('Total Expenditures by County'!BJ88/'Total Expenditures by County'!BJ$4)</f>
        <v>0</v>
      </c>
      <c r="BK88" s="45">
        <f>('Total Expenditures by County'!BK88/'Total Expenditures by County'!BK$4)</f>
        <v>0</v>
      </c>
      <c r="BL88" s="45">
        <f>('Total Expenditures by County'!BL88/'Total Expenditures by County'!BL$4)</f>
        <v>0</v>
      </c>
      <c r="BM88" s="45">
        <f>('Total Expenditures by County'!BM88/'Total Expenditures by County'!BM$4)</f>
        <v>0</v>
      </c>
      <c r="BN88" s="45">
        <f>('Total Expenditures by County'!BN88/'Total Expenditures by County'!BN$4)</f>
        <v>0</v>
      </c>
      <c r="BO88" s="45">
        <f>('Total Expenditures by County'!BO88/'Total Expenditures by County'!BO$4)</f>
        <v>0</v>
      </c>
      <c r="BP88" s="45">
        <f>('Total Expenditures by County'!BP88/'Total Expenditures by County'!BP$4)</f>
        <v>0</v>
      </c>
      <c r="BQ88" s="46">
        <f>('Total Expenditures by County'!BQ88/'Total Expenditures by County'!BQ$4)</f>
        <v>0</v>
      </c>
    </row>
    <row r="89" spans="1:69" x14ac:dyDescent="0.25">
      <c r="A89" s="8"/>
      <c r="B89" s="9">
        <v>622</v>
      </c>
      <c r="C89" s="10" t="s">
        <v>165</v>
      </c>
      <c r="D89" s="45">
        <f>('Total Expenditures by County'!D89/'Total Expenditures by County'!D$4)</f>
        <v>2.0134578847371754</v>
      </c>
      <c r="E89" s="45">
        <f>('Total Expenditures by County'!E89/'Total Expenditures by County'!E$4)</f>
        <v>0</v>
      </c>
      <c r="F89" s="45">
        <f>('Total Expenditures by County'!F89/'Total Expenditures by County'!F$4)</f>
        <v>0.28075798406054697</v>
      </c>
      <c r="G89" s="45">
        <f>('Total Expenditures by County'!G89/'Total Expenditures by County'!G$4)</f>
        <v>0</v>
      </c>
      <c r="H89" s="45">
        <f>('Total Expenditures by County'!H89/'Total Expenditures by County'!H$4)</f>
        <v>0</v>
      </c>
      <c r="I89" s="45">
        <f>('Total Expenditures by County'!I89/'Total Expenditures by County'!I$4)</f>
        <v>0</v>
      </c>
      <c r="J89" s="45">
        <f>('Total Expenditures by County'!J89/'Total Expenditures by County'!J$4)</f>
        <v>0</v>
      </c>
      <c r="K89" s="45">
        <f>('Total Expenditures by County'!K89/'Total Expenditures by County'!K$4)</f>
        <v>0</v>
      </c>
      <c r="L89" s="45">
        <f>('Total Expenditures by County'!L89/'Total Expenditures by County'!L$4)</f>
        <v>0.46584283352188671</v>
      </c>
      <c r="M89" s="45">
        <f>('Total Expenditures by County'!M89/'Total Expenditures by County'!M$4)</f>
        <v>1.2783194808152112</v>
      </c>
      <c r="N89" s="45">
        <f>('Total Expenditures by County'!N89/'Total Expenditures by County'!N$4)</f>
        <v>0</v>
      </c>
      <c r="O89" s="45">
        <f>('Total Expenditures by County'!O89/'Total Expenditures by County'!O$4)</f>
        <v>0</v>
      </c>
      <c r="P89" s="45">
        <f>('Total Expenditures by County'!P89/'Total Expenditures by County'!P$4)</f>
        <v>0</v>
      </c>
      <c r="Q89" s="45">
        <f>('Total Expenditures by County'!Q89/'Total Expenditures by County'!Q$4)</f>
        <v>0</v>
      </c>
      <c r="R89" s="45">
        <f>('Total Expenditures by County'!R89/'Total Expenditures by County'!R$4)</f>
        <v>2.211828960131474E-2</v>
      </c>
      <c r="S89" s="45">
        <f>('Total Expenditures by County'!S89/'Total Expenditures by County'!S$4)</f>
        <v>0</v>
      </c>
      <c r="T89" s="45">
        <f>('Total Expenditures by County'!T89/'Total Expenditures by County'!T$4)</f>
        <v>0</v>
      </c>
      <c r="U89" s="45">
        <f>('Total Expenditures by County'!U89/'Total Expenditures by County'!U$4)</f>
        <v>0</v>
      </c>
      <c r="V89" s="45">
        <f>('Total Expenditures by County'!V89/'Total Expenditures by County'!V$4)</f>
        <v>0</v>
      </c>
      <c r="W89" s="45">
        <f>('Total Expenditures by County'!W89/'Total Expenditures by County'!W$4)</f>
        <v>0</v>
      </c>
      <c r="X89" s="45">
        <f>('Total Expenditures by County'!X89/'Total Expenditures by County'!X$4)</f>
        <v>0</v>
      </c>
      <c r="Y89" s="45">
        <f>('Total Expenditures by County'!Y89/'Total Expenditures by County'!Y$4)</f>
        <v>0</v>
      </c>
      <c r="Z89" s="45">
        <f>('Total Expenditures by County'!Z89/'Total Expenditures by County'!Z$4)</f>
        <v>0</v>
      </c>
      <c r="AA89" s="45">
        <f>('Total Expenditures by County'!AA89/'Total Expenditures by County'!AA$4)</f>
        <v>0</v>
      </c>
      <c r="AB89" s="45">
        <f>('Total Expenditures by County'!AB89/'Total Expenditures by County'!AB$4)</f>
        <v>0</v>
      </c>
      <c r="AC89" s="45">
        <f>('Total Expenditures by County'!AC89/'Total Expenditures by County'!AC$4)</f>
        <v>0</v>
      </c>
      <c r="AD89" s="45">
        <f>('Total Expenditures by County'!AD89/'Total Expenditures by County'!AD$4)</f>
        <v>0.64104901474817733</v>
      </c>
      <c r="AE89" s="45">
        <f>('Total Expenditures by County'!AE89/'Total Expenditures by County'!AE$4)</f>
        <v>0</v>
      </c>
      <c r="AF89" s="45">
        <f>('Total Expenditures by County'!AF89/'Total Expenditures by County'!AF$4)</f>
        <v>0</v>
      </c>
      <c r="AG89" s="45">
        <f>('Total Expenditures by County'!AG89/'Total Expenditures by County'!AG$4)</f>
        <v>3.112456264623178E-3</v>
      </c>
      <c r="AH89" s="45">
        <f>('Total Expenditures by County'!AH89/'Total Expenditures by County'!AH$4)</f>
        <v>0</v>
      </c>
      <c r="AI89" s="45">
        <f>('Total Expenditures by County'!AI89/'Total Expenditures by County'!AI$4)</f>
        <v>0</v>
      </c>
      <c r="AJ89" s="45">
        <f>('Total Expenditures by County'!AJ89/'Total Expenditures by County'!AJ$4)</f>
        <v>0</v>
      </c>
      <c r="AK89" s="45">
        <f>('Total Expenditures by County'!AK89/'Total Expenditures by County'!AK$4)</f>
        <v>0</v>
      </c>
      <c r="AL89" s="45">
        <f>('Total Expenditures by County'!AL89/'Total Expenditures by County'!AL$4)</f>
        <v>0</v>
      </c>
      <c r="AM89" s="45">
        <f>('Total Expenditures by County'!AM89/'Total Expenditures by County'!AM$4)</f>
        <v>0</v>
      </c>
      <c r="AN89" s="45">
        <f>('Total Expenditures by County'!AN89/'Total Expenditures by County'!AN$4)</f>
        <v>0</v>
      </c>
      <c r="AO89" s="45">
        <f>('Total Expenditures by County'!AO89/'Total Expenditures by County'!AO$4)</f>
        <v>0</v>
      </c>
      <c r="AP89" s="45">
        <f>('Total Expenditures by County'!AP89/'Total Expenditures by County'!AP$4)</f>
        <v>1.3475431803524691</v>
      </c>
      <c r="AQ89" s="45">
        <f>('Total Expenditures by County'!AQ89/'Total Expenditures by County'!AQ$4)</f>
        <v>0.34873348092411749</v>
      </c>
      <c r="AR89" s="45">
        <f>('Total Expenditures by County'!AR89/'Total Expenditures by County'!AR$4)</f>
        <v>0</v>
      </c>
      <c r="AS89" s="45">
        <f>('Total Expenditures by County'!AS89/'Total Expenditures by County'!AS$4)</f>
        <v>0.12956254496444147</v>
      </c>
      <c r="AT89" s="45">
        <f>('Total Expenditures by County'!AT89/'Total Expenditures by County'!AT$4)</f>
        <v>4.4865399689037941</v>
      </c>
      <c r="AU89" s="45">
        <f>('Total Expenditures by County'!AU89/'Total Expenditures by County'!AU$4)</f>
        <v>0</v>
      </c>
      <c r="AV89" s="45">
        <f>('Total Expenditures by County'!AV89/'Total Expenditures by County'!AV$4)</f>
        <v>0.88646782805673907</v>
      </c>
      <c r="AW89" s="45">
        <f>('Total Expenditures by County'!AW89/'Total Expenditures by County'!AW$4)</f>
        <v>0</v>
      </c>
      <c r="AX89" s="45">
        <f>('Total Expenditures by County'!AX89/'Total Expenditures by County'!AX$4)</f>
        <v>0</v>
      </c>
      <c r="AY89" s="45">
        <f>('Total Expenditures by County'!AY89/'Total Expenditures by County'!AY$4)</f>
        <v>0.97695417963855269</v>
      </c>
      <c r="AZ89" s="45">
        <f>('Total Expenditures by County'!AZ89/'Total Expenditures by County'!AZ$4)</f>
        <v>0.44846484199730785</v>
      </c>
      <c r="BA89" s="45">
        <f>('Total Expenditures by County'!BA89/'Total Expenditures by County'!BA$4)</f>
        <v>0</v>
      </c>
      <c r="BB89" s="45">
        <f>('Total Expenditures by County'!BB89/'Total Expenditures by County'!BB$4)</f>
        <v>0.52360439569373229</v>
      </c>
      <c r="BC89" s="45">
        <f>('Total Expenditures by County'!BC89/'Total Expenditures by County'!BC$4)</f>
        <v>0.3150596428421597</v>
      </c>
      <c r="BD89" s="45">
        <f>('Total Expenditures by County'!BD89/'Total Expenditures by County'!BD$4)</f>
        <v>3.1069951032920526</v>
      </c>
      <c r="BE89" s="45">
        <f>('Total Expenditures by County'!BE89/'Total Expenditures by County'!BE$4)</f>
        <v>0</v>
      </c>
      <c r="BF89" s="45">
        <f>('Total Expenditures by County'!BF89/'Total Expenditures by County'!BF$4)</f>
        <v>0</v>
      </c>
      <c r="BG89" s="45">
        <f>('Total Expenditures by County'!BG89/'Total Expenditures by County'!BG$4)</f>
        <v>0</v>
      </c>
      <c r="BH89" s="45">
        <f>('Total Expenditures by County'!BH89/'Total Expenditures by County'!BH$4)</f>
        <v>2.7936902938817179</v>
      </c>
      <c r="BI89" s="45">
        <f>('Total Expenditures by County'!BI89/'Total Expenditures by County'!BI$4)</f>
        <v>5.9405068309535645E-3</v>
      </c>
      <c r="BJ89" s="45">
        <f>('Total Expenditures by County'!BJ89/'Total Expenditures by County'!BJ$4)</f>
        <v>0</v>
      </c>
      <c r="BK89" s="45">
        <f>('Total Expenditures by County'!BK89/'Total Expenditures by County'!BK$4)</f>
        <v>0</v>
      </c>
      <c r="BL89" s="45">
        <f>('Total Expenditures by County'!BL89/'Total Expenditures by County'!BL$4)</f>
        <v>0</v>
      </c>
      <c r="BM89" s="45">
        <f>('Total Expenditures by County'!BM89/'Total Expenditures by County'!BM$4)</f>
        <v>0</v>
      </c>
      <c r="BN89" s="45">
        <f>('Total Expenditures by County'!BN89/'Total Expenditures by County'!BN$4)</f>
        <v>0.82967903580208413</v>
      </c>
      <c r="BO89" s="45">
        <f>('Total Expenditures by County'!BO89/'Total Expenditures by County'!BO$4)</f>
        <v>0</v>
      </c>
      <c r="BP89" s="45">
        <f>('Total Expenditures by County'!BP89/'Total Expenditures by County'!BP$4)</f>
        <v>0</v>
      </c>
      <c r="BQ89" s="46">
        <f>('Total Expenditures by County'!BQ89/'Total Expenditures by County'!BQ$4)</f>
        <v>0</v>
      </c>
    </row>
    <row r="90" spans="1:69" x14ac:dyDescent="0.25">
      <c r="A90" s="8"/>
      <c r="B90" s="9">
        <v>623</v>
      </c>
      <c r="C90" s="10" t="s">
        <v>166</v>
      </c>
      <c r="D90" s="45">
        <f>('Total Expenditures by County'!D90/'Total Expenditures by County'!D$4)</f>
        <v>6.0442029839315436</v>
      </c>
      <c r="E90" s="45">
        <f>('Total Expenditures by County'!E90/'Total Expenditures by County'!E$4)</f>
        <v>0</v>
      </c>
      <c r="F90" s="45">
        <f>('Total Expenditures by County'!F90/'Total Expenditures by County'!F$4)</f>
        <v>0.58504099535577092</v>
      </c>
      <c r="G90" s="45">
        <f>('Total Expenditures by County'!G90/'Total Expenditures by County'!G$4)</f>
        <v>0</v>
      </c>
      <c r="H90" s="45">
        <f>('Total Expenditures by County'!H90/'Total Expenditures by County'!H$4)</f>
        <v>0</v>
      </c>
      <c r="I90" s="45">
        <f>('Total Expenditures by County'!I90/'Total Expenditures by County'!I$4)</f>
        <v>0</v>
      </c>
      <c r="J90" s="45">
        <f>('Total Expenditures by County'!J90/'Total Expenditures by County'!J$4)</f>
        <v>0</v>
      </c>
      <c r="K90" s="45">
        <f>('Total Expenditures by County'!K90/'Total Expenditures by County'!K$4)</f>
        <v>3.4998350221389645</v>
      </c>
      <c r="L90" s="45">
        <f>('Total Expenditures by County'!L90/'Total Expenditures by County'!L$4)</f>
        <v>0</v>
      </c>
      <c r="M90" s="45">
        <f>('Total Expenditures by County'!M90/'Total Expenditures by County'!M$4)</f>
        <v>0</v>
      </c>
      <c r="N90" s="45">
        <f>('Total Expenditures by County'!N90/'Total Expenditures by County'!N$4)</f>
        <v>0</v>
      </c>
      <c r="O90" s="45">
        <f>('Total Expenditures by County'!O90/'Total Expenditures by County'!O$4)</f>
        <v>0</v>
      </c>
      <c r="P90" s="45">
        <f>('Total Expenditures by County'!P90/'Total Expenditures by County'!P$4)</f>
        <v>0</v>
      </c>
      <c r="Q90" s="45">
        <f>('Total Expenditures by County'!Q90/'Total Expenditures by County'!Q$4)</f>
        <v>0</v>
      </c>
      <c r="R90" s="45">
        <f>('Total Expenditures by County'!R90/'Total Expenditures by County'!R$4)</f>
        <v>0</v>
      </c>
      <c r="S90" s="45">
        <f>('Total Expenditures by County'!S90/'Total Expenditures by County'!S$4)</f>
        <v>0</v>
      </c>
      <c r="T90" s="45">
        <f>('Total Expenditures by County'!T90/'Total Expenditures by County'!T$4)</f>
        <v>0</v>
      </c>
      <c r="U90" s="45">
        <f>('Total Expenditures by County'!U90/'Total Expenditures by County'!U$4)</f>
        <v>0</v>
      </c>
      <c r="V90" s="45">
        <f>('Total Expenditures by County'!V90/'Total Expenditures by County'!V$4)</f>
        <v>0</v>
      </c>
      <c r="W90" s="45">
        <f>('Total Expenditures by County'!W90/'Total Expenditures by County'!W$4)</f>
        <v>0</v>
      </c>
      <c r="X90" s="45">
        <f>('Total Expenditures by County'!X90/'Total Expenditures by County'!X$4)</f>
        <v>0</v>
      </c>
      <c r="Y90" s="45">
        <f>('Total Expenditures by County'!Y90/'Total Expenditures by County'!Y$4)</f>
        <v>0</v>
      </c>
      <c r="Z90" s="45">
        <f>('Total Expenditures by County'!Z90/'Total Expenditures by County'!Z$4)</f>
        <v>0</v>
      </c>
      <c r="AA90" s="45">
        <f>('Total Expenditures by County'!AA90/'Total Expenditures by County'!AA$4)</f>
        <v>0</v>
      </c>
      <c r="AB90" s="45">
        <f>('Total Expenditures by County'!AB90/'Total Expenditures by County'!AB$4)</f>
        <v>0</v>
      </c>
      <c r="AC90" s="45">
        <f>('Total Expenditures by County'!AC90/'Total Expenditures by County'!AC$4)</f>
        <v>1.2685960661617415</v>
      </c>
      <c r="AD90" s="45">
        <f>('Total Expenditures by County'!AD90/'Total Expenditures by County'!AD$4)</f>
        <v>0</v>
      </c>
      <c r="AE90" s="45">
        <f>('Total Expenditures by County'!AE90/'Total Expenditures by County'!AE$4)</f>
        <v>0</v>
      </c>
      <c r="AF90" s="45">
        <f>('Total Expenditures by County'!AF90/'Total Expenditures by County'!AF$4)</f>
        <v>0</v>
      </c>
      <c r="AG90" s="45">
        <f>('Total Expenditures by County'!AG90/'Total Expenditures by County'!AG$4)</f>
        <v>0</v>
      </c>
      <c r="AH90" s="45">
        <f>('Total Expenditures by County'!AH90/'Total Expenditures by County'!AH$4)</f>
        <v>0</v>
      </c>
      <c r="AI90" s="45">
        <f>('Total Expenditures by County'!AI90/'Total Expenditures by County'!AI$4)</f>
        <v>0</v>
      </c>
      <c r="AJ90" s="45">
        <f>('Total Expenditures by County'!AJ90/'Total Expenditures by County'!AJ$4)</f>
        <v>0</v>
      </c>
      <c r="AK90" s="45">
        <f>('Total Expenditures by County'!AK90/'Total Expenditures by County'!AK$4)</f>
        <v>3.0103292102657853</v>
      </c>
      <c r="AL90" s="45">
        <f>('Total Expenditures by County'!AL90/'Total Expenditures by County'!AL$4)</f>
        <v>0</v>
      </c>
      <c r="AM90" s="45">
        <f>('Total Expenditures by County'!AM90/'Total Expenditures by County'!AM$4)</f>
        <v>0</v>
      </c>
      <c r="AN90" s="45">
        <f>('Total Expenditures by County'!AN90/'Total Expenditures by County'!AN$4)</f>
        <v>0</v>
      </c>
      <c r="AO90" s="45">
        <f>('Total Expenditures by County'!AO90/'Total Expenditures by County'!AO$4)</f>
        <v>0</v>
      </c>
      <c r="AP90" s="45">
        <f>('Total Expenditures by County'!AP90/'Total Expenditures by County'!AP$4)</f>
        <v>1.8569496340052647</v>
      </c>
      <c r="AQ90" s="45">
        <f>('Total Expenditures by County'!AQ90/'Total Expenditures by County'!AQ$4)</f>
        <v>0.80433536610210932</v>
      </c>
      <c r="AR90" s="45">
        <f>('Total Expenditures by County'!AR90/'Total Expenditures by County'!AR$4)</f>
        <v>1.5374982176179937</v>
      </c>
      <c r="AS90" s="45">
        <f>('Total Expenditures by County'!AS90/'Total Expenditures by County'!AS$4)</f>
        <v>0</v>
      </c>
      <c r="AT90" s="45">
        <f>('Total Expenditures by County'!AT90/'Total Expenditures by County'!AT$4)</f>
        <v>6.4726109247908719</v>
      </c>
      <c r="AU90" s="45">
        <f>('Total Expenditures by County'!AU90/'Total Expenditures by County'!AU$4)</f>
        <v>0</v>
      </c>
      <c r="AV90" s="45">
        <f>('Total Expenditures by County'!AV90/'Total Expenditures by County'!AV$4)</f>
        <v>2.6326617667969265</v>
      </c>
      <c r="AW90" s="45">
        <f>('Total Expenditures by County'!AW90/'Total Expenditures by County'!AW$4)</f>
        <v>0</v>
      </c>
      <c r="AX90" s="45">
        <f>('Total Expenditures by County'!AX90/'Total Expenditures by County'!AX$4)</f>
        <v>0</v>
      </c>
      <c r="AY90" s="45">
        <f>('Total Expenditures by County'!AY90/'Total Expenditures by County'!AY$4)</f>
        <v>0</v>
      </c>
      <c r="AZ90" s="45">
        <f>('Total Expenditures by County'!AZ90/'Total Expenditures by County'!AZ$4)</f>
        <v>0.94405977794658558</v>
      </c>
      <c r="BA90" s="45">
        <f>('Total Expenditures by County'!BA90/'Total Expenditures by County'!BA$4)</f>
        <v>0</v>
      </c>
      <c r="BB90" s="45">
        <f>('Total Expenditures by County'!BB90/'Total Expenditures by County'!BB$4)</f>
        <v>3.6174671308688344</v>
      </c>
      <c r="BC90" s="45">
        <f>('Total Expenditures by County'!BC90/'Total Expenditures by County'!BC$4)</f>
        <v>1.7225566012669733</v>
      </c>
      <c r="BD90" s="45">
        <f>('Total Expenditures by County'!BD90/'Total Expenditures by County'!BD$4)</f>
        <v>0</v>
      </c>
      <c r="BE90" s="45">
        <f>('Total Expenditures by County'!BE90/'Total Expenditures by County'!BE$4)</f>
        <v>0</v>
      </c>
      <c r="BF90" s="45">
        <f>('Total Expenditures by County'!BF90/'Total Expenditures by County'!BF$4)</f>
        <v>0</v>
      </c>
      <c r="BG90" s="45">
        <f>('Total Expenditures by County'!BG90/'Total Expenditures by County'!BG$4)</f>
        <v>0</v>
      </c>
      <c r="BH90" s="45">
        <f>('Total Expenditures by County'!BH90/'Total Expenditures by County'!BH$4)</f>
        <v>3.2149055640632977</v>
      </c>
      <c r="BI90" s="45">
        <f>('Total Expenditures by County'!BI90/'Total Expenditures by County'!BI$4)</f>
        <v>0</v>
      </c>
      <c r="BJ90" s="45">
        <f>('Total Expenditures by County'!BJ90/'Total Expenditures by County'!BJ$4)</f>
        <v>0</v>
      </c>
      <c r="BK90" s="45">
        <f>('Total Expenditures by County'!BK90/'Total Expenditures by County'!BK$4)</f>
        <v>0</v>
      </c>
      <c r="BL90" s="45">
        <f>('Total Expenditures by County'!BL90/'Total Expenditures by County'!BL$4)</f>
        <v>0</v>
      </c>
      <c r="BM90" s="45">
        <f>('Total Expenditures by County'!BM90/'Total Expenditures by County'!BM$4)</f>
        <v>0</v>
      </c>
      <c r="BN90" s="45">
        <f>('Total Expenditures by County'!BN90/'Total Expenditures by County'!BN$4)</f>
        <v>2.9338999398101482</v>
      </c>
      <c r="BO90" s="45">
        <f>('Total Expenditures by County'!BO90/'Total Expenditures by County'!BO$4)</f>
        <v>0</v>
      </c>
      <c r="BP90" s="45">
        <f>('Total Expenditures by County'!BP90/'Total Expenditures by County'!BP$4)</f>
        <v>0</v>
      </c>
      <c r="BQ90" s="46">
        <f>('Total Expenditures by County'!BQ90/'Total Expenditures by County'!BQ$4)</f>
        <v>0</v>
      </c>
    </row>
    <row r="91" spans="1:69" x14ac:dyDescent="0.25">
      <c r="A91" s="8"/>
      <c r="B91" s="9">
        <v>624</v>
      </c>
      <c r="C91" s="10" t="s">
        <v>167</v>
      </c>
      <c r="D91" s="45">
        <f>('Total Expenditures by County'!D91/'Total Expenditures by County'!D$4)</f>
        <v>2.0330169226917243</v>
      </c>
      <c r="E91" s="45">
        <f>('Total Expenditures by County'!E91/'Total Expenditures by County'!E$4)</f>
        <v>0</v>
      </c>
      <c r="F91" s="45">
        <f>('Total Expenditures by County'!F91/'Total Expenditures by County'!F$4)</f>
        <v>3.3096439424344934</v>
      </c>
      <c r="G91" s="45">
        <f>('Total Expenditures by County'!G91/'Total Expenditures by County'!G$4)</f>
        <v>0</v>
      </c>
      <c r="H91" s="45">
        <f>('Total Expenditures by County'!H91/'Total Expenditures by County'!H$4)</f>
        <v>0</v>
      </c>
      <c r="I91" s="45">
        <f>('Total Expenditures by County'!I91/'Total Expenditures by County'!I$4)</f>
        <v>7.6462624184095745E-2</v>
      </c>
      <c r="J91" s="45">
        <f>('Total Expenditures by County'!J91/'Total Expenditures by County'!J$4)</f>
        <v>0</v>
      </c>
      <c r="K91" s="45">
        <f>('Total Expenditures by County'!K91/'Total Expenditures by County'!K$4)</f>
        <v>0</v>
      </c>
      <c r="L91" s="45">
        <f>('Total Expenditures by County'!L91/'Total Expenditures by County'!L$4)</f>
        <v>0</v>
      </c>
      <c r="M91" s="45">
        <f>('Total Expenditures by County'!M91/'Total Expenditures by County'!M$4)</f>
        <v>0</v>
      </c>
      <c r="N91" s="45">
        <f>('Total Expenditures by County'!N91/'Total Expenditures by County'!N$4)</f>
        <v>0</v>
      </c>
      <c r="O91" s="45">
        <f>('Total Expenditures by County'!O91/'Total Expenditures by County'!O$4)</f>
        <v>0</v>
      </c>
      <c r="P91" s="45">
        <f>('Total Expenditures by County'!P91/'Total Expenditures by County'!P$4)</f>
        <v>0</v>
      </c>
      <c r="Q91" s="45">
        <f>('Total Expenditures by County'!Q91/'Total Expenditures by County'!Q$4)</f>
        <v>0</v>
      </c>
      <c r="R91" s="45">
        <f>('Total Expenditures by County'!R91/'Total Expenditures by County'!R$4)</f>
        <v>0</v>
      </c>
      <c r="S91" s="45">
        <f>('Total Expenditures by County'!S91/'Total Expenditures by County'!S$4)</f>
        <v>0</v>
      </c>
      <c r="T91" s="45">
        <f>('Total Expenditures by County'!T91/'Total Expenditures by County'!T$4)</f>
        <v>0</v>
      </c>
      <c r="U91" s="45">
        <f>('Total Expenditures by County'!U91/'Total Expenditures by County'!U$4)</f>
        <v>0</v>
      </c>
      <c r="V91" s="45">
        <f>('Total Expenditures by County'!V91/'Total Expenditures by County'!V$4)</f>
        <v>0</v>
      </c>
      <c r="W91" s="45">
        <f>('Total Expenditures by County'!W91/'Total Expenditures by County'!W$4)</f>
        <v>0</v>
      </c>
      <c r="X91" s="45">
        <f>('Total Expenditures by County'!X91/'Total Expenditures by County'!X$4)</f>
        <v>0</v>
      </c>
      <c r="Y91" s="45">
        <f>('Total Expenditures by County'!Y91/'Total Expenditures by County'!Y$4)</f>
        <v>0</v>
      </c>
      <c r="Z91" s="45">
        <f>('Total Expenditures by County'!Z91/'Total Expenditures by County'!Z$4)</f>
        <v>0</v>
      </c>
      <c r="AA91" s="45">
        <f>('Total Expenditures by County'!AA91/'Total Expenditures by County'!AA$4)</f>
        <v>0</v>
      </c>
      <c r="AB91" s="45">
        <f>('Total Expenditures by County'!AB91/'Total Expenditures by County'!AB$4)</f>
        <v>0</v>
      </c>
      <c r="AC91" s="45">
        <f>('Total Expenditures by County'!AC91/'Total Expenditures by County'!AC$4)</f>
        <v>0</v>
      </c>
      <c r="AD91" s="45">
        <f>('Total Expenditures by County'!AD91/'Total Expenditures by County'!AD$4)</f>
        <v>0.52100781804202034</v>
      </c>
      <c r="AE91" s="45">
        <f>('Total Expenditures by County'!AE91/'Total Expenditures by County'!AE$4)</f>
        <v>0</v>
      </c>
      <c r="AF91" s="45">
        <f>('Total Expenditures by County'!AF91/'Total Expenditures by County'!AF$4)</f>
        <v>0</v>
      </c>
      <c r="AG91" s="45">
        <f>('Total Expenditures by County'!AG91/'Total Expenditures by County'!AG$4)</f>
        <v>0</v>
      </c>
      <c r="AH91" s="45">
        <f>('Total Expenditures by County'!AH91/'Total Expenditures by County'!AH$4)</f>
        <v>0</v>
      </c>
      <c r="AI91" s="45">
        <f>('Total Expenditures by County'!AI91/'Total Expenditures by County'!AI$4)</f>
        <v>0</v>
      </c>
      <c r="AJ91" s="45">
        <f>('Total Expenditures by County'!AJ91/'Total Expenditures by County'!AJ$4)</f>
        <v>0</v>
      </c>
      <c r="AK91" s="45">
        <f>('Total Expenditures by County'!AK91/'Total Expenditures by County'!AK$4)</f>
        <v>0</v>
      </c>
      <c r="AL91" s="45">
        <f>('Total Expenditures by County'!AL91/'Total Expenditures by County'!AL$4)</f>
        <v>0</v>
      </c>
      <c r="AM91" s="45">
        <f>('Total Expenditures by County'!AM91/'Total Expenditures by County'!AM$4)</f>
        <v>0</v>
      </c>
      <c r="AN91" s="45">
        <f>('Total Expenditures by County'!AN91/'Total Expenditures by County'!AN$4)</f>
        <v>0</v>
      </c>
      <c r="AO91" s="45">
        <f>('Total Expenditures by County'!AO91/'Total Expenditures by County'!AO$4)</f>
        <v>0</v>
      </c>
      <c r="AP91" s="45">
        <f>('Total Expenditures by County'!AP91/'Total Expenditures by County'!AP$4)</f>
        <v>0</v>
      </c>
      <c r="AQ91" s="45">
        <f>('Total Expenditures by County'!AQ91/'Total Expenditures by County'!AQ$4)</f>
        <v>0</v>
      </c>
      <c r="AR91" s="45">
        <f>('Total Expenditures by County'!AR91/'Total Expenditures by County'!AR$4)</f>
        <v>0</v>
      </c>
      <c r="AS91" s="45">
        <f>('Total Expenditures by County'!AS91/'Total Expenditures by County'!AS$4)</f>
        <v>0</v>
      </c>
      <c r="AT91" s="45">
        <f>('Total Expenditures by County'!AT91/'Total Expenditures by County'!AT$4)</f>
        <v>0</v>
      </c>
      <c r="AU91" s="45">
        <f>('Total Expenditures by County'!AU91/'Total Expenditures by County'!AU$4)</f>
        <v>0</v>
      </c>
      <c r="AV91" s="45">
        <f>('Total Expenditures by County'!AV91/'Total Expenditures by County'!AV$4)</f>
        <v>0</v>
      </c>
      <c r="AW91" s="45">
        <f>('Total Expenditures by County'!AW91/'Total Expenditures by County'!AW$4)</f>
        <v>0</v>
      </c>
      <c r="AX91" s="45">
        <f>('Total Expenditures by County'!AX91/'Total Expenditures by County'!AX$4)</f>
        <v>0</v>
      </c>
      <c r="AY91" s="45">
        <f>('Total Expenditures by County'!AY91/'Total Expenditures by County'!AY$4)</f>
        <v>0</v>
      </c>
      <c r="AZ91" s="45">
        <f>('Total Expenditures by County'!AZ91/'Total Expenditures by County'!AZ$4)</f>
        <v>0</v>
      </c>
      <c r="BA91" s="45">
        <f>('Total Expenditures by County'!BA91/'Total Expenditures by County'!BA$4)</f>
        <v>0</v>
      </c>
      <c r="BB91" s="45">
        <f>('Total Expenditures by County'!BB91/'Total Expenditures by County'!BB$4)</f>
        <v>0</v>
      </c>
      <c r="BC91" s="45">
        <f>('Total Expenditures by County'!BC91/'Total Expenditures by County'!BC$4)</f>
        <v>0</v>
      </c>
      <c r="BD91" s="45">
        <f>('Total Expenditures by County'!BD91/'Total Expenditures by County'!BD$4)</f>
        <v>0</v>
      </c>
      <c r="BE91" s="45">
        <f>('Total Expenditures by County'!BE91/'Total Expenditures by County'!BE$4)</f>
        <v>0</v>
      </c>
      <c r="BF91" s="45">
        <f>('Total Expenditures by County'!BF91/'Total Expenditures by County'!BF$4)</f>
        <v>0</v>
      </c>
      <c r="BG91" s="45">
        <f>('Total Expenditures by County'!BG91/'Total Expenditures by County'!BG$4)</f>
        <v>0</v>
      </c>
      <c r="BH91" s="45">
        <f>('Total Expenditures by County'!BH91/'Total Expenditures by County'!BH$4)</f>
        <v>0</v>
      </c>
      <c r="BI91" s="45">
        <f>('Total Expenditures by County'!BI91/'Total Expenditures by County'!BI$4)</f>
        <v>0</v>
      </c>
      <c r="BJ91" s="45">
        <f>('Total Expenditures by County'!BJ91/'Total Expenditures by County'!BJ$4)</f>
        <v>0</v>
      </c>
      <c r="BK91" s="45">
        <f>('Total Expenditures by County'!BK91/'Total Expenditures by County'!BK$4)</f>
        <v>0</v>
      </c>
      <c r="BL91" s="45">
        <f>('Total Expenditures by County'!BL91/'Total Expenditures by County'!BL$4)</f>
        <v>0</v>
      </c>
      <c r="BM91" s="45">
        <f>('Total Expenditures by County'!BM91/'Total Expenditures by County'!BM$4)</f>
        <v>0</v>
      </c>
      <c r="BN91" s="45">
        <f>('Total Expenditures by County'!BN91/'Total Expenditures by County'!BN$4)</f>
        <v>0</v>
      </c>
      <c r="BO91" s="45">
        <f>('Total Expenditures by County'!BO91/'Total Expenditures by County'!BO$4)</f>
        <v>0</v>
      </c>
      <c r="BP91" s="45">
        <f>('Total Expenditures by County'!BP91/'Total Expenditures by County'!BP$4)</f>
        <v>0</v>
      </c>
      <c r="BQ91" s="46">
        <f>('Total Expenditures by County'!BQ91/'Total Expenditures by County'!BQ$4)</f>
        <v>0</v>
      </c>
    </row>
    <row r="92" spans="1:69" x14ac:dyDescent="0.25">
      <c r="A92" s="8"/>
      <c r="B92" s="9">
        <v>629</v>
      </c>
      <c r="C92" s="10" t="s">
        <v>168</v>
      </c>
      <c r="D92" s="45">
        <f>('Total Expenditures by County'!D92/'Total Expenditures by County'!D$4)</f>
        <v>0</v>
      </c>
      <c r="E92" s="45">
        <f>('Total Expenditures by County'!E92/'Total Expenditures by County'!E$4)</f>
        <v>0</v>
      </c>
      <c r="F92" s="45">
        <f>('Total Expenditures by County'!F92/'Total Expenditures by County'!F$4)</f>
        <v>0</v>
      </c>
      <c r="G92" s="45">
        <f>('Total Expenditures by County'!G92/'Total Expenditures by County'!G$4)</f>
        <v>0</v>
      </c>
      <c r="H92" s="45">
        <f>('Total Expenditures by County'!H92/'Total Expenditures by County'!H$4)</f>
        <v>0</v>
      </c>
      <c r="I92" s="45">
        <f>('Total Expenditures by County'!I92/'Total Expenditures by County'!I$4)</f>
        <v>0</v>
      </c>
      <c r="J92" s="45">
        <f>('Total Expenditures by County'!J92/'Total Expenditures by County'!J$4)</f>
        <v>0</v>
      </c>
      <c r="K92" s="45">
        <f>('Total Expenditures by County'!K92/'Total Expenditures by County'!K$4)</f>
        <v>0.54115399352861038</v>
      </c>
      <c r="L92" s="45">
        <f>('Total Expenditures by County'!L92/'Total Expenditures by County'!L$4)</f>
        <v>0</v>
      </c>
      <c r="M92" s="45">
        <f>('Total Expenditures by County'!M92/'Total Expenditures by County'!M$4)</f>
        <v>0</v>
      </c>
      <c r="N92" s="45">
        <f>('Total Expenditures by County'!N92/'Total Expenditures by County'!N$4)</f>
        <v>0</v>
      </c>
      <c r="O92" s="45">
        <f>('Total Expenditures by County'!O92/'Total Expenditures by County'!O$4)</f>
        <v>0</v>
      </c>
      <c r="P92" s="45">
        <f>('Total Expenditures by County'!P92/'Total Expenditures by County'!P$4)</f>
        <v>0</v>
      </c>
      <c r="Q92" s="45">
        <f>('Total Expenditures by County'!Q92/'Total Expenditures by County'!Q$4)</f>
        <v>0</v>
      </c>
      <c r="R92" s="45">
        <f>('Total Expenditures by County'!R92/'Total Expenditures by County'!R$4)</f>
        <v>0</v>
      </c>
      <c r="S92" s="45">
        <f>('Total Expenditures by County'!S92/'Total Expenditures by County'!S$4)</f>
        <v>0</v>
      </c>
      <c r="T92" s="45">
        <f>('Total Expenditures by County'!T92/'Total Expenditures by County'!T$4)</f>
        <v>0</v>
      </c>
      <c r="U92" s="45">
        <f>('Total Expenditures by County'!U92/'Total Expenditures by County'!U$4)</f>
        <v>0</v>
      </c>
      <c r="V92" s="45">
        <f>('Total Expenditures by County'!V92/'Total Expenditures by County'!V$4)</f>
        <v>0</v>
      </c>
      <c r="W92" s="45">
        <f>('Total Expenditures by County'!W92/'Total Expenditures by County'!W$4)</f>
        <v>0</v>
      </c>
      <c r="X92" s="45">
        <f>('Total Expenditures by County'!X92/'Total Expenditures by County'!X$4)</f>
        <v>0</v>
      </c>
      <c r="Y92" s="45">
        <f>('Total Expenditures by County'!Y92/'Total Expenditures by County'!Y$4)</f>
        <v>0</v>
      </c>
      <c r="Z92" s="45">
        <f>('Total Expenditures by County'!Z92/'Total Expenditures by County'!Z$4)</f>
        <v>0</v>
      </c>
      <c r="AA92" s="45">
        <f>('Total Expenditures by County'!AA92/'Total Expenditures by County'!AA$4)</f>
        <v>0</v>
      </c>
      <c r="AB92" s="45">
        <f>('Total Expenditures by County'!AB92/'Total Expenditures by County'!AB$4)</f>
        <v>0</v>
      </c>
      <c r="AC92" s="45">
        <f>('Total Expenditures by County'!AC92/'Total Expenditures by County'!AC$4)</f>
        <v>0</v>
      </c>
      <c r="AD92" s="45">
        <f>('Total Expenditures by County'!AD92/'Total Expenditures by County'!AD$4)</f>
        <v>0</v>
      </c>
      <c r="AE92" s="45">
        <f>('Total Expenditures by County'!AE92/'Total Expenditures by County'!AE$4)</f>
        <v>0</v>
      </c>
      <c r="AF92" s="45">
        <f>('Total Expenditures by County'!AF92/'Total Expenditures by County'!AF$4)</f>
        <v>1.1272271679867032</v>
      </c>
      <c r="AG92" s="45">
        <f>('Total Expenditures by County'!AG92/'Total Expenditures by County'!AG$4)</f>
        <v>0</v>
      </c>
      <c r="AH92" s="45">
        <f>('Total Expenditures by County'!AH92/'Total Expenditures by County'!AH$4)</f>
        <v>0</v>
      </c>
      <c r="AI92" s="45">
        <f>('Total Expenditures by County'!AI92/'Total Expenditures by County'!AI$4)</f>
        <v>0</v>
      </c>
      <c r="AJ92" s="45">
        <f>('Total Expenditures by County'!AJ92/'Total Expenditures by County'!AJ$4)</f>
        <v>0</v>
      </c>
      <c r="AK92" s="45">
        <f>('Total Expenditures by County'!AK92/'Total Expenditures by County'!AK$4)</f>
        <v>0</v>
      </c>
      <c r="AL92" s="45">
        <f>('Total Expenditures by County'!AL92/'Total Expenditures by County'!AL$4)</f>
        <v>0</v>
      </c>
      <c r="AM92" s="45">
        <f>('Total Expenditures by County'!AM92/'Total Expenditures by County'!AM$4)</f>
        <v>0.96971150387299454</v>
      </c>
      <c r="AN92" s="45">
        <f>('Total Expenditures by County'!AN92/'Total Expenditures by County'!AN$4)</f>
        <v>0</v>
      </c>
      <c r="AO92" s="45">
        <f>('Total Expenditures by County'!AO92/'Total Expenditures by County'!AO$4)</f>
        <v>0</v>
      </c>
      <c r="AP92" s="45">
        <f>('Total Expenditures by County'!AP92/'Total Expenditures by County'!AP$4)</f>
        <v>2.0075131178435294E-2</v>
      </c>
      <c r="AQ92" s="45">
        <f>('Total Expenditures by County'!AQ92/'Total Expenditures by County'!AQ$4)</f>
        <v>0</v>
      </c>
      <c r="AR92" s="45">
        <f>('Total Expenditures by County'!AR92/'Total Expenditures by County'!AR$4)</f>
        <v>0.46718867210990633</v>
      </c>
      <c r="AS92" s="45">
        <f>('Total Expenditures by County'!AS92/'Total Expenditures by County'!AS$4)</f>
        <v>0</v>
      </c>
      <c r="AT92" s="45">
        <f>('Total Expenditures by County'!AT92/'Total Expenditures by County'!AT$4)</f>
        <v>0</v>
      </c>
      <c r="AU92" s="45">
        <f>('Total Expenditures by County'!AU92/'Total Expenditures by County'!AU$4)</f>
        <v>5.8034013757870442E-2</v>
      </c>
      <c r="AV92" s="45">
        <f>('Total Expenditures by County'!AV92/'Total Expenditures by County'!AV$4)</f>
        <v>0</v>
      </c>
      <c r="AW92" s="45">
        <f>('Total Expenditures by County'!AW92/'Total Expenditures by County'!AW$4)</f>
        <v>0</v>
      </c>
      <c r="AX92" s="45">
        <f>('Total Expenditures by County'!AX92/'Total Expenditures by County'!AX$4)</f>
        <v>0</v>
      </c>
      <c r="AY92" s="45">
        <f>('Total Expenditures by County'!AY92/'Total Expenditures by County'!AY$4)</f>
        <v>0</v>
      </c>
      <c r="AZ92" s="45">
        <f>('Total Expenditures by County'!AZ92/'Total Expenditures by County'!AZ$4)</f>
        <v>0</v>
      </c>
      <c r="BA92" s="45">
        <f>('Total Expenditures by County'!BA92/'Total Expenditures by County'!BA$4)</f>
        <v>0</v>
      </c>
      <c r="BB92" s="45">
        <f>('Total Expenditures by County'!BB92/'Total Expenditures by County'!BB$4)</f>
        <v>0</v>
      </c>
      <c r="BC92" s="45">
        <f>('Total Expenditures by County'!BC92/'Total Expenditures by County'!BC$4)</f>
        <v>0</v>
      </c>
      <c r="BD92" s="45">
        <f>('Total Expenditures by County'!BD92/'Total Expenditures by County'!BD$4)</f>
        <v>0</v>
      </c>
      <c r="BE92" s="45">
        <f>('Total Expenditures by County'!BE92/'Total Expenditures by County'!BE$4)</f>
        <v>0</v>
      </c>
      <c r="BF92" s="45">
        <f>('Total Expenditures by County'!BF92/'Total Expenditures by County'!BF$4)</f>
        <v>0</v>
      </c>
      <c r="BG92" s="45">
        <f>('Total Expenditures by County'!BG92/'Total Expenditures by County'!BG$4)</f>
        <v>0</v>
      </c>
      <c r="BH92" s="45">
        <f>('Total Expenditures by County'!BH92/'Total Expenditures by County'!BH$4)</f>
        <v>0</v>
      </c>
      <c r="BI92" s="45">
        <f>('Total Expenditures by County'!BI92/'Total Expenditures by County'!BI$4)</f>
        <v>0</v>
      </c>
      <c r="BJ92" s="45">
        <f>('Total Expenditures by County'!BJ92/'Total Expenditures by County'!BJ$4)</f>
        <v>0</v>
      </c>
      <c r="BK92" s="45">
        <f>('Total Expenditures by County'!BK92/'Total Expenditures by County'!BK$4)</f>
        <v>0</v>
      </c>
      <c r="BL92" s="45">
        <f>('Total Expenditures by County'!BL92/'Total Expenditures by County'!BL$4)</f>
        <v>0</v>
      </c>
      <c r="BM92" s="45">
        <f>('Total Expenditures by County'!BM92/'Total Expenditures by County'!BM$4)</f>
        <v>0</v>
      </c>
      <c r="BN92" s="45">
        <f>('Total Expenditures by County'!BN92/'Total Expenditures by County'!BN$4)</f>
        <v>0</v>
      </c>
      <c r="BO92" s="45">
        <f>('Total Expenditures by County'!BO92/'Total Expenditures by County'!BO$4)</f>
        <v>0</v>
      </c>
      <c r="BP92" s="45">
        <f>('Total Expenditures by County'!BP92/'Total Expenditures by County'!BP$4)</f>
        <v>0</v>
      </c>
      <c r="BQ92" s="46">
        <f>('Total Expenditures by County'!BQ92/'Total Expenditures by County'!BQ$4)</f>
        <v>0.18749506591931792</v>
      </c>
    </row>
    <row r="93" spans="1:69" x14ac:dyDescent="0.25">
      <c r="A93" s="8"/>
      <c r="B93" s="9">
        <v>631</v>
      </c>
      <c r="C93" s="10" t="s">
        <v>169</v>
      </c>
      <c r="D93" s="45">
        <f>('Total Expenditures by County'!D93/'Total Expenditures by County'!D$4)</f>
        <v>0</v>
      </c>
      <c r="E93" s="45">
        <f>('Total Expenditures by County'!E93/'Total Expenditures by County'!E$4)</f>
        <v>0</v>
      </c>
      <c r="F93" s="45">
        <f>('Total Expenditures by County'!F93/'Total Expenditures by County'!F$4)</f>
        <v>0</v>
      </c>
      <c r="G93" s="45">
        <f>('Total Expenditures by County'!G93/'Total Expenditures by County'!G$4)</f>
        <v>0</v>
      </c>
      <c r="H93" s="45">
        <f>('Total Expenditures by County'!H93/'Total Expenditures by County'!H$4)</f>
        <v>0</v>
      </c>
      <c r="I93" s="45">
        <f>('Total Expenditures by County'!I93/'Total Expenditures by County'!I$4)</f>
        <v>0</v>
      </c>
      <c r="J93" s="45">
        <f>('Total Expenditures by County'!J93/'Total Expenditures by County'!J$4)</f>
        <v>0</v>
      </c>
      <c r="K93" s="45">
        <f>('Total Expenditures by County'!K93/'Total Expenditures by County'!K$4)</f>
        <v>0</v>
      </c>
      <c r="L93" s="45">
        <f>('Total Expenditures by County'!L93/'Total Expenditures by County'!L$4)</f>
        <v>0</v>
      </c>
      <c r="M93" s="45">
        <f>('Total Expenditures by County'!M93/'Total Expenditures by County'!M$4)</f>
        <v>0</v>
      </c>
      <c r="N93" s="45">
        <f>('Total Expenditures by County'!N93/'Total Expenditures by County'!N$4)</f>
        <v>0</v>
      </c>
      <c r="O93" s="45">
        <f>('Total Expenditures by County'!O93/'Total Expenditures by County'!O$4)</f>
        <v>0</v>
      </c>
      <c r="P93" s="45">
        <f>('Total Expenditures by County'!P93/'Total Expenditures by County'!P$4)</f>
        <v>0</v>
      </c>
      <c r="Q93" s="45">
        <f>('Total Expenditures by County'!Q93/'Total Expenditures by County'!Q$4)</f>
        <v>0</v>
      </c>
      <c r="R93" s="45">
        <f>('Total Expenditures by County'!R93/'Total Expenditures by County'!R$4)</f>
        <v>0</v>
      </c>
      <c r="S93" s="45">
        <f>('Total Expenditures by County'!S93/'Total Expenditures by County'!S$4)</f>
        <v>0</v>
      </c>
      <c r="T93" s="45">
        <f>('Total Expenditures by County'!T93/'Total Expenditures by County'!T$4)</f>
        <v>0</v>
      </c>
      <c r="U93" s="45">
        <f>('Total Expenditures by County'!U93/'Total Expenditures by County'!U$4)</f>
        <v>0</v>
      </c>
      <c r="V93" s="45">
        <f>('Total Expenditures by County'!V93/'Total Expenditures by County'!V$4)</f>
        <v>0</v>
      </c>
      <c r="W93" s="45">
        <f>('Total Expenditures by County'!W93/'Total Expenditures by County'!W$4)</f>
        <v>0</v>
      </c>
      <c r="X93" s="45">
        <f>('Total Expenditures by County'!X93/'Total Expenditures by County'!X$4)</f>
        <v>0</v>
      </c>
      <c r="Y93" s="45">
        <f>('Total Expenditures by County'!Y93/'Total Expenditures by County'!Y$4)</f>
        <v>0</v>
      </c>
      <c r="Z93" s="45">
        <f>('Total Expenditures by County'!Z93/'Total Expenditures by County'!Z$4)</f>
        <v>0</v>
      </c>
      <c r="AA93" s="45">
        <f>('Total Expenditures by County'!AA93/'Total Expenditures by County'!AA$4)</f>
        <v>0</v>
      </c>
      <c r="AB93" s="45">
        <f>('Total Expenditures by County'!AB93/'Total Expenditures by County'!AB$4)</f>
        <v>0</v>
      </c>
      <c r="AC93" s="45">
        <f>('Total Expenditures by County'!AC93/'Total Expenditures by County'!AC$4)</f>
        <v>0</v>
      </c>
      <c r="AD93" s="45">
        <f>('Total Expenditures by County'!AD93/'Total Expenditures by County'!AD$4)</f>
        <v>0</v>
      </c>
      <c r="AE93" s="45">
        <f>('Total Expenditures by County'!AE93/'Total Expenditures by County'!AE$4)</f>
        <v>0</v>
      </c>
      <c r="AF93" s="45">
        <f>('Total Expenditures by County'!AF93/'Total Expenditures by County'!AF$4)</f>
        <v>0</v>
      </c>
      <c r="AG93" s="45">
        <f>('Total Expenditures by County'!AG93/'Total Expenditures by County'!AG$4)</f>
        <v>0</v>
      </c>
      <c r="AH93" s="45">
        <f>('Total Expenditures by County'!AH93/'Total Expenditures by County'!AH$4)</f>
        <v>0</v>
      </c>
      <c r="AI93" s="45">
        <f>('Total Expenditures by County'!AI93/'Total Expenditures by County'!AI$4)</f>
        <v>0</v>
      </c>
      <c r="AJ93" s="45">
        <f>('Total Expenditures by County'!AJ93/'Total Expenditures by County'!AJ$4)</f>
        <v>0</v>
      </c>
      <c r="AK93" s="45">
        <f>('Total Expenditures by County'!AK93/'Total Expenditures by County'!AK$4)</f>
        <v>0</v>
      </c>
      <c r="AL93" s="45">
        <f>('Total Expenditures by County'!AL93/'Total Expenditures by County'!AL$4)</f>
        <v>0</v>
      </c>
      <c r="AM93" s="45">
        <f>('Total Expenditures by County'!AM93/'Total Expenditures by County'!AM$4)</f>
        <v>14.713590253962925</v>
      </c>
      <c r="AN93" s="45">
        <f>('Total Expenditures by County'!AN93/'Total Expenditures by County'!AN$4)</f>
        <v>0</v>
      </c>
      <c r="AO93" s="45">
        <f>('Total Expenditures by County'!AO93/'Total Expenditures by County'!AO$4)</f>
        <v>0</v>
      </c>
      <c r="AP93" s="45">
        <f>('Total Expenditures by County'!AP93/'Total Expenditures by County'!AP$4)</f>
        <v>0</v>
      </c>
      <c r="AQ93" s="45">
        <f>('Total Expenditures by County'!AQ93/'Total Expenditures by County'!AQ$4)</f>
        <v>0</v>
      </c>
      <c r="AR93" s="45">
        <f>('Total Expenditures by County'!AR93/'Total Expenditures by County'!AR$4)</f>
        <v>0</v>
      </c>
      <c r="AS93" s="45">
        <f>('Total Expenditures by County'!AS93/'Total Expenditures by County'!AS$4)</f>
        <v>0</v>
      </c>
      <c r="AT93" s="45">
        <f>('Total Expenditures by County'!AT93/'Total Expenditures by County'!AT$4)</f>
        <v>0</v>
      </c>
      <c r="AU93" s="45">
        <f>('Total Expenditures by County'!AU93/'Total Expenditures by County'!AU$4)</f>
        <v>0</v>
      </c>
      <c r="AV93" s="45">
        <f>('Total Expenditures by County'!AV93/'Total Expenditures by County'!AV$4)</f>
        <v>0</v>
      </c>
      <c r="AW93" s="45">
        <f>('Total Expenditures by County'!AW93/'Total Expenditures by County'!AW$4)</f>
        <v>0</v>
      </c>
      <c r="AX93" s="45">
        <f>('Total Expenditures by County'!AX93/'Total Expenditures by County'!AX$4)</f>
        <v>7.4857623334228338E-2</v>
      </c>
      <c r="AY93" s="45">
        <f>('Total Expenditures by County'!AY93/'Total Expenditures by County'!AY$4)</f>
        <v>0</v>
      </c>
      <c r="AZ93" s="45">
        <f>('Total Expenditures by County'!AZ93/'Total Expenditures by County'!AZ$4)</f>
        <v>0</v>
      </c>
      <c r="BA93" s="45">
        <f>('Total Expenditures by County'!BA93/'Total Expenditures by County'!BA$4)</f>
        <v>0</v>
      </c>
      <c r="BB93" s="45">
        <f>('Total Expenditures by County'!BB93/'Total Expenditures by County'!BB$4)</f>
        <v>0</v>
      </c>
      <c r="BC93" s="45">
        <f>('Total Expenditures by County'!BC93/'Total Expenditures by County'!BC$4)</f>
        <v>0</v>
      </c>
      <c r="BD93" s="45">
        <f>('Total Expenditures by County'!BD93/'Total Expenditures by County'!BD$4)</f>
        <v>0</v>
      </c>
      <c r="BE93" s="45">
        <f>('Total Expenditures by County'!BE93/'Total Expenditures by County'!BE$4)</f>
        <v>0</v>
      </c>
      <c r="BF93" s="45">
        <f>('Total Expenditures by County'!BF93/'Total Expenditures by County'!BF$4)</f>
        <v>0</v>
      </c>
      <c r="BG93" s="45">
        <f>('Total Expenditures by County'!BG93/'Total Expenditures by County'!BG$4)</f>
        <v>0</v>
      </c>
      <c r="BH93" s="45">
        <f>('Total Expenditures by County'!BH93/'Total Expenditures by County'!BH$4)</f>
        <v>0</v>
      </c>
      <c r="BI93" s="45">
        <f>('Total Expenditures by County'!BI93/'Total Expenditures by County'!BI$4)</f>
        <v>0.72553893528161817</v>
      </c>
      <c r="BJ93" s="45">
        <f>('Total Expenditures by County'!BJ93/'Total Expenditures by County'!BJ$4)</f>
        <v>0</v>
      </c>
      <c r="BK93" s="45">
        <f>('Total Expenditures by County'!BK93/'Total Expenditures by County'!BK$4)</f>
        <v>0</v>
      </c>
      <c r="BL93" s="45">
        <f>('Total Expenditures by County'!BL93/'Total Expenditures by County'!BL$4)</f>
        <v>0</v>
      </c>
      <c r="BM93" s="45">
        <f>('Total Expenditures by County'!BM93/'Total Expenditures by County'!BM$4)</f>
        <v>0</v>
      </c>
      <c r="BN93" s="45">
        <f>('Total Expenditures by County'!BN93/'Total Expenditures by County'!BN$4)</f>
        <v>0</v>
      </c>
      <c r="BO93" s="45">
        <f>('Total Expenditures by County'!BO93/'Total Expenditures by County'!BO$4)</f>
        <v>0</v>
      </c>
      <c r="BP93" s="45">
        <f>('Total Expenditures by County'!BP93/'Total Expenditures by County'!BP$4)</f>
        <v>0</v>
      </c>
      <c r="BQ93" s="46">
        <f>('Total Expenditures by County'!BQ93/'Total Expenditures by County'!BQ$4)</f>
        <v>0</v>
      </c>
    </row>
    <row r="94" spans="1:69" x14ac:dyDescent="0.25">
      <c r="A94" s="8"/>
      <c r="B94" s="9">
        <v>634</v>
      </c>
      <c r="C94" s="10" t="s">
        <v>170</v>
      </c>
      <c r="D94" s="45">
        <f>('Total Expenditures by County'!D94/'Total Expenditures by County'!D$4)</f>
        <v>1.4124114467502247</v>
      </c>
      <c r="E94" s="45">
        <f>('Total Expenditures by County'!E94/'Total Expenditures by County'!E$4)</f>
        <v>0.7798261601009393</v>
      </c>
      <c r="F94" s="45">
        <f>('Total Expenditures by County'!F94/'Total Expenditures by County'!F$4)</f>
        <v>0.69013244653402905</v>
      </c>
      <c r="G94" s="45">
        <f>('Total Expenditures by County'!G94/'Total Expenditures by County'!G$4)</f>
        <v>1.1991993037423847</v>
      </c>
      <c r="H94" s="45">
        <f>('Total Expenditures by County'!H94/'Total Expenditures by County'!H$4)</f>
        <v>1.5013854296645135</v>
      </c>
      <c r="I94" s="45">
        <f>('Total Expenditures by County'!I94/'Total Expenditures by County'!I$4)</f>
        <v>2.1019251510703794</v>
      </c>
      <c r="J94" s="45">
        <f>('Total Expenditures by County'!J94/'Total Expenditures by County'!J$4)</f>
        <v>1.5205328179998621</v>
      </c>
      <c r="K94" s="45">
        <f>('Total Expenditures by County'!K94/'Total Expenditures by County'!K$4)</f>
        <v>1.844899523160763</v>
      </c>
      <c r="L94" s="45">
        <f>('Total Expenditures by County'!L94/'Total Expenditures by County'!L$4)</f>
        <v>0.86412108472851668</v>
      </c>
      <c r="M94" s="45">
        <f>('Total Expenditures by County'!M94/'Total Expenditures by County'!M$4)</f>
        <v>0.90660594329955591</v>
      </c>
      <c r="N94" s="45">
        <f>('Total Expenditures by County'!N94/'Total Expenditures by County'!N$4)</f>
        <v>5.1397909407665505</v>
      </c>
      <c r="O94" s="45">
        <f>('Total Expenditures by County'!O94/'Total Expenditures by County'!O$4)</f>
        <v>1.444637976691165</v>
      </c>
      <c r="P94" s="45">
        <f>('Total Expenditures by County'!P94/'Total Expenditures by County'!P$4)</f>
        <v>0</v>
      </c>
      <c r="Q94" s="45">
        <f>('Total Expenditures by County'!Q94/'Total Expenditures by County'!Q$4)</f>
        <v>2.9620716557642681</v>
      </c>
      <c r="R94" s="45">
        <f>('Total Expenditures by County'!R94/'Total Expenditures by County'!R$4)</f>
        <v>0.80994025590490371</v>
      </c>
      <c r="S94" s="45">
        <f>('Total Expenditures by County'!S94/'Total Expenditures by County'!S$4)</f>
        <v>1.1635850857908612</v>
      </c>
      <c r="T94" s="45">
        <f>('Total Expenditures by County'!T94/'Total Expenditures by County'!T$4)</f>
        <v>4.4018037761294675</v>
      </c>
      <c r="U94" s="45">
        <f>('Total Expenditures by County'!U94/'Total Expenditures by County'!U$4)</f>
        <v>5.2490806039890971</v>
      </c>
      <c r="V94" s="45">
        <f>('Total Expenditures by County'!V94/'Total Expenditures by County'!V$4)</f>
        <v>1.8061743937818162</v>
      </c>
      <c r="W94" s="45">
        <f>('Total Expenditures by County'!W94/'Total Expenditures by County'!W$4)</f>
        <v>0</v>
      </c>
      <c r="X94" s="45">
        <f>('Total Expenditures by County'!X94/'Total Expenditures by County'!X$4)</f>
        <v>2.8222629720184731</v>
      </c>
      <c r="Y94" s="45">
        <f>('Total Expenditures by County'!Y94/'Total Expenditures by County'!Y$4)</f>
        <v>1.7492107069320522</v>
      </c>
      <c r="Z94" s="45">
        <f>('Total Expenditures by County'!Z94/'Total Expenditures by County'!Z$4)</f>
        <v>0</v>
      </c>
      <c r="AA94" s="45">
        <f>('Total Expenditures by County'!AA94/'Total Expenditures by County'!AA$4)</f>
        <v>0</v>
      </c>
      <c r="AB94" s="45">
        <f>('Total Expenditures by County'!AB94/'Total Expenditures by County'!AB$4)</f>
        <v>1.5045893041116418</v>
      </c>
      <c r="AC94" s="45">
        <f>('Total Expenditures by County'!AC94/'Total Expenditures by County'!AC$4)</f>
        <v>0.61321708605986602</v>
      </c>
      <c r="AD94" s="45">
        <f>('Total Expenditures by County'!AD94/'Total Expenditures by County'!AD$4)</f>
        <v>0</v>
      </c>
      <c r="AE94" s="45">
        <f>('Total Expenditures by County'!AE94/'Total Expenditures by County'!AE$4)</f>
        <v>0</v>
      </c>
      <c r="AF94" s="45">
        <f>('Total Expenditures by County'!AF94/'Total Expenditures by County'!AF$4)</f>
        <v>1.8654066509689362</v>
      </c>
      <c r="AG94" s="45">
        <f>('Total Expenditures by County'!AG94/'Total Expenditures by County'!AG$4)</f>
        <v>1.2693455255758044</v>
      </c>
      <c r="AH94" s="45">
        <f>('Total Expenditures by County'!AH94/'Total Expenditures by County'!AH$4)</f>
        <v>15.967278032513548</v>
      </c>
      <c r="AI94" s="45">
        <f>('Total Expenditures by County'!AI94/'Total Expenditures by County'!AI$4)</f>
        <v>0</v>
      </c>
      <c r="AJ94" s="45">
        <f>('Total Expenditures by County'!AJ94/'Total Expenditures by County'!AJ$4)</f>
        <v>1.6133221719901183</v>
      </c>
      <c r="AK94" s="45">
        <f>('Total Expenditures by County'!AK94/'Total Expenditures by County'!AK$4)</f>
        <v>2.7851678829782558</v>
      </c>
      <c r="AL94" s="45">
        <f>('Total Expenditures by County'!AL94/'Total Expenditures by County'!AL$4)</f>
        <v>0</v>
      </c>
      <c r="AM94" s="45">
        <f>('Total Expenditures by County'!AM94/'Total Expenditures by County'!AM$4)</f>
        <v>1.1833617113120218</v>
      </c>
      <c r="AN94" s="45">
        <f>('Total Expenditures by County'!AN94/'Total Expenditures by County'!AN$4)</f>
        <v>0</v>
      </c>
      <c r="AO94" s="45">
        <f>('Total Expenditures by County'!AO94/'Total Expenditures by County'!AO$4)</f>
        <v>2.5807217473884139</v>
      </c>
      <c r="AP94" s="45">
        <f>('Total Expenditures by County'!AP94/'Total Expenditures by County'!AP$4)</f>
        <v>0</v>
      </c>
      <c r="AQ94" s="45">
        <f>('Total Expenditures by County'!AQ94/'Total Expenditures by County'!AQ$4)</f>
        <v>1.6072609233025927</v>
      </c>
      <c r="AR94" s="45">
        <f>('Total Expenditures by County'!AR94/'Total Expenditures by County'!AR$4)</f>
        <v>2.8014395447021405</v>
      </c>
      <c r="AS94" s="45">
        <f>('Total Expenditures by County'!AS94/'Total Expenditures by County'!AS$4)</f>
        <v>2.3544320554194904</v>
      </c>
      <c r="AT94" s="45">
        <f>('Total Expenditures by County'!AT94/'Total Expenditures by County'!AT$4)</f>
        <v>4.8659265255772715</v>
      </c>
      <c r="AU94" s="45">
        <f>('Total Expenditures by County'!AU94/'Total Expenditures by County'!AU$4)</f>
        <v>1.6892715498890856</v>
      </c>
      <c r="AV94" s="45">
        <f>('Total Expenditures by County'!AV94/'Total Expenditures by County'!AV$4)</f>
        <v>0</v>
      </c>
      <c r="AW94" s="45">
        <f>('Total Expenditures by County'!AW94/'Total Expenditures by County'!AW$4)</f>
        <v>8.7568151595744688</v>
      </c>
      <c r="AX94" s="45">
        <f>('Total Expenditures by County'!AX94/'Total Expenditures by County'!AX$4)</f>
        <v>1.1089262750307365</v>
      </c>
      <c r="AY94" s="45">
        <f>('Total Expenditures by County'!AY94/'Total Expenditures by County'!AY$4)</f>
        <v>0</v>
      </c>
      <c r="AZ94" s="45">
        <f>('Total Expenditures by County'!AZ94/'Total Expenditures by County'!AZ$4)</f>
        <v>2.8227125375214626</v>
      </c>
      <c r="BA94" s="45">
        <f>('Total Expenditures by County'!BA94/'Total Expenditures by County'!BA$4)</f>
        <v>0</v>
      </c>
      <c r="BB94" s="45">
        <f>('Total Expenditures by County'!BB94/'Total Expenditures by County'!BB$4)</f>
        <v>2.8590138346066376</v>
      </c>
      <c r="BC94" s="45">
        <f>('Total Expenditures by County'!BC94/'Total Expenditures by County'!BC$4)</f>
        <v>1.3643625277937044</v>
      </c>
      <c r="BD94" s="45">
        <f>('Total Expenditures by County'!BD94/'Total Expenditures by County'!BD$4)</f>
        <v>1.0860518427085171</v>
      </c>
      <c r="BE94" s="45">
        <f>('Total Expenditures by County'!BE94/'Total Expenditures by County'!BE$4)</f>
        <v>1.3261244749904544</v>
      </c>
      <c r="BF94" s="45">
        <f>('Total Expenditures by County'!BF94/'Total Expenditures by County'!BF$4)</f>
        <v>0</v>
      </c>
      <c r="BG94" s="45">
        <f>('Total Expenditures by County'!BG94/'Total Expenditures by County'!BG$4)</f>
        <v>0</v>
      </c>
      <c r="BH94" s="45">
        <f>('Total Expenditures by County'!BH94/'Total Expenditures by County'!BH$4)</f>
        <v>0</v>
      </c>
      <c r="BI94" s="45">
        <f>('Total Expenditures by County'!BI94/'Total Expenditures by County'!BI$4)</f>
        <v>0.61099119621921982</v>
      </c>
      <c r="BJ94" s="45">
        <f>('Total Expenditures by County'!BJ94/'Total Expenditures by County'!BJ$4)</f>
        <v>1.4583091739616185</v>
      </c>
      <c r="BK94" s="45">
        <f>('Total Expenditures by County'!BK94/'Total Expenditures by County'!BK$4)</f>
        <v>0</v>
      </c>
      <c r="BL94" s="45">
        <f>('Total Expenditures by County'!BL94/'Total Expenditures by County'!BL$4)</f>
        <v>2.5278570155107865</v>
      </c>
      <c r="BM94" s="45">
        <f>('Total Expenditures by County'!BM94/'Total Expenditures by County'!BM$4)</f>
        <v>1.9128487994808565</v>
      </c>
      <c r="BN94" s="45">
        <f>('Total Expenditures by County'!BN94/'Total Expenditures by County'!BN$4)</f>
        <v>2.3505714410030674</v>
      </c>
      <c r="BO94" s="45">
        <f>('Total Expenditures by County'!BO94/'Total Expenditures by County'!BO$4)</f>
        <v>0</v>
      </c>
      <c r="BP94" s="45">
        <f>('Total Expenditures by County'!BP94/'Total Expenditures by County'!BP$4)</f>
        <v>0</v>
      </c>
      <c r="BQ94" s="46">
        <f>('Total Expenditures by County'!BQ94/'Total Expenditures by County'!BQ$4)</f>
        <v>0.96013262808873445</v>
      </c>
    </row>
    <row r="95" spans="1:69" x14ac:dyDescent="0.25">
      <c r="A95" s="8"/>
      <c r="B95" s="9">
        <v>636</v>
      </c>
      <c r="C95" s="10" t="s">
        <v>171</v>
      </c>
      <c r="D95" s="45">
        <f>('Total Expenditures by County'!D95/'Total Expenditures by County'!D$4)</f>
        <v>0</v>
      </c>
      <c r="E95" s="45">
        <f>('Total Expenditures by County'!E95/'Total Expenditures by County'!E$4)</f>
        <v>0</v>
      </c>
      <c r="F95" s="45">
        <f>('Total Expenditures by County'!F95/'Total Expenditures by County'!F$4)</f>
        <v>0</v>
      </c>
      <c r="G95" s="45">
        <f>('Total Expenditures by County'!G95/'Total Expenditures by County'!G$4)</f>
        <v>0</v>
      </c>
      <c r="H95" s="45">
        <f>('Total Expenditures by County'!H95/'Total Expenditures by County'!H$4)</f>
        <v>0</v>
      </c>
      <c r="I95" s="45">
        <f>('Total Expenditures by County'!I95/'Total Expenditures by County'!I$4)</f>
        <v>0</v>
      </c>
      <c r="J95" s="45">
        <f>('Total Expenditures by County'!J95/'Total Expenditures by County'!J$4)</f>
        <v>0</v>
      </c>
      <c r="K95" s="45">
        <f>('Total Expenditures by County'!K95/'Total Expenditures by County'!K$4)</f>
        <v>0</v>
      </c>
      <c r="L95" s="45">
        <f>('Total Expenditures by County'!L95/'Total Expenditures by County'!L$4)</f>
        <v>0</v>
      </c>
      <c r="M95" s="45">
        <f>('Total Expenditures by County'!M95/'Total Expenditures by County'!M$4)</f>
        <v>0</v>
      </c>
      <c r="N95" s="45">
        <f>('Total Expenditures by County'!N95/'Total Expenditures by County'!N$4)</f>
        <v>0</v>
      </c>
      <c r="O95" s="45">
        <f>('Total Expenditures by County'!O95/'Total Expenditures by County'!O$4)</f>
        <v>0</v>
      </c>
      <c r="P95" s="45">
        <f>('Total Expenditures by County'!P95/'Total Expenditures by County'!P$4)</f>
        <v>0</v>
      </c>
      <c r="Q95" s="45">
        <f>('Total Expenditures by County'!Q95/'Total Expenditures by County'!Q$4)</f>
        <v>0</v>
      </c>
      <c r="R95" s="45">
        <f>('Total Expenditures by County'!R95/'Total Expenditures by County'!R$4)</f>
        <v>0</v>
      </c>
      <c r="S95" s="45">
        <f>('Total Expenditures by County'!S95/'Total Expenditures by County'!S$4)</f>
        <v>0</v>
      </c>
      <c r="T95" s="45">
        <f>('Total Expenditures by County'!T95/'Total Expenditures by County'!T$4)</f>
        <v>0</v>
      </c>
      <c r="U95" s="45">
        <f>('Total Expenditures by County'!U95/'Total Expenditures by County'!U$4)</f>
        <v>0</v>
      </c>
      <c r="V95" s="45">
        <f>('Total Expenditures by County'!V95/'Total Expenditures by County'!V$4)</f>
        <v>0</v>
      </c>
      <c r="W95" s="45">
        <f>('Total Expenditures by County'!W95/'Total Expenditures by County'!W$4)</f>
        <v>0</v>
      </c>
      <c r="X95" s="45">
        <f>('Total Expenditures by County'!X95/'Total Expenditures by County'!X$4)</f>
        <v>0</v>
      </c>
      <c r="Y95" s="45">
        <f>('Total Expenditures by County'!Y95/'Total Expenditures by County'!Y$4)</f>
        <v>0</v>
      </c>
      <c r="Z95" s="45">
        <f>('Total Expenditures by County'!Z95/'Total Expenditures by County'!Z$4)</f>
        <v>0</v>
      </c>
      <c r="AA95" s="45">
        <f>('Total Expenditures by County'!AA95/'Total Expenditures by County'!AA$4)</f>
        <v>0</v>
      </c>
      <c r="AB95" s="45">
        <f>('Total Expenditures by County'!AB95/'Total Expenditures by County'!AB$4)</f>
        <v>0</v>
      </c>
      <c r="AC95" s="45">
        <f>('Total Expenditures by County'!AC95/'Total Expenditures by County'!AC$4)</f>
        <v>0</v>
      </c>
      <c r="AD95" s="45">
        <f>('Total Expenditures by County'!AD95/'Total Expenditures by County'!AD$4)</f>
        <v>0</v>
      </c>
      <c r="AE95" s="45">
        <f>('Total Expenditures by County'!AE95/'Total Expenditures by County'!AE$4)</f>
        <v>0</v>
      </c>
      <c r="AF95" s="45">
        <f>('Total Expenditures by County'!AF95/'Total Expenditures by County'!AF$4)</f>
        <v>0</v>
      </c>
      <c r="AG95" s="45">
        <f>('Total Expenditures by County'!AG95/'Total Expenditures by County'!AG$4)</f>
        <v>0.17172172494472707</v>
      </c>
      <c r="AH95" s="45">
        <f>('Total Expenditures by County'!AH95/'Total Expenditures by County'!AH$4)</f>
        <v>0</v>
      </c>
      <c r="AI95" s="45">
        <f>('Total Expenditures by County'!AI95/'Total Expenditures by County'!AI$4)</f>
        <v>0</v>
      </c>
      <c r="AJ95" s="45">
        <f>('Total Expenditures by County'!AJ95/'Total Expenditures by County'!AJ$4)</f>
        <v>0</v>
      </c>
      <c r="AK95" s="45">
        <f>('Total Expenditures by County'!AK95/'Total Expenditures by County'!AK$4)</f>
        <v>0</v>
      </c>
      <c r="AL95" s="45">
        <f>('Total Expenditures by County'!AL95/'Total Expenditures by County'!AL$4)</f>
        <v>0</v>
      </c>
      <c r="AM95" s="45">
        <f>('Total Expenditures by County'!AM95/'Total Expenditures by County'!AM$4)</f>
        <v>0</v>
      </c>
      <c r="AN95" s="45">
        <f>('Total Expenditures by County'!AN95/'Total Expenditures by County'!AN$4)</f>
        <v>0</v>
      </c>
      <c r="AO95" s="45">
        <f>('Total Expenditures by County'!AO95/'Total Expenditures by County'!AO$4)</f>
        <v>0</v>
      </c>
      <c r="AP95" s="45">
        <f>('Total Expenditures by County'!AP95/'Total Expenditures by County'!AP$4)</f>
        <v>0</v>
      </c>
      <c r="AQ95" s="45">
        <f>('Total Expenditures by County'!AQ95/'Total Expenditures by County'!AQ$4)</f>
        <v>0</v>
      </c>
      <c r="AR95" s="45">
        <f>('Total Expenditures by County'!AR95/'Total Expenditures by County'!AR$4)</f>
        <v>0</v>
      </c>
      <c r="AS95" s="45">
        <f>('Total Expenditures by County'!AS95/'Total Expenditures by County'!AS$4)</f>
        <v>0</v>
      </c>
      <c r="AT95" s="45">
        <f>('Total Expenditures by County'!AT95/'Total Expenditures by County'!AT$4)</f>
        <v>0</v>
      </c>
      <c r="AU95" s="45">
        <f>('Total Expenditures by County'!AU95/'Total Expenditures by County'!AU$4)</f>
        <v>0</v>
      </c>
      <c r="AV95" s="45">
        <f>('Total Expenditures by County'!AV95/'Total Expenditures by County'!AV$4)</f>
        <v>0</v>
      </c>
      <c r="AW95" s="45">
        <f>('Total Expenditures by County'!AW95/'Total Expenditures by County'!AW$4)</f>
        <v>0</v>
      </c>
      <c r="AX95" s="45">
        <f>('Total Expenditures by County'!AX95/'Total Expenditures by County'!AX$4)</f>
        <v>0</v>
      </c>
      <c r="AY95" s="45">
        <f>('Total Expenditures by County'!AY95/'Total Expenditures by County'!AY$4)</f>
        <v>0</v>
      </c>
      <c r="AZ95" s="45">
        <f>('Total Expenditures by County'!AZ95/'Total Expenditures by County'!AZ$4)</f>
        <v>0</v>
      </c>
      <c r="BA95" s="45">
        <f>('Total Expenditures by County'!BA95/'Total Expenditures by County'!BA$4)</f>
        <v>0</v>
      </c>
      <c r="BB95" s="45">
        <f>('Total Expenditures by County'!BB95/'Total Expenditures by County'!BB$4)</f>
        <v>0</v>
      </c>
      <c r="BC95" s="45">
        <f>('Total Expenditures by County'!BC95/'Total Expenditures by County'!BC$4)</f>
        <v>0</v>
      </c>
      <c r="BD95" s="45">
        <f>('Total Expenditures by County'!BD95/'Total Expenditures by County'!BD$4)</f>
        <v>0</v>
      </c>
      <c r="BE95" s="45">
        <f>('Total Expenditures by County'!BE95/'Total Expenditures by County'!BE$4)</f>
        <v>0</v>
      </c>
      <c r="BF95" s="45">
        <f>('Total Expenditures by County'!BF95/'Total Expenditures by County'!BF$4)</f>
        <v>0</v>
      </c>
      <c r="BG95" s="45">
        <f>('Total Expenditures by County'!BG95/'Total Expenditures by County'!BG$4)</f>
        <v>0</v>
      </c>
      <c r="BH95" s="45">
        <f>('Total Expenditures by County'!BH95/'Total Expenditures by County'!BH$4)</f>
        <v>0</v>
      </c>
      <c r="BI95" s="45">
        <f>('Total Expenditures by County'!BI95/'Total Expenditures by County'!BI$4)</f>
        <v>0</v>
      </c>
      <c r="BJ95" s="45">
        <f>('Total Expenditures by County'!BJ95/'Total Expenditures by County'!BJ$4)</f>
        <v>0</v>
      </c>
      <c r="BK95" s="45">
        <f>('Total Expenditures by County'!BK95/'Total Expenditures by County'!BK$4)</f>
        <v>0</v>
      </c>
      <c r="BL95" s="45">
        <f>('Total Expenditures by County'!BL95/'Total Expenditures by County'!BL$4)</f>
        <v>0</v>
      </c>
      <c r="BM95" s="45">
        <f>('Total Expenditures by County'!BM95/'Total Expenditures by County'!BM$4)</f>
        <v>0</v>
      </c>
      <c r="BN95" s="45">
        <f>('Total Expenditures by County'!BN95/'Total Expenditures by County'!BN$4)</f>
        <v>0</v>
      </c>
      <c r="BO95" s="45">
        <f>('Total Expenditures by County'!BO95/'Total Expenditures by County'!BO$4)</f>
        <v>0</v>
      </c>
      <c r="BP95" s="45">
        <f>('Total Expenditures by County'!BP95/'Total Expenditures by County'!BP$4)</f>
        <v>0</v>
      </c>
      <c r="BQ95" s="46">
        <f>('Total Expenditures by County'!BQ95/'Total Expenditures by County'!BQ$4)</f>
        <v>0</v>
      </c>
    </row>
    <row r="96" spans="1:69" x14ac:dyDescent="0.25">
      <c r="A96" s="8"/>
      <c r="B96" s="9">
        <v>642</v>
      </c>
      <c r="C96" s="10" t="s">
        <v>172</v>
      </c>
      <c r="D96" s="45">
        <f>('Total Expenditures by County'!D96/'Total Expenditures by County'!D$4)</f>
        <v>0</v>
      </c>
      <c r="E96" s="45">
        <f>('Total Expenditures by County'!E96/'Total Expenditures by County'!E$4)</f>
        <v>0</v>
      </c>
      <c r="F96" s="45">
        <f>('Total Expenditures by County'!F96/'Total Expenditures by County'!F$4)</f>
        <v>0</v>
      </c>
      <c r="G96" s="45">
        <f>('Total Expenditures by County'!G96/'Total Expenditures by County'!G$4)</f>
        <v>0</v>
      </c>
      <c r="H96" s="45">
        <f>('Total Expenditures by County'!H96/'Total Expenditures by County'!H$4)</f>
        <v>0</v>
      </c>
      <c r="I96" s="45">
        <f>('Total Expenditures by County'!I96/'Total Expenditures by County'!I$4)</f>
        <v>0</v>
      </c>
      <c r="J96" s="45">
        <f>('Total Expenditures by County'!J96/'Total Expenditures by County'!J$4)</f>
        <v>0</v>
      </c>
      <c r="K96" s="45">
        <f>('Total Expenditures by County'!K96/'Total Expenditures by County'!K$4)</f>
        <v>0</v>
      </c>
      <c r="L96" s="45">
        <f>('Total Expenditures by County'!L96/'Total Expenditures by County'!L$4)</f>
        <v>0</v>
      </c>
      <c r="M96" s="45">
        <f>('Total Expenditures by County'!M96/'Total Expenditures by County'!M$4)</f>
        <v>0</v>
      </c>
      <c r="N96" s="45">
        <f>('Total Expenditures by County'!N96/'Total Expenditures by County'!N$4)</f>
        <v>0</v>
      </c>
      <c r="O96" s="45">
        <f>('Total Expenditures by County'!O96/'Total Expenditures by County'!O$4)</f>
        <v>0</v>
      </c>
      <c r="P96" s="45">
        <f>('Total Expenditures by County'!P96/'Total Expenditures by County'!P$4)</f>
        <v>0</v>
      </c>
      <c r="Q96" s="45">
        <f>('Total Expenditures by County'!Q96/'Total Expenditures by County'!Q$4)</f>
        <v>0</v>
      </c>
      <c r="R96" s="45">
        <f>('Total Expenditures by County'!R96/'Total Expenditures by County'!R$4)</f>
        <v>0</v>
      </c>
      <c r="S96" s="45">
        <f>('Total Expenditures by County'!S96/'Total Expenditures by County'!S$4)</f>
        <v>0</v>
      </c>
      <c r="T96" s="45">
        <f>('Total Expenditures by County'!T96/'Total Expenditures by County'!T$4)</f>
        <v>0</v>
      </c>
      <c r="U96" s="45">
        <f>('Total Expenditures by County'!U96/'Total Expenditures by County'!U$4)</f>
        <v>0</v>
      </c>
      <c r="V96" s="45">
        <f>('Total Expenditures by County'!V96/'Total Expenditures by County'!V$4)</f>
        <v>0</v>
      </c>
      <c r="W96" s="45">
        <f>('Total Expenditures by County'!W96/'Total Expenditures by County'!W$4)</f>
        <v>0</v>
      </c>
      <c r="X96" s="45">
        <f>('Total Expenditures by County'!X96/'Total Expenditures by County'!X$4)</f>
        <v>0</v>
      </c>
      <c r="Y96" s="45">
        <f>('Total Expenditures by County'!Y96/'Total Expenditures by County'!Y$4)</f>
        <v>0</v>
      </c>
      <c r="Z96" s="45">
        <f>('Total Expenditures by County'!Z96/'Total Expenditures by County'!Z$4)</f>
        <v>0</v>
      </c>
      <c r="AA96" s="45">
        <f>('Total Expenditures by County'!AA96/'Total Expenditures by County'!AA$4)</f>
        <v>0</v>
      </c>
      <c r="AB96" s="45">
        <f>('Total Expenditures by County'!AB96/'Total Expenditures by County'!AB$4)</f>
        <v>0</v>
      </c>
      <c r="AC96" s="45">
        <f>('Total Expenditures by County'!AC96/'Total Expenditures by County'!AC$4)</f>
        <v>0</v>
      </c>
      <c r="AD96" s="45">
        <f>('Total Expenditures by County'!AD96/'Total Expenditures by County'!AD$4)</f>
        <v>0</v>
      </c>
      <c r="AE96" s="45">
        <f>('Total Expenditures by County'!AE96/'Total Expenditures by County'!AE$4)</f>
        <v>0</v>
      </c>
      <c r="AF96" s="45">
        <f>('Total Expenditures by County'!AF96/'Total Expenditures by County'!AF$4)</f>
        <v>0</v>
      </c>
      <c r="AG96" s="45">
        <f>('Total Expenditures by County'!AG96/'Total Expenditures by County'!AG$4)</f>
        <v>0</v>
      </c>
      <c r="AH96" s="45">
        <f>('Total Expenditures by County'!AH96/'Total Expenditures by County'!AH$4)</f>
        <v>0</v>
      </c>
      <c r="AI96" s="45">
        <f>('Total Expenditures by County'!AI96/'Total Expenditures by County'!AI$4)</f>
        <v>0</v>
      </c>
      <c r="AJ96" s="45">
        <f>('Total Expenditures by County'!AJ96/'Total Expenditures by County'!AJ$4)</f>
        <v>0</v>
      </c>
      <c r="AK96" s="45">
        <f>('Total Expenditures by County'!AK96/'Total Expenditures by County'!AK$4)</f>
        <v>0</v>
      </c>
      <c r="AL96" s="45">
        <f>('Total Expenditures by County'!AL96/'Total Expenditures by County'!AL$4)</f>
        <v>0</v>
      </c>
      <c r="AM96" s="45">
        <f>('Total Expenditures by County'!AM96/'Total Expenditures by County'!AM$4)</f>
        <v>0.20623995779275284</v>
      </c>
      <c r="AN96" s="45">
        <f>('Total Expenditures by County'!AN96/'Total Expenditures by County'!AN$4)</f>
        <v>0</v>
      </c>
      <c r="AO96" s="45">
        <f>('Total Expenditures by County'!AO96/'Total Expenditures by County'!AO$4)</f>
        <v>0</v>
      </c>
      <c r="AP96" s="45">
        <f>('Total Expenditures by County'!AP96/'Total Expenditures by County'!AP$4)</f>
        <v>0</v>
      </c>
      <c r="AQ96" s="45">
        <f>('Total Expenditures by County'!AQ96/'Total Expenditures by County'!AQ$4)</f>
        <v>0</v>
      </c>
      <c r="AR96" s="45">
        <f>('Total Expenditures by County'!AR96/'Total Expenditures by County'!AR$4)</f>
        <v>0</v>
      </c>
      <c r="AS96" s="45">
        <f>('Total Expenditures by County'!AS96/'Total Expenditures by County'!AS$4)</f>
        <v>0</v>
      </c>
      <c r="AT96" s="45">
        <f>('Total Expenditures by County'!AT96/'Total Expenditures by County'!AT$4)</f>
        <v>0</v>
      </c>
      <c r="AU96" s="45">
        <f>('Total Expenditures by County'!AU96/'Total Expenditures by County'!AU$4)</f>
        <v>0</v>
      </c>
      <c r="AV96" s="45">
        <f>('Total Expenditures by County'!AV96/'Total Expenditures by County'!AV$4)</f>
        <v>0</v>
      </c>
      <c r="AW96" s="45">
        <f>('Total Expenditures by County'!AW96/'Total Expenditures by County'!AW$4)</f>
        <v>0</v>
      </c>
      <c r="AX96" s="45">
        <f>('Total Expenditures by County'!AX96/'Total Expenditures by County'!AX$4)</f>
        <v>0</v>
      </c>
      <c r="AY96" s="45">
        <f>('Total Expenditures by County'!AY96/'Total Expenditures by County'!AY$4)</f>
        <v>3.1184198628101951E-3</v>
      </c>
      <c r="AZ96" s="45">
        <f>('Total Expenditures by County'!AZ96/'Total Expenditures by County'!AZ$4)</f>
        <v>0</v>
      </c>
      <c r="BA96" s="45">
        <f>('Total Expenditures by County'!BA96/'Total Expenditures by County'!BA$4)</f>
        <v>0</v>
      </c>
      <c r="BB96" s="45">
        <f>('Total Expenditures by County'!BB96/'Total Expenditures by County'!BB$4)</f>
        <v>0</v>
      </c>
      <c r="BC96" s="45">
        <f>('Total Expenditures by County'!BC96/'Total Expenditures by County'!BC$4)</f>
        <v>9.2995287306492889E-4</v>
      </c>
      <c r="BD96" s="45">
        <f>('Total Expenditures by County'!BD96/'Total Expenditures by County'!BD$4)</f>
        <v>0</v>
      </c>
      <c r="BE96" s="45">
        <f>('Total Expenditures by County'!BE96/'Total Expenditures by County'!BE$4)</f>
        <v>0</v>
      </c>
      <c r="BF96" s="45">
        <f>('Total Expenditures by County'!BF96/'Total Expenditures by County'!BF$4)</f>
        <v>0</v>
      </c>
      <c r="BG96" s="45">
        <f>('Total Expenditures by County'!BG96/'Total Expenditures by County'!BG$4)</f>
        <v>0</v>
      </c>
      <c r="BH96" s="45">
        <f>('Total Expenditures by County'!BH96/'Total Expenditures by County'!BH$4)</f>
        <v>0</v>
      </c>
      <c r="BI96" s="45">
        <f>('Total Expenditures by County'!BI96/'Total Expenditures by County'!BI$4)</f>
        <v>0</v>
      </c>
      <c r="BJ96" s="45">
        <f>('Total Expenditures by County'!BJ96/'Total Expenditures by County'!BJ$4)</f>
        <v>0</v>
      </c>
      <c r="BK96" s="45">
        <f>('Total Expenditures by County'!BK96/'Total Expenditures by County'!BK$4)</f>
        <v>0</v>
      </c>
      <c r="BL96" s="45">
        <f>('Total Expenditures by County'!BL96/'Total Expenditures by County'!BL$4)</f>
        <v>0</v>
      </c>
      <c r="BM96" s="45">
        <f>('Total Expenditures by County'!BM96/'Total Expenditures by County'!BM$4)</f>
        <v>0</v>
      </c>
      <c r="BN96" s="45">
        <f>('Total Expenditures by County'!BN96/'Total Expenditures by County'!BN$4)</f>
        <v>0</v>
      </c>
      <c r="BO96" s="45">
        <f>('Total Expenditures by County'!BO96/'Total Expenditures by County'!BO$4)</f>
        <v>0</v>
      </c>
      <c r="BP96" s="45">
        <f>('Total Expenditures by County'!BP96/'Total Expenditures by County'!BP$4)</f>
        <v>0</v>
      </c>
      <c r="BQ96" s="46">
        <f>('Total Expenditures by County'!BQ96/'Total Expenditures by County'!BQ$4)</f>
        <v>0</v>
      </c>
    </row>
    <row r="97" spans="1:69" x14ac:dyDescent="0.25">
      <c r="A97" s="8"/>
      <c r="B97" s="9">
        <v>651</v>
      </c>
      <c r="C97" s="10" t="s">
        <v>173</v>
      </c>
      <c r="D97" s="45">
        <f>('Total Expenditures by County'!D97/'Total Expenditures by County'!D$4)</f>
        <v>0</v>
      </c>
      <c r="E97" s="45">
        <f>('Total Expenditures by County'!E97/'Total Expenditures by County'!E$4)</f>
        <v>0</v>
      </c>
      <c r="F97" s="45">
        <f>('Total Expenditures by County'!F97/'Total Expenditures by County'!F$4)</f>
        <v>0</v>
      </c>
      <c r="G97" s="45">
        <f>('Total Expenditures by County'!G97/'Total Expenditures by County'!G$4)</f>
        <v>0</v>
      </c>
      <c r="H97" s="45">
        <f>('Total Expenditures by County'!H97/'Total Expenditures by County'!H$4)</f>
        <v>0</v>
      </c>
      <c r="I97" s="45">
        <f>('Total Expenditures by County'!I97/'Total Expenditures by County'!I$4)</f>
        <v>0</v>
      </c>
      <c r="J97" s="45">
        <f>('Total Expenditures by County'!J97/'Total Expenditures by County'!J$4)</f>
        <v>0</v>
      </c>
      <c r="K97" s="45">
        <f>('Total Expenditures by County'!K97/'Total Expenditures by County'!K$4)</f>
        <v>0</v>
      </c>
      <c r="L97" s="45">
        <f>('Total Expenditures by County'!L97/'Total Expenditures by County'!L$4)</f>
        <v>0</v>
      </c>
      <c r="M97" s="45">
        <f>('Total Expenditures by County'!M97/'Total Expenditures by County'!M$4)</f>
        <v>0</v>
      </c>
      <c r="N97" s="45">
        <f>('Total Expenditures by County'!N97/'Total Expenditures by County'!N$4)</f>
        <v>0</v>
      </c>
      <c r="O97" s="45">
        <f>('Total Expenditures by County'!O97/'Total Expenditures by County'!O$4)</f>
        <v>0</v>
      </c>
      <c r="P97" s="45">
        <f>('Total Expenditures by County'!P97/'Total Expenditures by County'!P$4)</f>
        <v>0</v>
      </c>
      <c r="Q97" s="45">
        <f>('Total Expenditures by County'!Q97/'Total Expenditures by County'!Q$4)</f>
        <v>0</v>
      </c>
      <c r="R97" s="45">
        <f>('Total Expenditures by County'!R97/'Total Expenditures by County'!R$4)</f>
        <v>0</v>
      </c>
      <c r="S97" s="45">
        <f>('Total Expenditures by County'!S97/'Total Expenditures by County'!S$4)</f>
        <v>0</v>
      </c>
      <c r="T97" s="45">
        <f>('Total Expenditures by County'!T97/'Total Expenditures by County'!T$4)</f>
        <v>0</v>
      </c>
      <c r="U97" s="45">
        <f>('Total Expenditures by County'!U97/'Total Expenditures by County'!U$4)</f>
        <v>0</v>
      </c>
      <c r="V97" s="45">
        <f>('Total Expenditures by County'!V97/'Total Expenditures by County'!V$4)</f>
        <v>0</v>
      </c>
      <c r="W97" s="45">
        <f>('Total Expenditures by County'!W97/'Total Expenditures by County'!W$4)</f>
        <v>0</v>
      </c>
      <c r="X97" s="45">
        <f>('Total Expenditures by County'!X97/'Total Expenditures by County'!X$4)</f>
        <v>0</v>
      </c>
      <c r="Y97" s="45">
        <f>('Total Expenditures by County'!Y97/'Total Expenditures by County'!Y$4)</f>
        <v>0</v>
      </c>
      <c r="Z97" s="45">
        <f>('Total Expenditures by County'!Z97/'Total Expenditures by County'!Z$4)</f>
        <v>0</v>
      </c>
      <c r="AA97" s="45">
        <f>('Total Expenditures by County'!AA97/'Total Expenditures by County'!AA$4)</f>
        <v>0</v>
      </c>
      <c r="AB97" s="45">
        <f>('Total Expenditures by County'!AB97/'Total Expenditures by County'!AB$4)</f>
        <v>0</v>
      </c>
      <c r="AC97" s="45">
        <f>('Total Expenditures by County'!AC97/'Total Expenditures by County'!AC$4)</f>
        <v>0</v>
      </c>
      <c r="AD97" s="45">
        <f>('Total Expenditures by County'!AD97/'Total Expenditures by County'!AD$4)</f>
        <v>0</v>
      </c>
      <c r="AE97" s="45">
        <f>('Total Expenditures by County'!AE97/'Total Expenditures by County'!AE$4)</f>
        <v>0</v>
      </c>
      <c r="AF97" s="45">
        <f>('Total Expenditures by County'!AF97/'Total Expenditures by County'!AF$4)</f>
        <v>0</v>
      </c>
      <c r="AG97" s="45">
        <f>('Total Expenditures by County'!AG97/'Total Expenditures by County'!AG$4)</f>
        <v>0</v>
      </c>
      <c r="AH97" s="45">
        <f>('Total Expenditures by County'!AH97/'Total Expenditures by County'!AH$4)</f>
        <v>0</v>
      </c>
      <c r="AI97" s="45">
        <f>('Total Expenditures by County'!AI97/'Total Expenditures by County'!AI$4)</f>
        <v>0</v>
      </c>
      <c r="AJ97" s="45">
        <f>('Total Expenditures by County'!AJ97/'Total Expenditures by County'!AJ$4)</f>
        <v>0</v>
      </c>
      <c r="AK97" s="45">
        <f>('Total Expenditures by County'!AK97/'Total Expenditures by County'!AK$4)</f>
        <v>0</v>
      </c>
      <c r="AL97" s="45">
        <f>('Total Expenditures by County'!AL97/'Total Expenditures by County'!AL$4)</f>
        <v>0</v>
      </c>
      <c r="AM97" s="45">
        <f>('Total Expenditures by County'!AM97/'Total Expenditures by County'!AM$4)</f>
        <v>0</v>
      </c>
      <c r="AN97" s="45">
        <f>('Total Expenditures by County'!AN97/'Total Expenditures by County'!AN$4)</f>
        <v>0</v>
      </c>
      <c r="AO97" s="45">
        <f>('Total Expenditures by County'!AO97/'Total Expenditures by County'!AO$4)</f>
        <v>0</v>
      </c>
      <c r="AP97" s="45">
        <f>('Total Expenditures by County'!AP97/'Total Expenditures by County'!AP$4)</f>
        <v>0</v>
      </c>
      <c r="AQ97" s="45">
        <f>('Total Expenditures by County'!AQ97/'Total Expenditures by County'!AQ$4)</f>
        <v>0</v>
      </c>
      <c r="AR97" s="45">
        <f>('Total Expenditures by County'!AR97/'Total Expenditures by County'!AR$4)</f>
        <v>0</v>
      </c>
      <c r="AS97" s="45">
        <f>('Total Expenditures by County'!AS97/'Total Expenditures by County'!AS$4)</f>
        <v>0</v>
      </c>
      <c r="AT97" s="45">
        <f>('Total Expenditures by County'!AT97/'Total Expenditures by County'!AT$4)</f>
        <v>9.0529277976947693</v>
      </c>
      <c r="AU97" s="45">
        <f>('Total Expenditures by County'!AU97/'Total Expenditures by County'!AU$4)</f>
        <v>0</v>
      </c>
      <c r="AV97" s="45">
        <f>('Total Expenditures by County'!AV97/'Total Expenditures by County'!AV$4)</f>
        <v>0</v>
      </c>
      <c r="AW97" s="45">
        <f>('Total Expenditures by County'!AW97/'Total Expenditures by County'!AW$4)</f>
        <v>0</v>
      </c>
      <c r="AX97" s="45">
        <f>('Total Expenditures by County'!AX97/'Total Expenditures by County'!AX$4)</f>
        <v>0.36128909175699164</v>
      </c>
      <c r="AY97" s="45">
        <f>('Total Expenditures by County'!AY97/'Total Expenditures by County'!AY$4)</f>
        <v>0</v>
      </c>
      <c r="AZ97" s="45">
        <f>('Total Expenditures by County'!AZ97/'Total Expenditures by County'!AZ$4)</f>
        <v>0</v>
      </c>
      <c r="BA97" s="45">
        <f>('Total Expenditures by County'!BA97/'Total Expenditures by County'!BA$4)</f>
        <v>0</v>
      </c>
      <c r="BB97" s="45">
        <f>('Total Expenditures by County'!BB97/'Total Expenditures by County'!BB$4)</f>
        <v>0</v>
      </c>
      <c r="BC97" s="45">
        <f>('Total Expenditures by County'!BC97/'Total Expenditures by County'!BC$4)</f>
        <v>0</v>
      </c>
      <c r="BD97" s="45">
        <f>('Total Expenditures by County'!BD97/'Total Expenditures by County'!BD$4)</f>
        <v>0</v>
      </c>
      <c r="BE97" s="45">
        <f>('Total Expenditures by County'!BE97/'Total Expenditures by County'!BE$4)</f>
        <v>0</v>
      </c>
      <c r="BF97" s="45">
        <f>('Total Expenditures by County'!BF97/'Total Expenditures by County'!BF$4)</f>
        <v>0</v>
      </c>
      <c r="BG97" s="45">
        <f>('Total Expenditures by County'!BG97/'Total Expenditures by County'!BG$4)</f>
        <v>0</v>
      </c>
      <c r="BH97" s="45">
        <f>('Total Expenditures by County'!BH97/'Total Expenditures by County'!BH$4)</f>
        <v>0</v>
      </c>
      <c r="BI97" s="45">
        <f>('Total Expenditures by County'!BI97/'Total Expenditures by County'!BI$4)</f>
        <v>0</v>
      </c>
      <c r="BJ97" s="45">
        <f>('Total Expenditures by County'!BJ97/'Total Expenditures by County'!BJ$4)</f>
        <v>0</v>
      </c>
      <c r="BK97" s="45">
        <f>('Total Expenditures by County'!BK97/'Total Expenditures by County'!BK$4)</f>
        <v>0</v>
      </c>
      <c r="BL97" s="45">
        <f>('Total Expenditures by County'!BL97/'Total Expenditures by County'!BL$4)</f>
        <v>0</v>
      </c>
      <c r="BM97" s="45">
        <f>('Total Expenditures by County'!BM97/'Total Expenditures by County'!BM$4)</f>
        <v>0</v>
      </c>
      <c r="BN97" s="45">
        <f>('Total Expenditures by County'!BN97/'Total Expenditures by County'!BN$4)</f>
        <v>0</v>
      </c>
      <c r="BO97" s="45">
        <f>('Total Expenditures by County'!BO97/'Total Expenditures by County'!BO$4)</f>
        <v>0</v>
      </c>
      <c r="BP97" s="45">
        <f>('Total Expenditures by County'!BP97/'Total Expenditures by County'!BP$4)</f>
        <v>0</v>
      </c>
      <c r="BQ97" s="46">
        <f>('Total Expenditures by County'!BQ97/'Total Expenditures by County'!BQ$4)</f>
        <v>0</v>
      </c>
    </row>
    <row r="98" spans="1:69" x14ac:dyDescent="0.25">
      <c r="A98" s="8"/>
      <c r="B98" s="9">
        <v>654</v>
      </c>
      <c r="C98" s="10" t="s">
        <v>174</v>
      </c>
      <c r="D98" s="45">
        <f>('Total Expenditures by County'!D98/'Total Expenditures by County'!D$4)</f>
        <v>1.5287420651869743</v>
      </c>
      <c r="E98" s="45">
        <f>('Total Expenditures by County'!E98/'Total Expenditures by County'!E$4)</f>
        <v>1.0154563297350343</v>
      </c>
      <c r="F98" s="45">
        <f>('Total Expenditures by County'!F98/'Total Expenditures by County'!F$4)</f>
        <v>0</v>
      </c>
      <c r="G98" s="45">
        <f>('Total Expenditures by County'!G98/'Total Expenditures by County'!G$4)</f>
        <v>4.9310704960835512</v>
      </c>
      <c r="H98" s="45">
        <f>('Total Expenditures by County'!H98/'Total Expenditures by County'!H$4)</f>
        <v>1.8319517497951938</v>
      </c>
      <c r="I98" s="45">
        <f>('Total Expenditures by County'!I98/'Total Expenditures by County'!I$4)</f>
        <v>1.9284384943267094</v>
      </c>
      <c r="J98" s="45">
        <f>('Total Expenditures by County'!J98/'Total Expenditures by County'!J$4)</f>
        <v>5.599075160466561</v>
      </c>
      <c r="K98" s="45">
        <f>('Total Expenditures by County'!K98/'Total Expenditures by County'!K$4)</f>
        <v>0.51391135899182561</v>
      </c>
      <c r="L98" s="45">
        <f>('Total Expenditures by County'!L98/'Total Expenditures by County'!L$4)</f>
        <v>2.6649284055079896</v>
      </c>
      <c r="M98" s="45">
        <f>('Total Expenditures by County'!M98/'Total Expenditures by County'!M$4)</f>
        <v>1.2215279517249231</v>
      </c>
      <c r="N98" s="45">
        <f>('Total Expenditures by County'!N98/'Total Expenditures by County'!N$4)</f>
        <v>0</v>
      </c>
      <c r="O98" s="45">
        <f>('Total Expenditures by County'!O98/'Total Expenditures by County'!O$4)</f>
        <v>1.0708894458841356</v>
      </c>
      <c r="P98" s="45">
        <f>('Total Expenditures by County'!P98/'Total Expenditures by County'!P$4)</f>
        <v>0</v>
      </c>
      <c r="Q98" s="45">
        <f>('Total Expenditures by County'!Q98/'Total Expenditures by County'!Q$4)</f>
        <v>4.8677909140010804</v>
      </c>
      <c r="R98" s="45">
        <f>('Total Expenditures by County'!R98/'Total Expenditures by County'!R$4)</f>
        <v>0.77015204779527613</v>
      </c>
      <c r="S98" s="45">
        <f>('Total Expenditures by County'!S98/'Total Expenditures by County'!S$4)</f>
        <v>2.3057990943568094</v>
      </c>
      <c r="T98" s="45">
        <f>('Total Expenditures by County'!T98/'Total Expenditures by County'!T$4)</f>
        <v>5.3612609575185433</v>
      </c>
      <c r="U98" s="45">
        <f>('Total Expenditures by County'!U98/'Total Expenditures by County'!U$4)</f>
        <v>0</v>
      </c>
      <c r="V98" s="45">
        <f>('Total Expenditures by County'!V98/'Total Expenditures by County'!V$4)</f>
        <v>2.195850894958673</v>
      </c>
      <c r="W98" s="45">
        <f>('Total Expenditures by County'!W98/'Total Expenditures by County'!W$4)</f>
        <v>0</v>
      </c>
      <c r="X98" s="45">
        <f>('Total Expenditures by County'!X98/'Total Expenditures by County'!X$4)</f>
        <v>4.0366069002988318</v>
      </c>
      <c r="Y98" s="45">
        <f>('Total Expenditures by County'!Y98/'Total Expenditures by County'!Y$4)</f>
        <v>3.00487302676733</v>
      </c>
      <c r="Z98" s="45">
        <f>('Total Expenditures by County'!Z98/'Total Expenditures by County'!Z$4)</f>
        <v>0</v>
      </c>
      <c r="AA98" s="45">
        <f>('Total Expenditures by County'!AA98/'Total Expenditures by County'!AA$4)</f>
        <v>0</v>
      </c>
      <c r="AB98" s="45">
        <f>('Total Expenditures by County'!AB98/'Total Expenditures by County'!AB$4)</f>
        <v>2.0372555753280674</v>
      </c>
      <c r="AC98" s="45">
        <f>('Total Expenditures by County'!AC98/'Total Expenditures by County'!AC$4)</f>
        <v>4.1557605357040659</v>
      </c>
      <c r="AD98" s="45">
        <f>('Total Expenditures by County'!AD98/'Total Expenditures by County'!AD$4)</f>
        <v>0</v>
      </c>
      <c r="AE98" s="45">
        <f>('Total Expenditures by County'!AE98/'Total Expenditures by County'!AE$4)</f>
        <v>0</v>
      </c>
      <c r="AF98" s="45">
        <f>('Total Expenditures by County'!AF98/'Total Expenditures by County'!AF$4)</f>
        <v>1.5145938527015625</v>
      </c>
      <c r="AG98" s="45">
        <f>('Total Expenditures by County'!AG98/'Total Expenditures by County'!AG$4)</f>
        <v>1.008950994912744</v>
      </c>
      <c r="AH98" s="45">
        <f>('Total Expenditures by County'!AH98/'Total Expenditures by County'!AH$4)</f>
        <v>0</v>
      </c>
      <c r="AI98" s="45">
        <f>('Total Expenditures by County'!AI98/'Total Expenditures by County'!AI$4)</f>
        <v>0</v>
      </c>
      <c r="AJ98" s="45">
        <f>('Total Expenditures by County'!AJ98/'Total Expenditures by County'!AJ$4)</f>
        <v>0.9831216495520011</v>
      </c>
      <c r="AK98" s="45">
        <f>('Total Expenditures by County'!AK98/'Total Expenditures by County'!AK$4)</f>
        <v>0.41199584806254025</v>
      </c>
      <c r="AL98" s="45">
        <f>('Total Expenditures by County'!AL98/'Total Expenditures by County'!AL$4)</f>
        <v>7.2932109895687255E-2</v>
      </c>
      <c r="AM98" s="45">
        <f>('Total Expenditures by County'!AM98/'Total Expenditures by County'!AM$4)</f>
        <v>1.5817405693182092</v>
      </c>
      <c r="AN98" s="45">
        <f>('Total Expenditures by County'!AN98/'Total Expenditures by County'!AN$4)</f>
        <v>0</v>
      </c>
      <c r="AO98" s="45">
        <f>('Total Expenditures by County'!AO98/'Total Expenditures by County'!AO$4)</f>
        <v>1.5540782948190355</v>
      </c>
      <c r="AP98" s="45">
        <f>('Total Expenditures by County'!AP98/'Total Expenditures by County'!AP$4)</f>
        <v>0.70012019984793084</v>
      </c>
      <c r="AQ98" s="45">
        <f>('Total Expenditures by County'!AQ98/'Total Expenditures by County'!AQ$4)</f>
        <v>2.5307726785010933</v>
      </c>
      <c r="AR98" s="45">
        <f>('Total Expenditures by County'!AR98/'Total Expenditures by County'!AR$4)</f>
        <v>2.0232484609518848</v>
      </c>
      <c r="AS98" s="45">
        <f>('Total Expenditures by County'!AS98/'Total Expenditures by County'!AS$4)</f>
        <v>3.5170520694409828</v>
      </c>
      <c r="AT98" s="45">
        <f>('Total Expenditures by County'!AT98/'Total Expenditures by County'!AT$4)</f>
        <v>1.8105058915744703</v>
      </c>
      <c r="AU98" s="45">
        <f>('Total Expenditures by County'!AU98/'Total Expenditures by County'!AU$4)</f>
        <v>2.6404355912075106</v>
      </c>
      <c r="AV98" s="45">
        <f>('Total Expenditures by County'!AV98/'Total Expenditures by County'!AV$4)</f>
        <v>0</v>
      </c>
      <c r="AW98" s="45">
        <f>('Total Expenditures by County'!AW98/'Total Expenditures by County'!AW$4)</f>
        <v>1.7854768237082066</v>
      </c>
      <c r="AX98" s="45">
        <f>('Total Expenditures by County'!AX98/'Total Expenditures by County'!AX$4)</f>
        <v>2.3576996452948573</v>
      </c>
      <c r="AY98" s="45">
        <f>('Total Expenditures by County'!AY98/'Total Expenditures by County'!AY$4)</f>
        <v>0</v>
      </c>
      <c r="AZ98" s="45">
        <f>('Total Expenditures by County'!AZ98/'Total Expenditures by County'!AZ$4)</f>
        <v>2.0708785716136582</v>
      </c>
      <c r="BA98" s="45">
        <f>('Total Expenditures by County'!BA98/'Total Expenditures by County'!BA$4)</f>
        <v>26.646537839222464</v>
      </c>
      <c r="BB98" s="45">
        <f>('Total Expenditures by County'!BB98/'Total Expenditures by County'!BB$4)</f>
        <v>2.1351186012149741</v>
      </c>
      <c r="BC98" s="45">
        <f>('Total Expenditures by County'!BC98/'Total Expenditures by County'!BC$4)</f>
        <v>1.4215721098043603</v>
      </c>
      <c r="BD98" s="45">
        <f>('Total Expenditures by County'!BD98/'Total Expenditures by County'!BD$4)</f>
        <v>4.5376205526090905</v>
      </c>
      <c r="BE98" s="45">
        <f>('Total Expenditures by County'!BE98/'Total Expenditures by County'!BE$4)</f>
        <v>1.1313249331806032</v>
      </c>
      <c r="BF98" s="45">
        <f>('Total Expenditures by County'!BF98/'Total Expenditures by County'!BF$4)</f>
        <v>0</v>
      </c>
      <c r="BG98" s="45">
        <f>('Total Expenditures by County'!BG98/'Total Expenditures by County'!BG$4)</f>
        <v>0</v>
      </c>
      <c r="BH98" s="45">
        <f>('Total Expenditures by County'!BH98/'Total Expenditures by County'!BH$4)</f>
        <v>1.321738496317363E-4</v>
      </c>
      <c r="BI98" s="45">
        <f>('Total Expenditures by County'!BI98/'Total Expenditures by County'!BI$4)</f>
        <v>2.6123756363705013</v>
      </c>
      <c r="BJ98" s="45">
        <f>('Total Expenditures by County'!BJ98/'Total Expenditures by County'!BJ$4)</f>
        <v>1.8548528517486671</v>
      </c>
      <c r="BK98" s="45">
        <f>('Total Expenditures by County'!BK98/'Total Expenditures by County'!BK$4)</f>
        <v>0</v>
      </c>
      <c r="BL98" s="45">
        <f>('Total Expenditures by County'!BL98/'Total Expenditures by County'!BL$4)</f>
        <v>0</v>
      </c>
      <c r="BM98" s="45">
        <f>('Total Expenditures by County'!BM98/'Total Expenditures by County'!BM$4)</f>
        <v>6.4750162232316679</v>
      </c>
      <c r="BN98" s="45">
        <f>('Total Expenditures by County'!BN98/'Total Expenditures by County'!BN$4)</f>
        <v>3.1321656743801531</v>
      </c>
      <c r="BO98" s="45">
        <f>('Total Expenditures by County'!BO98/'Total Expenditures by County'!BO$4)</f>
        <v>0</v>
      </c>
      <c r="BP98" s="45">
        <f>('Total Expenditures by County'!BP98/'Total Expenditures by County'!BP$4)</f>
        <v>0</v>
      </c>
      <c r="BQ98" s="46">
        <f>('Total Expenditures by County'!BQ98/'Total Expenditures by County'!BQ$4)</f>
        <v>4.4626983500434196</v>
      </c>
    </row>
    <row r="99" spans="1:69" x14ac:dyDescent="0.25">
      <c r="A99" s="8"/>
      <c r="B99" s="9">
        <v>655</v>
      </c>
      <c r="C99" s="10" t="s">
        <v>214</v>
      </c>
      <c r="D99" s="45">
        <f>('Total Expenditures by County'!D99/'Total Expenditures by County'!D$4)</f>
        <v>0</v>
      </c>
      <c r="E99" s="45">
        <f>('Total Expenditures by County'!E99/'Total Expenditures by County'!E$4)</f>
        <v>0</v>
      </c>
      <c r="F99" s="45">
        <f>('Total Expenditures by County'!F99/'Total Expenditures by County'!F$4)</f>
        <v>0</v>
      </c>
      <c r="G99" s="45">
        <f>('Total Expenditures by County'!G99/'Total Expenditures by County'!G$4)</f>
        <v>0</v>
      </c>
      <c r="H99" s="45">
        <f>('Total Expenditures by County'!H99/'Total Expenditures by County'!H$4)</f>
        <v>0</v>
      </c>
      <c r="I99" s="45">
        <f>('Total Expenditures by County'!I99/'Total Expenditures by County'!I$4)</f>
        <v>0</v>
      </c>
      <c r="J99" s="45">
        <f>('Total Expenditures by County'!J99/'Total Expenditures by County'!J$4)</f>
        <v>0</v>
      </c>
      <c r="K99" s="45">
        <f>('Total Expenditures by County'!K99/'Total Expenditures by County'!K$4)</f>
        <v>0</v>
      </c>
      <c r="L99" s="45">
        <f>('Total Expenditures by County'!L99/'Total Expenditures by County'!L$4)</f>
        <v>0</v>
      </c>
      <c r="M99" s="45">
        <f>('Total Expenditures by County'!M99/'Total Expenditures by County'!M$4)</f>
        <v>0</v>
      </c>
      <c r="N99" s="45">
        <f>('Total Expenditures by County'!N99/'Total Expenditures by County'!N$4)</f>
        <v>0</v>
      </c>
      <c r="O99" s="45">
        <f>('Total Expenditures by County'!O99/'Total Expenditures by County'!O$4)</f>
        <v>0</v>
      </c>
      <c r="P99" s="45">
        <f>('Total Expenditures by County'!P99/'Total Expenditures by County'!P$4)</f>
        <v>0</v>
      </c>
      <c r="Q99" s="45">
        <f>('Total Expenditures by County'!Q99/'Total Expenditures by County'!Q$4)</f>
        <v>0</v>
      </c>
      <c r="R99" s="45">
        <f>('Total Expenditures by County'!R99/'Total Expenditures by County'!R$4)</f>
        <v>0</v>
      </c>
      <c r="S99" s="45">
        <f>('Total Expenditures by County'!S99/'Total Expenditures by County'!S$4)</f>
        <v>0</v>
      </c>
      <c r="T99" s="45">
        <f>('Total Expenditures by County'!T99/'Total Expenditures by County'!T$4)</f>
        <v>0</v>
      </c>
      <c r="U99" s="45">
        <f>('Total Expenditures by County'!U99/'Total Expenditures by County'!U$4)</f>
        <v>0</v>
      </c>
      <c r="V99" s="45">
        <f>('Total Expenditures by County'!V99/'Total Expenditures by County'!V$4)</f>
        <v>0</v>
      </c>
      <c r="W99" s="45">
        <f>('Total Expenditures by County'!W99/'Total Expenditures by County'!W$4)</f>
        <v>0</v>
      </c>
      <c r="X99" s="45">
        <f>('Total Expenditures by County'!X99/'Total Expenditures by County'!X$4)</f>
        <v>0</v>
      </c>
      <c r="Y99" s="45">
        <f>('Total Expenditures by County'!Y99/'Total Expenditures by County'!Y$4)</f>
        <v>0</v>
      </c>
      <c r="Z99" s="45">
        <f>('Total Expenditures by County'!Z99/'Total Expenditures by County'!Z$4)</f>
        <v>0</v>
      </c>
      <c r="AA99" s="45">
        <f>('Total Expenditures by County'!AA99/'Total Expenditures by County'!AA$4)</f>
        <v>0</v>
      </c>
      <c r="AB99" s="45">
        <f>('Total Expenditures by County'!AB99/'Total Expenditures by County'!AB$4)</f>
        <v>0</v>
      </c>
      <c r="AC99" s="45">
        <f>('Total Expenditures by County'!AC99/'Total Expenditures by County'!AC$4)</f>
        <v>0</v>
      </c>
      <c r="AD99" s="45">
        <f>('Total Expenditures by County'!AD99/'Total Expenditures by County'!AD$4)</f>
        <v>0</v>
      </c>
      <c r="AE99" s="45">
        <f>('Total Expenditures by County'!AE99/'Total Expenditures by County'!AE$4)</f>
        <v>0</v>
      </c>
      <c r="AF99" s="45">
        <f>('Total Expenditures by County'!AF99/'Total Expenditures by County'!AF$4)</f>
        <v>0</v>
      </c>
      <c r="AG99" s="45">
        <f>('Total Expenditures by County'!AG99/'Total Expenditures by County'!AG$4)</f>
        <v>0</v>
      </c>
      <c r="AH99" s="45">
        <f>('Total Expenditures by County'!AH99/'Total Expenditures by County'!AH$4)</f>
        <v>0</v>
      </c>
      <c r="AI99" s="45">
        <f>('Total Expenditures by County'!AI99/'Total Expenditures by County'!AI$4)</f>
        <v>0</v>
      </c>
      <c r="AJ99" s="45">
        <f>('Total Expenditures by County'!AJ99/'Total Expenditures by County'!AJ$4)</f>
        <v>0</v>
      </c>
      <c r="AK99" s="45">
        <f>('Total Expenditures by County'!AK99/'Total Expenditures by County'!AK$4)</f>
        <v>0</v>
      </c>
      <c r="AL99" s="45">
        <f>('Total Expenditures by County'!AL99/'Total Expenditures by County'!AL$4)</f>
        <v>0</v>
      </c>
      <c r="AM99" s="45">
        <f>('Total Expenditures by County'!AM99/'Total Expenditures by County'!AM$4)</f>
        <v>0</v>
      </c>
      <c r="AN99" s="45">
        <f>('Total Expenditures by County'!AN99/'Total Expenditures by County'!AN$4)</f>
        <v>0</v>
      </c>
      <c r="AO99" s="45">
        <f>('Total Expenditures by County'!AO99/'Total Expenditures by County'!AO$4)</f>
        <v>0</v>
      </c>
      <c r="AP99" s="45">
        <f>('Total Expenditures by County'!AP99/'Total Expenditures by County'!AP$4)</f>
        <v>0</v>
      </c>
      <c r="AQ99" s="45">
        <f>('Total Expenditures by County'!AQ99/'Total Expenditures by County'!AQ$4)</f>
        <v>0</v>
      </c>
      <c r="AR99" s="45">
        <f>('Total Expenditures by County'!AR99/'Total Expenditures by County'!AR$4)</f>
        <v>0</v>
      </c>
      <c r="AS99" s="45">
        <f>('Total Expenditures by County'!AS99/'Total Expenditures by County'!AS$4)</f>
        <v>0</v>
      </c>
      <c r="AT99" s="45">
        <f>('Total Expenditures by County'!AT99/'Total Expenditures by County'!AT$4)</f>
        <v>0</v>
      </c>
      <c r="AU99" s="45">
        <f>('Total Expenditures by County'!AU99/'Total Expenditures by County'!AU$4)</f>
        <v>0</v>
      </c>
      <c r="AV99" s="45">
        <f>('Total Expenditures by County'!AV99/'Total Expenditures by County'!AV$4)</f>
        <v>0</v>
      </c>
      <c r="AW99" s="45">
        <f>('Total Expenditures by County'!AW99/'Total Expenditures by County'!AW$4)</f>
        <v>0</v>
      </c>
      <c r="AX99" s="45">
        <f>('Total Expenditures by County'!AX99/'Total Expenditures by County'!AX$4)</f>
        <v>0</v>
      </c>
      <c r="AY99" s="45">
        <f>('Total Expenditures by County'!AY99/'Total Expenditures by County'!AY$4)</f>
        <v>0</v>
      </c>
      <c r="AZ99" s="45">
        <f>('Total Expenditures by County'!AZ99/'Total Expenditures by County'!AZ$4)</f>
        <v>0</v>
      </c>
      <c r="BA99" s="45">
        <f>('Total Expenditures by County'!BA99/'Total Expenditures by County'!BA$4)</f>
        <v>0</v>
      </c>
      <c r="BB99" s="45">
        <f>('Total Expenditures by County'!BB99/'Total Expenditures by County'!BB$4)</f>
        <v>0</v>
      </c>
      <c r="BC99" s="45">
        <f>('Total Expenditures by County'!BC99/'Total Expenditures by County'!BC$4)</f>
        <v>0</v>
      </c>
      <c r="BD99" s="45">
        <f>('Total Expenditures by County'!BD99/'Total Expenditures by County'!BD$4)</f>
        <v>0</v>
      </c>
      <c r="BE99" s="45">
        <f>('Total Expenditures by County'!BE99/'Total Expenditures by County'!BE$4)</f>
        <v>0.47356242840778923</v>
      </c>
      <c r="BF99" s="45">
        <f>('Total Expenditures by County'!BF99/'Total Expenditures by County'!BF$4)</f>
        <v>0</v>
      </c>
      <c r="BG99" s="45">
        <f>('Total Expenditures by County'!BG99/'Total Expenditures by County'!BG$4)</f>
        <v>0</v>
      </c>
      <c r="BH99" s="45">
        <f>('Total Expenditures by County'!BH99/'Total Expenditures by County'!BH$4)</f>
        <v>0</v>
      </c>
      <c r="BI99" s="45">
        <f>('Total Expenditures by County'!BI99/'Total Expenditures by County'!BI$4)</f>
        <v>0</v>
      </c>
      <c r="BJ99" s="45">
        <f>('Total Expenditures by County'!BJ99/'Total Expenditures by County'!BJ$4)</f>
        <v>0</v>
      </c>
      <c r="BK99" s="45">
        <f>('Total Expenditures by County'!BK99/'Total Expenditures by County'!BK$4)</f>
        <v>0</v>
      </c>
      <c r="BL99" s="45">
        <f>('Total Expenditures by County'!BL99/'Total Expenditures by County'!BL$4)</f>
        <v>0</v>
      </c>
      <c r="BM99" s="45">
        <f>('Total Expenditures by County'!BM99/'Total Expenditures by County'!BM$4)</f>
        <v>0</v>
      </c>
      <c r="BN99" s="45">
        <f>('Total Expenditures by County'!BN99/'Total Expenditures by County'!BN$4)</f>
        <v>0</v>
      </c>
      <c r="BO99" s="45">
        <f>('Total Expenditures by County'!BO99/'Total Expenditures by County'!BO$4)</f>
        <v>0</v>
      </c>
      <c r="BP99" s="45">
        <f>('Total Expenditures by County'!BP99/'Total Expenditures by County'!BP$4)</f>
        <v>0</v>
      </c>
      <c r="BQ99" s="46">
        <f>('Total Expenditures by County'!BQ99/'Total Expenditures by County'!BQ$4)</f>
        <v>0</v>
      </c>
    </row>
    <row r="100" spans="1:69" x14ac:dyDescent="0.25">
      <c r="A100" s="8"/>
      <c r="B100" s="9">
        <v>656</v>
      </c>
      <c r="C100" s="10" t="s">
        <v>175</v>
      </c>
      <c r="D100" s="45">
        <f>('Total Expenditures by County'!D100/'Total Expenditures by County'!D$4)</f>
        <v>0</v>
      </c>
      <c r="E100" s="45">
        <f>('Total Expenditures by County'!E100/'Total Expenditures by County'!E$4)</f>
        <v>0</v>
      </c>
      <c r="F100" s="45">
        <f>('Total Expenditures by County'!F100/'Total Expenditures by County'!F$4)</f>
        <v>0</v>
      </c>
      <c r="G100" s="45">
        <f>('Total Expenditures by County'!G100/'Total Expenditures by County'!G$4)</f>
        <v>0</v>
      </c>
      <c r="H100" s="45">
        <f>('Total Expenditures by County'!H100/'Total Expenditures by County'!H$4)</f>
        <v>0</v>
      </c>
      <c r="I100" s="45">
        <f>('Total Expenditures by County'!I100/'Total Expenditures by County'!I$4)</f>
        <v>0</v>
      </c>
      <c r="J100" s="45">
        <f>('Total Expenditures by County'!J100/'Total Expenditures by County'!J$4)</f>
        <v>0</v>
      </c>
      <c r="K100" s="45">
        <f>('Total Expenditures by County'!K100/'Total Expenditures by County'!K$4)</f>
        <v>0</v>
      </c>
      <c r="L100" s="45">
        <f>('Total Expenditures by County'!L100/'Total Expenditures by County'!L$4)</f>
        <v>0</v>
      </c>
      <c r="M100" s="45">
        <f>('Total Expenditures by County'!M100/'Total Expenditures by County'!M$4)</f>
        <v>0</v>
      </c>
      <c r="N100" s="45">
        <f>('Total Expenditures by County'!N100/'Total Expenditures by County'!N$4)</f>
        <v>0</v>
      </c>
      <c r="O100" s="45">
        <f>('Total Expenditures by County'!O100/'Total Expenditures by County'!O$4)</f>
        <v>0</v>
      </c>
      <c r="P100" s="45">
        <f>('Total Expenditures by County'!P100/'Total Expenditures by County'!P$4)</f>
        <v>0</v>
      </c>
      <c r="Q100" s="45">
        <f>('Total Expenditures by County'!Q100/'Total Expenditures by County'!Q$4)</f>
        <v>0</v>
      </c>
      <c r="R100" s="45">
        <f>('Total Expenditures by County'!R100/'Total Expenditures by County'!R$4)</f>
        <v>0</v>
      </c>
      <c r="S100" s="45">
        <f>('Total Expenditures by County'!S100/'Total Expenditures by County'!S$4)</f>
        <v>0</v>
      </c>
      <c r="T100" s="45">
        <f>('Total Expenditures by County'!T100/'Total Expenditures by County'!T$4)</f>
        <v>0</v>
      </c>
      <c r="U100" s="45">
        <f>('Total Expenditures by County'!U100/'Total Expenditures by County'!U$4)</f>
        <v>0</v>
      </c>
      <c r="V100" s="45">
        <f>('Total Expenditures by County'!V100/'Total Expenditures by County'!V$4)</f>
        <v>0</v>
      </c>
      <c r="W100" s="45">
        <f>('Total Expenditures by County'!W100/'Total Expenditures by County'!W$4)</f>
        <v>0</v>
      </c>
      <c r="X100" s="45">
        <f>('Total Expenditures by County'!X100/'Total Expenditures by County'!X$4)</f>
        <v>0</v>
      </c>
      <c r="Y100" s="45">
        <f>('Total Expenditures by County'!Y100/'Total Expenditures by County'!Y$4)</f>
        <v>0</v>
      </c>
      <c r="Z100" s="45">
        <f>('Total Expenditures by County'!Z100/'Total Expenditures by County'!Z$4)</f>
        <v>0</v>
      </c>
      <c r="AA100" s="45">
        <f>('Total Expenditures by County'!AA100/'Total Expenditures by County'!AA$4)</f>
        <v>0</v>
      </c>
      <c r="AB100" s="45">
        <f>('Total Expenditures by County'!AB100/'Total Expenditures by County'!AB$4)</f>
        <v>0</v>
      </c>
      <c r="AC100" s="45">
        <f>('Total Expenditures by County'!AC100/'Total Expenditures by County'!AC$4)</f>
        <v>0</v>
      </c>
      <c r="AD100" s="45">
        <f>('Total Expenditures by County'!AD100/'Total Expenditures by County'!AD$4)</f>
        <v>0</v>
      </c>
      <c r="AE100" s="45">
        <f>('Total Expenditures by County'!AE100/'Total Expenditures by County'!AE$4)</f>
        <v>0</v>
      </c>
      <c r="AF100" s="45">
        <f>('Total Expenditures by County'!AF100/'Total Expenditures by County'!AF$4)</f>
        <v>0</v>
      </c>
      <c r="AG100" s="45">
        <f>('Total Expenditures by County'!AG100/'Total Expenditures by County'!AG$4)</f>
        <v>0</v>
      </c>
      <c r="AH100" s="45">
        <f>('Total Expenditures by County'!AH100/'Total Expenditures by County'!AH$4)</f>
        <v>0</v>
      </c>
      <c r="AI100" s="45">
        <f>('Total Expenditures by County'!AI100/'Total Expenditures by County'!AI$4)</f>
        <v>0</v>
      </c>
      <c r="AJ100" s="45">
        <f>('Total Expenditures by County'!AJ100/'Total Expenditures by County'!AJ$4)</f>
        <v>0</v>
      </c>
      <c r="AK100" s="45">
        <f>('Total Expenditures by County'!AK100/'Total Expenditures by County'!AK$4)</f>
        <v>0</v>
      </c>
      <c r="AL100" s="45">
        <f>('Total Expenditures by County'!AL100/'Total Expenditures by County'!AL$4)</f>
        <v>0</v>
      </c>
      <c r="AM100" s="45">
        <f>('Total Expenditures by County'!AM100/'Total Expenditures by County'!AM$4)</f>
        <v>0.3525264394829612</v>
      </c>
      <c r="AN100" s="45">
        <f>('Total Expenditures by County'!AN100/'Total Expenditures by County'!AN$4)</f>
        <v>0</v>
      </c>
      <c r="AO100" s="45">
        <f>('Total Expenditures by County'!AO100/'Total Expenditures by County'!AO$4)</f>
        <v>0</v>
      </c>
      <c r="AP100" s="45">
        <f>('Total Expenditures by County'!AP100/'Total Expenditures by County'!AP$4)</f>
        <v>0</v>
      </c>
      <c r="AQ100" s="45">
        <f>('Total Expenditures by County'!AQ100/'Total Expenditures by County'!AQ$4)</f>
        <v>0</v>
      </c>
      <c r="AR100" s="45">
        <f>('Total Expenditures by County'!AR100/'Total Expenditures by County'!AR$4)</f>
        <v>0</v>
      </c>
      <c r="AS100" s="45">
        <f>('Total Expenditures by County'!AS100/'Total Expenditures by County'!AS$4)</f>
        <v>0</v>
      </c>
      <c r="AT100" s="45">
        <f>('Total Expenditures by County'!AT100/'Total Expenditures by County'!AT$4)</f>
        <v>0</v>
      </c>
      <c r="AU100" s="45">
        <f>('Total Expenditures by County'!AU100/'Total Expenditures by County'!AU$4)</f>
        <v>0</v>
      </c>
      <c r="AV100" s="45">
        <f>('Total Expenditures by County'!AV100/'Total Expenditures by County'!AV$4)</f>
        <v>0</v>
      </c>
      <c r="AW100" s="45">
        <f>('Total Expenditures by County'!AW100/'Total Expenditures by County'!AW$4)</f>
        <v>0</v>
      </c>
      <c r="AX100" s="45">
        <f>('Total Expenditures by County'!AX100/'Total Expenditures by County'!AX$4)</f>
        <v>0</v>
      </c>
      <c r="AY100" s="45">
        <f>('Total Expenditures by County'!AY100/'Total Expenditures by County'!AY$4)</f>
        <v>0</v>
      </c>
      <c r="AZ100" s="45">
        <f>('Total Expenditures by County'!AZ100/'Total Expenditures by County'!AZ$4)</f>
        <v>0</v>
      </c>
      <c r="BA100" s="45">
        <f>('Total Expenditures by County'!BA100/'Total Expenditures by County'!BA$4)</f>
        <v>0</v>
      </c>
      <c r="BB100" s="45">
        <f>('Total Expenditures by County'!BB100/'Total Expenditures by County'!BB$4)</f>
        <v>0</v>
      </c>
      <c r="BC100" s="45">
        <f>('Total Expenditures by County'!BC100/'Total Expenditures by County'!BC$4)</f>
        <v>0</v>
      </c>
      <c r="BD100" s="45">
        <f>('Total Expenditures by County'!BD100/'Total Expenditures by County'!BD$4)</f>
        <v>0</v>
      </c>
      <c r="BE100" s="45">
        <f>('Total Expenditures by County'!BE100/'Total Expenditures by County'!BE$4)</f>
        <v>0</v>
      </c>
      <c r="BF100" s="45">
        <f>('Total Expenditures by County'!BF100/'Total Expenditures by County'!BF$4)</f>
        <v>0</v>
      </c>
      <c r="BG100" s="45">
        <f>('Total Expenditures by County'!BG100/'Total Expenditures by County'!BG$4)</f>
        <v>0</v>
      </c>
      <c r="BH100" s="45">
        <f>('Total Expenditures by County'!BH100/'Total Expenditures by County'!BH$4)</f>
        <v>0</v>
      </c>
      <c r="BI100" s="45">
        <f>('Total Expenditures by County'!BI100/'Total Expenditures by County'!BI$4)</f>
        <v>0</v>
      </c>
      <c r="BJ100" s="45">
        <f>('Total Expenditures by County'!BJ100/'Total Expenditures by County'!BJ$4)</f>
        <v>0</v>
      </c>
      <c r="BK100" s="45">
        <f>('Total Expenditures by County'!BK100/'Total Expenditures by County'!BK$4)</f>
        <v>0</v>
      </c>
      <c r="BL100" s="45">
        <f>('Total Expenditures by County'!BL100/'Total Expenditures by County'!BL$4)</f>
        <v>0</v>
      </c>
      <c r="BM100" s="45">
        <f>('Total Expenditures by County'!BM100/'Total Expenditures by County'!BM$4)</f>
        <v>0</v>
      </c>
      <c r="BN100" s="45">
        <f>('Total Expenditures by County'!BN100/'Total Expenditures by County'!BN$4)</f>
        <v>0</v>
      </c>
      <c r="BO100" s="45">
        <f>('Total Expenditures by County'!BO100/'Total Expenditures by County'!BO$4)</f>
        <v>0</v>
      </c>
      <c r="BP100" s="45">
        <f>('Total Expenditures by County'!BP100/'Total Expenditures by County'!BP$4)</f>
        <v>0</v>
      </c>
      <c r="BQ100" s="46">
        <f>('Total Expenditures by County'!BQ100/'Total Expenditures by County'!BQ$4)</f>
        <v>0</v>
      </c>
    </row>
    <row r="101" spans="1:69" x14ac:dyDescent="0.25">
      <c r="A101" s="8"/>
      <c r="B101" s="9">
        <v>658</v>
      </c>
      <c r="C101" s="10" t="s">
        <v>176</v>
      </c>
      <c r="D101" s="45">
        <f>('Total Expenditures by County'!D101/'Total Expenditures by County'!D$4)</f>
        <v>0</v>
      </c>
      <c r="E101" s="45">
        <f>('Total Expenditures by County'!E101/'Total Expenditures by County'!E$4)</f>
        <v>0</v>
      </c>
      <c r="F101" s="45">
        <f>('Total Expenditures by County'!F101/'Total Expenditures by County'!F$4)</f>
        <v>0</v>
      </c>
      <c r="G101" s="45">
        <f>('Total Expenditures by County'!G101/'Total Expenditures by County'!G$4)</f>
        <v>0</v>
      </c>
      <c r="H101" s="45">
        <f>('Total Expenditures by County'!H101/'Total Expenditures by County'!H$4)</f>
        <v>0</v>
      </c>
      <c r="I101" s="45">
        <f>('Total Expenditures by County'!I101/'Total Expenditures by County'!I$4)</f>
        <v>0</v>
      </c>
      <c r="J101" s="45">
        <f>('Total Expenditures by County'!J101/'Total Expenditures by County'!J$4)</f>
        <v>0</v>
      </c>
      <c r="K101" s="45">
        <f>('Total Expenditures by County'!K101/'Total Expenditures by County'!K$4)</f>
        <v>0</v>
      </c>
      <c r="L101" s="45">
        <f>('Total Expenditures by County'!L101/'Total Expenditures by County'!L$4)</f>
        <v>0</v>
      </c>
      <c r="M101" s="45">
        <f>('Total Expenditures by County'!M101/'Total Expenditures by County'!M$4)</f>
        <v>0</v>
      </c>
      <c r="N101" s="45">
        <f>('Total Expenditures by County'!N101/'Total Expenditures by County'!N$4)</f>
        <v>0</v>
      </c>
      <c r="O101" s="45">
        <f>('Total Expenditures by County'!O101/'Total Expenditures by County'!O$4)</f>
        <v>0</v>
      </c>
      <c r="P101" s="45">
        <f>('Total Expenditures by County'!P101/'Total Expenditures by County'!P$4)</f>
        <v>0</v>
      </c>
      <c r="Q101" s="45">
        <f>('Total Expenditures by County'!Q101/'Total Expenditures by County'!Q$4)</f>
        <v>0</v>
      </c>
      <c r="R101" s="45">
        <f>('Total Expenditures by County'!R101/'Total Expenditures by County'!R$4)</f>
        <v>0</v>
      </c>
      <c r="S101" s="45">
        <f>('Total Expenditures by County'!S101/'Total Expenditures by County'!S$4)</f>
        <v>0</v>
      </c>
      <c r="T101" s="45">
        <f>('Total Expenditures by County'!T101/'Total Expenditures by County'!T$4)</f>
        <v>0</v>
      </c>
      <c r="U101" s="45">
        <f>('Total Expenditures by County'!U101/'Total Expenditures by County'!U$4)</f>
        <v>0</v>
      </c>
      <c r="V101" s="45">
        <f>('Total Expenditures by County'!V101/'Total Expenditures by County'!V$4)</f>
        <v>0</v>
      </c>
      <c r="W101" s="45">
        <f>('Total Expenditures by County'!W101/'Total Expenditures by County'!W$4)</f>
        <v>0</v>
      </c>
      <c r="X101" s="45">
        <f>('Total Expenditures by County'!X101/'Total Expenditures by County'!X$4)</f>
        <v>0</v>
      </c>
      <c r="Y101" s="45">
        <f>('Total Expenditures by County'!Y101/'Total Expenditures by County'!Y$4)</f>
        <v>0</v>
      </c>
      <c r="Z101" s="45">
        <f>('Total Expenditures by County'!Z101/'Total Expenditures by County'!Z$4)</f>
        <v>0</v>
      </c>
      <c r="AA101" s="45">
        <f>('Total Expenditures by County'!AA101/'Total Expenditures by County'!AA$4)</f>
        <v>0</v>
      </c>
      <c r="AB101" s="45">
        <f>('Total Expenditures by County'!AB101/'Total Expenditures by County'!AB$4)</f>
        <v>0</v>
      </c>
      <c r="AC101" s="45">
        <f>('Total Expenditures by County'!AC101/'Total Expenditures by County'!AC$4)</f>
        <v>0</v>
      </c>
      <c r="AD101" s="45">
        <f>('Total Expenditures by County'!AD101/'Total Expenditures by County'!AD$4)</f>
        <v>0</v>
      </c>
      <c r="AE101" s="45">
        <f>('Total Expenditures by County'!AE101/'Total Expenditures by County'!AE$4)</f>
        <v>0</v>
      </c>
      <c r="AF101" s="45">
        <f>('Total Expenditures by County'!AF101/'Total Expenditures by County'!AF$4)</f>
        <v>0</v>
      </c>
      <c r="AG101" s="45">
        <f>('Total Expenditures by County'!AG101/'Total Expenditures by County'!AG$4)</f>
        <v>0</v>
      </c>
      <c r="AH101" s="45">
        <f>('Total Expenditures by County'!AH101/'Total Expenditures by County'!AH$4)</f>
        <v>0</v>
      </c>
      <c r="AI101" s="45">
        <f>('Total Expenditures by County'!AI101/'Total Expenditures by County'!AI$4)</f>
        <v>0</v>
      </c>
      <c r="AJ101" s="45">
        <f>('Total Expenditures by County'!AJ101/'Total Expenditures by County'!AJ$4)</f>
        <v>0</v>
      </c>
      <c r="AK101" s="45">
        <f>('Total Expenditures by County'!AK101/'Total Expenditures by County'!AK$4)</f>
        <v>0</v>
      </c>
      <c r="AL101" s="45">
        <f>('Total Expenditures by County'!AL101/'Total Expenditures by County'!AL$4)</f>
        <v>0</v>
      </c>
      <c r="AM101" s="45">
        <f>('Total Expenditures by County'!AM101/'Total Expenditures by County'!AM$4)</f>
        <v>0</v>
      </c>
      <c r="AN101" s="45">
        <f>('Total Expenditures by County'!AN101/'Total Expenditures by County'!AN$4)</f>
        <v>0</v>
      </c>
      <c r="AO101" s="45">
        <f>('Total Expenditures by County'!AO101/'Total Expenditures by County'!AO$4)</f>
        <v>0</v>
      </c>
      <c r="AP101" s="45">
        <f>('Total Expenditures by County'!AP101/'Total Expenditures by County'!AP$4)</f>
        <v>0</v>
      </c>
      <c r="AQ101" s="45">
        <f>('Total Expenditures by County'!AQ101/'Total Expenditures by County'!AQ$4)</f>
        <v>0</v>
      </c>
      <c r="AR101" s="45">
        <f>('Total Expenditures by County'!AR101/'Total Expenditures by County'!AR$4)</f>
        <v>4.3397127110185306E-2</v>
      </c>
      <c r="AS101" s="45">
        <f>('Total Expenditures by County'!AS101/'Total Expenditures by County'!AS$4)</f>
        <v>0</v>
      </c>
      <c r="AT101" s="45">
        <f>('Total Expenditures by County'!AT101/'Total Expenditures by County'!AT$4)</f>
        <v>0</v>
      </c>
      <c r="AU101" s="45">
        <f>('Total Expenditures by County'!AU101/'Total Expenditures by County'!AU$4)</f>
        <v>0</v>
      </c>
      <c r="AV101" s="45">
        <f>('Total Expenditures by County'!AV101/'Total Expenditures by County'!AV$4)</f>
        <v>0</v>
      </c>
      <c r="AW101" s="45">
        <f>('Total Expenditures by County'!AW101/'Total Expenditures by County'!AW$4)</f>
        <v>0</v>
      </c>
      <c r="AX101" s="45">
        <f>('Total Expenditures by County'!AX101/'Total Expenditures by County'!AX$4)</f>
        <v>0</v>
      </c>
      <c r="AY101" s="45">
        <f>('Total Expenditures by County'!AY101/'Total Expenditures by County'!AY$4)</f>
        <v>0</v>
      </c>
      <c r="AZ101" s="45">
        <f>('Total Expenditures by County'!AZ101/'Total Expenditures by County'!AZ$4)</f>
        <v>0</v>
      </c>
      <c r="BA101" s="45">
        <f>('Total Expenditures by County'!BA101/'Total Expenditures by County'!BA$4)</f>
        <v>0</v>
      </c>
      <c r="BB101" s="45">
        <f>('Total Expenditures by County'!BB101/'Total Expenditures by County'!BB$4)</f>
        <v>0</v>
      </c>
      <c r="BC101" s="45">
        <f>('Total Expenditures by County'!BC101/'Total Expenditures by County'!BC$4)</f>
        <v>0</v>
      </c>
      <c r="BD101" s="45">
        <f>('Total Expenditures by County'!BD101/'Total Expenditures by County'!BD$4)</f>
        <v>0</v>
      </c>
      <c r="BE101" s="45">
        <f>('Total Expenditures by County'!BE101/'Total Expenditures by County'!BE$4)</f>
        <v>0</v>
      </c>
      <c r="BF101" s="45">
        <f>('Total Expenditures by County'!BF101/'Total Expenditures by County'!BF$4)</f>
        <v>0</v>
      </c>
      <c r="BG101" s="45">
        <f>('Total Expenditures by County'!BG101/'Total Expenditures by County'!BG$4)</f>
        <v>0</v>
      </c>
      <c r="BH101" s="45">
        <f>('Total Expenditures by County'!BH101/'Total Expenditures by County'!BH$4)</f>
        <v>0</v>
      </c>
      <c r="BI101" s="45">
        <f>('Total Expenditures by County'!BI101/'Total Expenditures by County'!BI$4)</f>
        <v>0</v>
      </c>
      <c r="BJ101" s="45">
        <f>('Total Expenditures by County'!BJ101/'Total Expenditures by County'!BJ$4)</f>
        <v>0</v>
      </c>
      <c r="BK101" s="45">
        <f>('Total Expenditures by County'!BK101/'Total Expenditures by County'!BK$4)</f>
        <v>0</v>
      </c>
      <c r="BL101" s="45">
        <f>('Total Expenditures by County'!BL101/'Total Expenditures by County'!BL$4)</f>
        <v>0</v>
      </c>
      <c r="BM101" s="45">
        <f>('Total Expenditures by County'!BM101/'Total Expenditures by County'!BM$4)</f>
        <v>0</v>
      </c>
      <c r="BN101" s="45">
        <f>('Total Expenditures by County'!BN101/'Total Expenditures by County'!BN$4)</f>
        <v>0</v>
      </c>
      <c r="BO101" s="45">
        <f>('Total Expenditures by County'!BO101/'Total Expenditures by County'!BO$4)</f>
        <v>0</v>
      </c>
      <c r="BP101" s="45">
        <f>('Total Expenditures by County'!BP101/'Total Expenditures by County'!BP$4)</f>
        <v>0</v>
      </c>
      <c r="BQ101" s="46">
        <f>('Total Expenditures by County'!BQ101/'Total Expenditures by County'!BQ$4)</f>
        <v>0</v>
      </c>
    </row>
    <row r="102" spans="1:69" x14ac:dyDescent="0.25">
      <c r="A102" s="8"/>
      <c r="B102" s="9">
        <v>661</v>
      </c>
      <c r="C102" s="10" t="s">
        <v>68</v>
      </c>
      <c r="D102" s="45">
        <f>('Total Expenditures by County'!D102/'Total Expenditures by County'!D$4)</f>
        <v>3.7711533646552865E-2</v>
      </c>
      <c r="E102" s="45">
        <f>('Total Expenditures by County'!E102/'Total Expenditures by County'!E$4)</f>
        <v>0</v>
      </c>
      <c r="F102" s="45">
        <f>('Total Expenditures by County'!F102/'Total Expenditures by County'!F$4)</f>
        <v>0</v>
      </c>
      <c r="G102" s="45">
        <f>('Total Expenditures by County'!G102/'Total Expenditures by County'!G$4)</f>
        <v>0</v>
      </c>
      <c r="H102" s="45">
        <f>('Total Expenditures by County'!H102/'Total Expenditures by County'!H$4)</f>
        <v>0.31013514738630987</v>
      </c>
      <c r="I102" s="45">
        <f>('Total Expenditures by County'!I102/'Total Expenditures by County'!I$4)</f>
        <v>1.4377821895319975E-2</v>
      </c>
      <c r="J102" s="45">
        <f>('Total Expenditures by County'!J102/'Total Expenditures by County'!J$4)</f>
        <v>0</v>
      </c>
      <c r="K102" s="45">
        <f>('Total Expenditures by County'!K102/'Total Expenditures by County'!K$4)</f>
        <v>0</v>
      </c>
      <c r="L102" s="45">
        <f>('Total Expenditures by County'!L102/'Total Expenditures by County'!L$4)</f>
        <v>0</v>
      </c>
      <c r="M102" s="45">
        <f>('Total Expenditures by County'!M102/'Total Expenditures by County'!M$4)</f>
        <v>0</v>
      </c>
      <c r="N102" s="45">
        <f>('Total Expenditures by County'!N102/'Total Expenditures by County'!N$4)</f>
        <v>0</v>
      </c>
      <c r="O102" s="45">
        <f>('Total Expenditures by County'!O102/'Total Expenditures by County'!O$4)</f>
        <v>0</v>
      </c>
      <c r="P102" s="45">
        <f>('Total Expenditures by County'!P102/'Total Expenditures by County'!P$4)</f>
        <v>0</v>
      </c>
      <c r="Q102" s="45">
        <f>('Total Expenditures by County'!Q102/'Total Expenditures by County'!Q$4)</f>
        <v>0</v>
      </c>
      <c r="R102" s="45">
        <f>('Total Expenditures by County'!R102/'Total Expenditures by County'!R$4)</f>
        <v>0</v>
      </c>
      <c r="S102" s="45">
        <f>('Total Expenditures by County'!S102/'Total Expenditures by County'!S$4)</f>
        <v>0</v>
      </c>
      <c r="T102" s="45">
        <f>('Total Expenditures by County'!T102/'Total Expenditures by County'!T$4)</f>
        <v>0</v>
      </c>
      <c r="U102" s="45">
        <f>('Total Expenditures by County'!U102/'Total Expenditures by County'!U$4)</f>
        <v>0</v>
      </c>
      <c r="V102" s="45">
        <f>('Total Expenditures by County'!V102/'Total Expenditures by County'!V$4)</f>
        <v>0</v>
      </c>
      <c r="W102" s="45">
        <f>('Total Expenditures by County'!W102/'Total Expenditures by County'!W$4)</f>
        <v>0</v>
      </c>
      <c r="X102" s="45">
        <f>('Total Expenditures by County'!X102/'Total Expenditures by County'!X$4)</f>
        <v>0</v>
      </c>
      <c r="Y102" s="45">
        <f>('Total Expenditures by County'!Y102/'Total Expenditures by County'!Y$4)</f>
        <v>0</v>
      </c>
      <c r="Z102" s="45">
        <f>('Total Expenditures by County'!Z102/'Total Expenditures by County'!Z$4)</f>
        <v>0</v>
      </c>
      <c r="AA102" s="45">
        <f>('Total Expenditures by County'!AA102/'Total Expenditures by County'!AA$4)</f>
        <v>0</v>
      </c>
      <c r="AB102" s="45">
        <f>('Total Expenditures by County'!AB102/'Total Expenditures by County'!AB$4)</f>
        <v>0</v>
      </c>
      <c r="AC102" s="45">
        <f>('Total Expenditures by County'!AC102/'Total Expenditures by County'!AC$4)</f>
        <v>0</v>
      </c>
      <c r="AD102" s="45">
        <f>('Total Expenditures by County'!AD102/'Total Expenditures by County'!AD$4)</f>
        <v>0</v>
      </c>
      <c r="AE102" s="45">
        <f>('Total Expenditures by County'!AE102/'Total Expenditures by County'!AE$4)</f>
        <v>0</v>
      </c>
      <c r="AF102" s="45">
        <f>('Total Expenditures by County'!AF102/'Total Expenditures by County'!AF$4)</f>
        <v>0</v>
      </c>
      <c r="AG102" s="45">
        <f>('Total Expenditures by County'!AG102/'Total Expenditures by County'!AG$4)</f>
        <v>0</v>
      </c>
      <c r="AH102" s="45">
        <f>('Total Expenditures by County'!AH102/'Total Expenditures by County'!AH$4)</f>
        <v>0</v>
      </c>
      <c r="AI102" s="45">
        <f>('Total Expenditures by County'!AI102/'Total Expenditures by County'!AI$4)</f>
        <v>0</v>
      </c>
      <c r="AJ102" s="45">
        <f>('Total Expenditures by County'!AJ102/'Total Expenditures by County'!AJ$4)</f>
        <v>0</v>
      </c>
      <c r="AK102" s="45">
        <f>('Total Expenditures by County'!AK102/'Total Expenditures by County'!AK$4)</f>
        <v>0</v>
      </c>
      <c r="AL102" s="45">
        <f>('Total Expenditures by County'!AL102/'Total Expenditures by County'!AL$4)</f>
        <v>0</v>
      </c>
      <c r="AM102" s="45">
        <f>('Total Expenditures by County'!AM102/'Total Expenditures by County'!AM$4)</f>
        <v>0</v>
      </c>
      <c r="AN102" s="45">
        <f>('Total Expenditures by County'!AN102/'Total Expenditures by County'!AN$4)</f>
        <v>0</v>
      </c>
      <c r="AO102" s="45">
        <f>('Total Expenditures by County'!AO102/'Total Expenditures by County'!AO$4)</f>
        <v>0</v>
      </c>
      <c r="AP102" s="45">
        <f>('Total Expenditures by County'!AP102/'Total Expenditures by County'!AP$4)</f>
        <v>0</v>
      </c>
      <c r="AQ102" s="45">
        <f>('Total Expenditures by County'!AQ102/'Total Expenditures by County'!AQ$4)</f>
        <v>0</v>
      </c>
      <c r="AR102" s="45">
        <f>('Total Expenditures by County'!AR102/'Total Expenditures by County'!AR$4)</f>
        <v>0</v>
      </c>
      <c r="AS102" s="45">
        <f>('Total Expenditures by County'!AS102/'Total Expenditures by County'!AS$4)</f>
        <v>0</v>
      </c>
      <c r="AT102" s="45">
        <f>('Total Expenditures by County'!AT102/'Total Expenditures by County'!AT$4)</f>
        <v>0</v>
      </c>
      <c r="AU102" s="45">
        <f>('Total Expenditures by County'!AU102/'Total Expenditures by County'!AU$4)</f>
        <v>0</v>
      </c>
      <c r="AV102" s="45">
        <f>('Total Expenditures by County'!AV102/'Total Expenditures by County'!AV$4)</f>
        <v>0</v>
      </c>
      <c r="AW102" s="45">
        <f>('Total Expenditures by County'!AW102/'Total Expenditures by County'!AW$4)</f>
        <v>0</v>
      </c>
      <c r="AX102" s="45">
        <f>('Total Expenditures by County'!AX102/'Total Expenditures by County'!AX$4)</f>
        <v>0</v>
      </c>
      <c r="AY102" s="45">
        <f>('Total Expenditures by County'!AY102/'Total Expenditures by County'!AY$4)</f>
        <v>0</v>
      </c>
      <c r="AZ102" s="45">
        <f>('Total Expenditures by County'!AZ102/'Total Expenditures by County'!AZ$4)</f>
        <v>0</v>
      </c>
      <c r="BA102" s="45">
        <f>('Total Expenditures by County'!BA102/'Total Expenditures by County'!BA$4)</f>
        <v>0</v>
      </c>
      <c r="BB102" s="45">
        <f>('Total Expenditures by County'!BB102/'Total Expenditures by County'!BB$4)</f>
        <v>0</v>
      </c>
      <c r="BC102" s="45">
        <f>('Total Expenditures by County'!BC102/'Total Expenditures by County'!BC$4)</f>
        <v>0</v>
      </c>
      <c r="BD102" s="45">
        <f>('Total Expenditures by County'!BD102/'Total Expenditures by County'!BD$4)</f>
        <v>0</v>
      </c>
      <c r="BE102" s="45">
        <f>('Total Expenditures by County'!BE102/'Total Expenditures by County'!BE$4)</f>
        <v>0</v>
      </c>
      <c r="BF102" s="45">
        <f>('Total Expenditures by County'!BF102/'Total Expenditures by County'!BF$4)</f>
        <v>0</v>
      </c>
      <c r="BG102" s="45">
        <f>('Total Expenditures by County'!BG102/'Total Expenditures by County'!BG$4)</f>
        <v>0</v>
      </c>
      <c r="BH102" s="45">
        <f>('Total Expenditures by County'!BH102/'Total Expenditures by County'!BH$4)</f>
        <v>0</v>
      </c>
      <c r="BI102" s="45">
        <f>('Total Expenditures by County'!BI102/'Total Expenditures by County'!BI$4)</f>
        <v>0</v>
      </c>
      <c r="BJ102" s="45">
        <f>('Total Expenditures by County'!BJ102/'Total Expenditures by County'!BJ$4)</f>
        <v>0</v>
      </c>
      <c r="BK102" s="45">
        <f>('Total Expenditures by County'!BK102/'Total Expenditures by County'!BK$4)</f>
        <v>0</v>
      </c>
      <c r="BL102" s="45">
        <f>('Total Expenditures by County'!BL102/'Total Expenditures by County'!BL$4)</f>
        <v>0</v>
      </c>
      <c r="BM102" s="45">
        <f>('Total Expenditures by County'!BM102/'Total Expenditures by County'!BM$4)</f>
        <v>0</v>
      </c>
      <c r="BN102" s="45">
        <f>('Total Expenditures by County'!BN102/'Total Expenditures by County'!BN$4)</f>
        <v>0</v>
      </c>
      <c r="BO102" s="45">
        <f>('Total Expenditures by County'!BO102/'Total Expenditures by County'!BO$4)</f>
        <v>0</v>
      </c>
      <c r="BP102" s="45">
        <f>('Total Expenditures by County'!BP102/'Total Expenditures by County'!BP$4)</f>
        <v>0</v>
      </c>
      <c r="BQ102" s="46">
        <f>('Total Expenditures by County'!BQ102/'Total Expenditures by County'!BQ$4)</f>
        <v>0</v>
      </c>
    </row>
    <row r="103" spans="1:69" x14ac:dyDescent="0.25">
      <c r="A103" s="8"/>
      <c r="B103" s="9">
        <v>662</v>
      </c>
      <c r="C103" s="10" t="s">
        <v>212</v>
      </c>
      <c r="D103" s="45">
        <f>('Total Expenditures by County'!D103/'Total Expenditures by County'!D$4)</f>
        <v>0</v>
      </c>
      <c r="E103" s="45">
        <f>('Total Expenditures by County'!E103/'Total Expenditures by County'!E$4)</f>
        <v>0</v>
      </c>
      <c r="F103" s="45">
        <f>('Total Expenditures by County'!F103/'Total Expenditures by County'!F$4)</f>
        <v>0</v>
      </c>
      <c r="G103" s="45">
        <f>('Total Expenditures by County'!G103/'Total Expenditures by County'!G$4)</f>
        <v>0</v>
      </c>
      <c r="H103" s="45">
        <f>('Total Expenditures by County'!H103/'Total Expenditures by County'!H$4)</f>
        <v>0</v>
      </c>
      <c r="I103" s="45">
        <f>('Total Expenditures by County'!I103/'Total Expenditures by County'!I$4)</f>
        <v>0</v>
      </c>
      <c r="J103" s="45">
        <f>('Total Expenditures by County'!J103/'Total Expenditures by County'!J$4)</f>
        <v>0</v>
      </c>
      <c r="K103" s="45">
        <f>('Total Expenditures by County'!K103/'Total Expenditures by County'!K$4)</f>
        <v>0</v>
      </c>
      <c r="L103" s="45">
        <f>('Total Expenditures by County'!L103/'Total Expenditures by County'!L$4)</f>
        <v>0</v>
      </c>
      <c r="M103" s="45">
        <f>('Total Expenditures by County'!M103/'Total Expenditures by County'!M$4)</f>
        <v>0</v>
      </c>
      <c r="N103" s="45">
        <f>('Total Expenditures by County'!N103/'Total Expenditures by County'!N$4)</f>
        <v>0</v>
      </c>
      <c r="O103" s="45">
        <f>('Total Expenditures by County'!O103/'Total Expenditures by County'!O$4)</f>
        <v>0</v>
      </c>
      <c r="P103" s="45">
        <f>('Total Expenditures by County'!P103/'Total Expenditures by County'!P$4)</f>
        <v>0</v>
      </c>
      <c r="Q103" s="45">
        <f>('Total Expenditures by County'!Q103/'Total Expenditures by County'!Q$4)</f>
        <v>0</v>
      </c>
      <c r="R103" s="45">
        <f>('Total Expenditures by County'!R103/'Total Expenditures by County'!R$4)</f>
        <v>0</v>
      </c>
      <c r="S103" s="45">
        <f>('Total Expenditures by County'!S103/'Total Expenditures by County'!S$4)</f>
        <v>0</v>
      </c>
      <c r="T103" s="45">
        <f>('Total Expenditures by County'!T103/'Total Expenditures by County'!T$4)</f>
        <v>0</v>
      </c>
      <c r="U103" s="45">
        <f>('Total Expenditures by County'!U103/'Total Expenditures by County'!U$4)</f>
        <v>0</v>
      </c>
      <c r="V103" s="45">
        <f>('Total Expenditures by County'!V103/'Total Expenditures by County'!V$4)</f>
        <v>0</v>
      </c>
      <c r="W103" s="45">
        <f>('Total Expenditures by County'!W103/'Total Expenditures by County'!W$4)</f>
        <v>0</v>
      </c>
      <c r="X103" s="45">
        <f>('Total Expenditures by County'!X103/'Total Expenditures by County'!X$4)</f>
        <v>0</v>
      </c>
      <c r="Y103" s="45">
        <f>('Total Expenditures by County'!Y103/'Total Expenditures by County'!Y$4)</f>
        <v>0</v>
      </c>
      <c r="Z103" s="45">
        <f>('Total Expenditures by County'!Z103/'Total Expenditures by County'!Z$4)</f>
        <v>0</v>
      </c>
      <c r="AA103" s="45">
        <f>('Total Expenditures by County'!AA103/'Total Expenditures by County'!AA$4)</f>
        <v>0</v>
      </c>
      <c r="AB103" s="45">
        <f>('Total Expenditures by County'!AB103/'Total Expenditures by County'!AB$4)</f>
        <v>0</v>
      </c>
      <c r="AC103" s="45">
        <f>('Total Expenditures by County'!AC103/'Total Expenditures by County'!AC$4)</f>
        <v>0</v>
      </c>
      <c r="AD103" s="45">
        <f>('Total Expenditures by County'!AD103/'Total Expenditures by County'!AD$4)</f>
        <v>0</v>
      </c>
      <c r="AE103" s="45">
        <f>('Total Expenditures by County'!AE103/'Total Expenditures by County'!AE$4)</f>
        <v>0</v>
      </c>
      <c r="AF103" s="45">
        <f>('Total Expenditures by County'!AF103/'Total Expenditures by County'!AF$4)</f>
        <v>0</v>
      </c>
      <c r="AG103" s="45">
        <f>('Total Expenditures by County'!AG103/'Total Expenditures by County'!AG$4)</f>
        <v>0</v>
      </c>
      <c r="AH103" s="45">
        <f>('Total Expenditures by County'!AH103/'Total Expenditures by County'!AH$4)</f>
        <v>0</v>
      </c>
      <c r="AI103" s="45">
        <f>('Total Expenditures by County'!AI103/'Total Expenditures by County'!AI$4)</f>
        <v>0</v>
      </c>
      <c r="AJ103" s="45">
        <f>('Total Expenditures by County'!AJ103/'Total Expenditures by County'!AJ$4)</f>
        <v>0</v>
      </c>
      <c r="AK103" s="45">
        <f>('Total Expenditures by County'!AK103/'Total Expenditures by County'!AK$4)</f>
        <v>0.19551814607198201</v>
      </c>
      <c r="AL103" s="45">
        <f>('Total Expenditures by County'!AL103/'Total Expenditures by County'!AL$4)</f>
        <v>0.63068477781784671</v>
      </c>
      <c r="AM103" s="45">
        <f>('Total Expenditures by County'!AM103/'Total Expenditures by County'!AM$4)</f>
        <v>0</v>
      </c>
      <c r="AN103" s="45">
        <f>('Total Expenditures by County'!AN103/'Total Expenditures by County'!AN$4)</f>
        <v>0</v>
      </c>
      <c r="AO103" s="45">
        <f>('Total Expenditures by County'!AO103/'Total Expenditures by County'!AO$4)</f>
        <v>0</v>
      </c>
      <c r="AP103" s="45">
        <f>('Total Expenditures by County'!AP103/'Total Expenditures by County'!AP$4)</f>
        <v>0</v>
      </c>
      <c r="AQ103" s="45">
        <f>('Total Expenditures by County'!AQ103/'Total Expenditures by County'!AQ$4)</f>
        <v>0</v>
      </c>
      <c r="AR103" s="45">
        <f>('Total Expenditures by County'!AR103/'Total Expenditures by County'!AR$4)</f>
        <v>2.2318522513809585E-3</v>
      </c>
      <c r="AS103" s="45">
        <f>('Total Expenditures by County'!AS103/'Total Expenditures by County'!AS$4)</f>
        <v>0</v>
      </c>
      <c r="AT103" s="45">
        <f>('Total Expenditures by County'!AT103/'Total Expenditures by County'!AT$4)</f>
        <v>0</v>
      </c>
      <c r="AU103" s="45">
        <f>('Total Expenditures by County'!AU103/'Total Expenditures by County'!AU$4)</f>
        <v>0</v>
      </c>
      <c r="AV103" s="45">
        <f>('Total Expenditures by County'!AV103/'Total Expenditures by County'!AV$4)</f>
        <v>0</v>
      </c>
      <c r="AW103" s="45">
        <f>('Total Expenditures by County'!AW103/'Total Expenditures by County'!AW$4)</f>
        <v>0</v>
      </c>
      <c r="AX103" s="45">
        <f>('Total Expenditures by County'!AX103/'Total Expenditures by County'!AX$4)</f>
        <v>0</v>
      </c>
      <c r="AY103" s="45">
        <f>('Total Expenditures by County'!AY103/'Total Expenditures by County'!AY$4)</f>
        <v>0</v>
      </c>
      <c r="AZ103" s="45">
        <f>('Total Expenditures by County'!AZ103/'Total Expenditures by County'!AZ$4)</f>
        <v>0</v>
      </c>
      <c r="BA103" s="45">
        <f>('Total Expenditures by County'!BA103/'Total Expenditures by County'!BA$4)</f>
        <v>0</v>
      </c>
      <c r="BB103" s="45">
        <f>('Total Expenditures by County'!BB103/'Total Expenditures by County'!BB$4)</f>
        <v>0</v>
      </c>
      <c r="BC103" s="45">
        <f>('Total Expenditures by County'!BC103/'Total Expenditures by County'!BC$4)</f>
        <v>0</v>
      </c>
      <c r="BD103" s="45">
        <f>('Total Expenditures by County'!BD103/'Total Expenditures by County'!BD$4)</f>
        <v>0</v>
      </c>
      <c r="BE103" s="45">
        <f>('Total Expenditures by County'!BE103/'Total Expenditures by County'!BE$4)</f>
        <v>0</v>
      </c>
      <c r="BF103" s="45">
        <f>('Total Expenditures by County'!BF103/'Total Expenditures by County'!BF$4)</f>
        <v>0</v>
      </c>
      <c r="BG103" s="45">
        <f>('Total Expenditures by County'!BG103/'Total Expenditures by County'!BG$4)</f>
        <v>0</v>
      </c>
      <c r="BH103" s="45">
        <f>('Total Expenditures by County'!BH103/'Total Expenditures by County'!BH$4)</f>
        <v>0</v>
      </c>
      <c r="BI103" s="45">
        <f>('Total Expenditures by County'!BI103/'Total Expenditures by County'!BI$4)</f>
        <v>0</v>
      </c>
      <c r="BJ103" s="45">
        <f>('Total Expenditures by County'!BJ103/'Total Expenditures by County'!BJ$4)</f>
        <v>0</v>
      </c>
      <c r="BK103" s="45">
        <f>('Total Expenditures by County'!BK103/'Total Expenditures by County'!BK$4)</f>
        <v>0</v>
      </c>
      <c r="BL103" s="45">
        <f>('Total Expenditures by County'!BL103/'Total Expenditures by County'!BL$4)</f>
        <v>0</v>
      </c>
      <c r="BM103" s="45">
        <f>('Total Expenditures by County'!BM103/'Total Expenditures by County'!BM$4)</f>
        <v>0</v>
      </c>
      <c r="BN103" s="45">
        <f>('Total Expenditures by County'!BN103/'Total Expenditures by County'!BN$4)</f>
        <v>0</v>
      </c>
      <c r="BO103" s="45">
        <f>('Total Expenditures by County'!BO103/'Total Expenditures by County'!BO$4)</f>
        <v>0</v>
      </c>
      <c r="BP103" s="45">
        <f>('Total Expenditures by County'!BP103/'Total Expenditures by County'!BP$4)</f>
        <v>0</v>
      </c>
      <c r="BQ103" s="46">
        <f>('Total Expenditures by County'!BQ103/'Total Expenditures by County'!BQ$4)</f>
        <v>0</v>
      </c>
    </row>
    <row r="104" spans="1:69" x14ac:dyDescent="0.25">
      <c r="A104" s="8"/>
      <c r="B104" s="9">
        <v>663</v>
      </c>
      <c r="C104" s="10" t="s">
        <v>177</v>
      </c>
      <c r="D104" s="45">
        <f>('Total Expenditures by County'!D104/'Total Expenditures by County'!D$4)</f>
        <v>0.52798356333858643</v>
      </c>
      <c r="E104" s="45">
        <f>('Total Expenditures by County'!E104/'Total Expenditures by County'!E$4)</f>
        <v>0</v>
      </c>
      <c r="F104" s="45">
        <f>('Total Expenditures by County'!F104/'Total Expenditures by County'!F$4)</f>
        <v>0</v>
      </c>
      <c r="G104" s="45">
        <f>('Total Expenditures by County'!G104/'Total Expenditures by County'!G$4)</f>
        <v>0.61267188859878152</v>
      </c>
      <c r="H104" s="45">
        <f>('Total Expenditures by County'!H104/'Total Expenditures by County'!H$4)</f>
        <v>0</v>
      </c>
      <c r="I104" s="45">
        <f>('Total Expenditures by County'!I104/'Total Expenditures by County'!I$4)</f>
        <v>0</v>
      </c>
      <c r="J104" s="45">
        <f>('Total Expenditures by County'!J104/'Total Expenditures by County'!J$4)</f>
        <v>0</v>
      </c>
      <c r="K104" s="45">
        <f>('Total Expenditures by County'!K104/'Total Expenditures by County'!K$4)</f>
        <v>0</v>
      </c>
      <c r="L104" s="45">
        <f>('Total Expenditures by County'!L104/'Total Expenditures by County'!L$4)</f>
        <v>0</v>
      </c>
      <c r="M104" s="45">
        <f>('Total Expenditures by County'!M104/'Total Expenditures by County'!M$4)</f>
        <v>0</v>
      </c>
      <c r="N104" s="45">
        <f>('Total Expenditures by County'!N104/'Total Expenditures by County'!N$4)</f>
        <v>0</v>
      </c>
      <c r="O104" s="45">
        <f>('Total Expenditures by County'!O104/'Total Expenditures by County'!O$4)</f>
        <v>0</v>
      </c>
      <c r="P104" s="45">
        <f>('Total Expenditures by County'!P104/'Total Expenditures by County'!P$4)</f>
        <v>0</v>
      </c>
      <c r="Q104" s="45">
        <f>('Total Expenditures by County'!Q104/'Total Expenditures by County'!Q$4)</f>
        <v>0</v>
      </c>
      <c r="R104" s="45">
        <f>('Total Expenditures by County'!R104/'Total Expenditures by County'!R$4)</f>
        <v>0</v>
      </c>
      <c r="S104" s="45">
        <f>('Total Expenditures by County'!S104/'Total Expenditures by County'!S$4)</f>
        <v>0</v>
      </c>
      <c r="T104" s="45">
        <f>('Total Expenditures by County'!T104/'Total Expenditures by County'!T$4)</f>
        <v>0</v>
      </c>
      <c r="U104" s="45">
        <f>('Total Expenditures by County'!U104/'Total Expenditures by County'!U$4)</f>
        <v>0</v>
      </c>
      <c r="V104" s="45">
        <f>('Total Expenditures by County'!V104/'Total Expenditures by County'!V$4)</f>
        <v>0</v>
      </c>
      <c r="W104" s="45">
        <f>('Total Expenditures by County'!W104/'Total Expenditures by County'!W$4)</f>
        <v>0</v>
      </c>
      <c r="X104" s="45">
        <f>('Total Expenditures by County'!X104/'Total Expenditures by County'!X$4)</f>
        <v>0</v>
      </c>
      <c r="Y104" s="45">
        <f>('Total Expenditures by County'!Y104/'Total Expenditures by County'!Y$4)</f>
        <v>0</v>
      </c>
      <c r="Z104" s="45">
        <f>('Total Expenditures by County'!Z104/'Total Expenditures by County'!Z$4)</f>
        <v>0</v>
      </c>
      <c r="AA104" s="45">
        <f>('Total Expenditures by County'!AA104/'Total Expenditures by County'!AA$4)</f>
        <v>0</v>
      </c>
      <c r="AB104" s="45">
        <f>('Total Expenditures by County'!AB104/'Total Expenditures by County'!AB$4)</f>
        <v>0</v>
      </c>
      <c r="AC104" s="45">
        <f>('Total Expenditures by County'!AC104/'Total Expenditures by County'!AC$4)</f>
        <v>1.0397103992979377</v>
      </c>
      <c r="AD104" s="45">
        <f>('Total Expenditures by County'!AD104/'Total Expenditures by County'!AD$4)</f>
        <v>0</v>
      </c>
      <c r="AE104" s="45">
        <f>('Total Expenditures by County'!AE104/'Total Expenditures by County'!AE$4)</f>
        <v>0</v>
      </c>
      <c r="AF104" s="45">
        <f>('Total Expenditures by County'!AF104/'Total Expenditures by County'!AF$4)</f>
        <v>0</v>
      </c>
      <c r="AG104" s="45">
        <f>('Total Expenditures by County'!AG104/'Total Expenditures by County'!AG$4)</f>
        <v>0</v>
      </c>
      <c r="AH104" s="45">
        <f>('Total Expenditures by County'!AH104/'Total Expenditures by County'!AH$4)</f>
        <v>0</v>
      </c>
      <c r="AI104" s="45">
        <f>('Total Expenditures by County'!AI104/'Total Expenditures by County'!AI$4)</f>
        <v>0</v>
      </c>
      <c r="AJ104" s="45">
        <f>('Total Expenditures by County'!AJ104/'Total Expenditures by County'!AJ$4)</f>
        <v>0</v>
      </c>
      <c r="AK104" s="45">
        <f>('Total Expenditures by County'!AK104/'Total Expenditures by County'!AK$4)</f>
        <v>1.4560775383647815</v>
      </c>
      <c r="AL104" s="45">
        <f>('Total Expenditures by County'!AL104/'Total Expenditures by County'!AL$4)</f>
        <v>0</v>
      </c>
      <c r="AM104" s="45">
        <f>('Total Expenditures by County'!AM104/'Total Expenditures by County'!AM$4)</f>
        <v>0</v>
      </c>
      <c r="AN104" s="45">
        <f>('Total Expenditures by County'!AN104/'Total Expenditures by County'!AN$4)</f>
        <v>0</v>
      </c>
      <c r="AO104" s="45">
        <f>('Total Expenditures by County'!AO104/'Total Expenditures by County'!AO$4)</f>
        <v>0</v>
      </c>
      <c r="AP104" s="45">
        <f>('Total Expenditures by County'!AP104/'Total Expenditures by County'!AP$4)</f>
        <v>0</v>
      </c>
      <c r="AQ104" s="45">
        <f>('Total Expenditures by County'!AQ104/'Total Expenditures by County'!AQ$4)</f>
        <v>0</v>
      </c>
      <c r="AR104" s="45">
        <f>('Total Expenditures by County'!AR104/'Total Expenditures by County'!AR$4)</f>
        <v>0</v>
      </c>
      <c r="AS104" s="45">
        <f>('Total Expenditures by County'!AS104/'Total Expenditures by County'!AS$4)</f>
        <v>0.42681818727376575</v>
      </c>
      <c r="AT104" s="45">
        <f>('Total Expenditures by County'!AT104/'Total Expenditures by County'!AT$4)</f>
        <v>0</v>
      </c>
      <c r="AU104" s="45">
        <f>('Total Expenditures by County'!AU104/'Total Expenditures by County'!AU$4)</f>
        <v>0</v>
      </c>
      <c r="AV104" s="45">
        <f>('Total Expenditures by County'!AV104/'Total Expenditures by County'!AV$4)</f>
        <v>0</v>
      </c>
      <c r="AW104" s="45">
        <f>('Total Expenditures by County'!AW104/'Total Expenditures by County'!AW$4)</f>
        <v>0</v>
      </c>
      <c r="AX104" s="45">
        <f>('Total Expenditures by County'!AX104/'Total Expenditures by County'!AX$4)</f>
        <v>0</v>
      </c>
      <c r="AY104" s="45">
        <f>('Total Expenditures by County'!AY104/'Total Expenditures by County'!AY$4)</f>
        <v>0</v>
      </c>
      <c r="AZ104" s="45">
        <f>('Total Expenditures by County'!AZ104/'Total Expenditures by County'!AZ$4)</f>
        <v>0</v>
      </c>
      <c r="BA104" s="45">
        <f>('Total Expenditures by County'!BA104/'Total Expenditures by County'!BA$4)</f>
        <v>0</v>
      </c>
      <c r="BB104" s="45">
        <f>('Total Expenditures by County'!BB104/'Total Expenditures by County'!BB$4)</f>
        <v>0</v>
      </c>
      <c r="BC104" s="45">
        <f>('Total Expenditures by County'!BC104/'Total Expenditures by County'!BC$4)</f>
        <v>0</v>
      </c>
      <c r="BD104" s="45">
        <f>('Total Expenditures by County'!BD104/'Total Expenditures by County'!BD$4)</f>
        <v>0</v>
      </c>
      <c r="BE104" s="45">
        <f>('Total Expenditures by County'!BE104/'Total Expenditures by County'!BE$4)</f>
        <v>0</v>
      </c>
      <c r="BF104" s="45">
        <f>('Total Expenditures by County'!BF104/'Total Expenditures by County'!BF$4)</f>
        <v>0</v>
      </c>
      <c r="BG104" s="45">
        <f>('Total Expenditures by County'!BG104/'Total Expenditures by County'!BG$4)</f>
        <v>0</v>
      </c>
      <c r="BH104" s="45">
        <f>('Total Expenditures by County'!BH104/'Total Expenditures by County'!BH$4)</f>
        <v>0</v>
      </c>
      <c r="BI104" s="45">
        <f>('Total Expenditures by County'!BI104/'Total Expenditures by County'!BI$4)</f>
        <v>0</v>
      </c>
      <c r="BJ104" s="45">
        <f>('Total Expenditures by County'!BJ104/'Total Expenditures by County'!BJ$4)</f>
        <v>0</v>
      </c>
      <c r="BK104" s="45">
        <f>('Total Expenditures by County'!BK104/'Total Expenditures by County'!BK$4)</f>
        <v>0</v>
      </c>
      <c r="BL104" s="45">
        <f>('Total Expenditures by County'!BL104/'Total Expenditures by County'!BL$4)</f>
        <v>0</v>
      </c>
      <c r="BM104" s="45">
        <f>('Total Expenditures by County'!BM104/'Total Expenditures by County'!BM$4)</f>
        <v>0</v>
      </c>
      <c r="BN104" s="45">
        <f>('Total Expenditures by County'!BN104/'Total Expenditures by County'!BN$4)</f>
        <v>0</v>
      </c>
      <c r="BO104" s="45">
        <f>('Total Expenditures by County'!BO104/'Total Expenditures by County'!BO$4)</f>
        <v>0</v>
      </c>
      <c r="BP104" s="45">
        <f>('Total Expenditures by County'!BP104/'Total Expenditures by County'!BP$4)</f>
        <v>0</v>
      </c>
      <c r="BQ104" s="46">
        <f>('Total Expenditures by County'!BQ104/'Total Expenditures by County'!BQ$4)</f>
        <v>0</v>
      </c>
    </row>
    <row r="105" spans="1:69" x14ac:dyDescent="0.25">
      <c r="A105" s="8"/>
      <c r="B105" s="9">
        <v>664</v>
      </c>
      <c r="C105" s="10" t="s">
        <v>178</v>
      </c>
      <c r="D105" s="45">
        <f>('Total Expenditures by County'!D105/'Total Expenditures by County'!D$4)</f>
        <v>0</v>
      </c>
      <c r="E105" s="45">
        <f>('Total Expenditures by County'!E105/'Total Expenditures by County'!E$4)</f>
        <v>0</v>
      </c>
      <c r="F105" s="45">
        <f>('Total Expenditures by County'!F105/'Total Expenditures by County'!F$4)</f>
        <v>0.30549853792787113</v>
      </c>
      <c r="G105" s="45">
        <f>('Total Expenditures by County'!G105/'Total Expenditures by County'!G$4)</f>
        <v>0</v>
      </c>
      <c r="H105" s="45">
        <f>('Total Expenditures by County'!H105/'Total Expenditures by County'!H$4)</f>
        <v>0</v>
      </c>
      <c r="I105" s="45">
        <f>('Total Expenditures by County'!I105/'Total Expenditures by County'!I$4)</f>
        <v>0</v>
      </c>
      <c r="J105" s="45">
        <f>('Total Expenditures by County'!J105/'Total Expenditures by County'!J$4)</f>
        <v>0</v>
      </c>
      <c r="K105" s="45">
        <f>('Total Expenditures by County'!K105/'Total Expenditures by County'!K$4)</f>
        <v>0.50610418085831066</v>
      </c>
      <c r="L105" s="45">
        <f>('Total Expenditures by County'!L105/'Total Expenditures by County'!L$4)</f>
        <v>0</v>
      </c>
      <c r="M105" s="45">
        <f>('Total Expenditures by County'!M105/'Total Expenditures by County'!M$4)</f>
        <v>0</v>
      </c>
      <c r="N105" s="45">
        <f>('Total Expenditures by County'!N105/'Total Expenditures by County'!N$4)</f>
        <v>0</v>
      </c>
      <c r="O105" s="45">
        <f>('Total Expenditures by County'!O105/'Total Expenditures by County'!O$4)</f>
        <v>0</v>
      </c>
      <c r="P105" s="45">
        <f>('Total Expenditures by County'!P105/'Total Expenditures by County'!P$4)</f>
        <v>0</v>
      </c>
      <c r="Q105" s="45">
        <f>('Total Expenditures by County'!Q105/'Total Expenditures by County'!Q$4)</f>
        <v>0</v>
      </c>
      <c r="R105" s="45">
        <f>('Total Expenditures by County'!R105/'Total Expenditures by County'!R$4)</f>
        <v>0.54284028494288172</v>
      </c>
      <c r="S105" s="45">
        <f>('Total Expenditures by County'!S105/'Total Expenditures by County'!S$4)</f>
        <v>0</v>
      </c>
      <c r="T105" s="45">
        <f>('Total Expenditures by County'!T105/'Total Expenditures by County'!T$4)</f>
        <v>0</v>
      </c>
      <c r="U105" s="45">
        <f>('Total Expenditures by County'!U105/'Total Expenditures by County'!U$4)</f>
        <v>0</v>
      </c>
      <c r="V105" s="45">
        <f>('Total Expenditures by County'!V105/'Total Expenditures by County'!V$4)</f>
        <v>0</v>
      </c>
      <c r="W105" s="45">
        <f>('Total Expenditures by County'!W105/'Total Expenditures by County'!W$4)</f>
        <v>0</v>
      </c>
      <c r="X105" s="45">
        <f>('Total Expenditures by County'!X105/'Total Expenditures by County'!X$4)</f>
        <v>0</v>
      </c>
      <c r="Y105" s="45">
        <f>('Total Expenditures by County'!Y105/'Total Expenditures by County'!Y$4)</f>
        <v>0</v>
      </c>
      <c r="Z105" s="45">
        <f>('Total Expenditures by County'!Z105/'Total Expenditures by County'!Z$4)</f>
        <v>0</v>
      </c>
      <c r="AA105" s="45">
        <f>('Total Expenditures by County'!AA105/'Total Expenditures by County'!AA$4)</f>
        <v>0</v>
      </c>
      <c r="AB105" s="45">
        <f>('Total Expenditures by County'!AB105/'Total Expenditures by County'!AB$4)</f>
        <v>0</v>
      </c>
      <c r="AC105" s="45">
        <f>('Total Expenditures by County'!AC105/'Total Expenditures by County'!AC$4)</f>
        <v>0</v>
      </c>
      <c r="AD105" s="45">
        <f>('Total Expenditures by County'!AD105/'Total Expenditures by County'!AD$4)</f>
        <v>0</v>
      </c>
      <c r="AE105" s="45">
        <f>('Total Expenditures by County'!AE105/'Total Expenditures by County'!AE$4)</f>
        <v>0</v>
      </c>
      <c r="AF105" s="45">
        <f>('Total Expenditures by County'!AF105/'Total Expenditures by County'!AF$4)</f>
        <v>0</v>
      </c>
      <c r="AG105" s="45">
        <f>('Total Expenditures by County'!AG105/'Total Expenditures by County'!AG$4)</f>
        <v>0</v>
      </c>
      <c r="AH105" s="45">
        <f>('Total Expenditures by County'!AH105/'Total Expenditures by County'!AH$4)</f>
        <v>0</v>
      </c>
      <c r="AI105" s="45">
        <f>('Total Expenditures by County'!AI105/'Total Expenditures by County'!AI$4)</f>
        <v>0</v>
      </c>
      <c r="AJ105" s="45">
        <f>('Total Expenditures by County'!AJ105/'Total Expenditures by County'!AJ$4)</f>
        <v>0</v>
      </c>
      <c r="AK105" s="45">
        <f>('Total Expenditures by County'!AK105/'Total Expenditures by County'!AK$4)</f>
        <v>0.47604041609981707</v>
      </c>
      <c r="AL105" s="45">
        <f>('Total Expenditures by County'!AL105/'Total Expenditures by County'!AL$4)</f>
        <v>0</v>
      </c>
      <c r="AM105" s="45">
        <f>('Total Expenditures by County'!AM105/'Total Expenditures by County'!AM$4)</f>
        <v>0</v>
      </c>
      <c r="AN105" s="45">
        <f>('Total Expenditures by County'!AN105/'Total Expenditures by County'!AN$4)</f>
        <v>0</v>
      </c>
      <c r="AO105" s="45">
        <f>('Total Expenditures by County'!AO105/'Total Expenditures by County'!AO$4)</f>
        <v>0</v>
      </c>
      <c r="AP105" s="45">
        <f>('Total Expenditures by County'!AP105/'Total Expenditures by County'!AP$4)</f>
        <v>0</v>
      </c>
      <c r="AQ105" s="45">
        <f>('Total Expenditures by County'!AQ105/'Total Expenditures by County'!AQ$4)</f>
        <v>3.7486248251320848E-4</v>
      </c>
      <c r="AR105" s="45">
        <f>('Total Expenditures by County'!AR105/'Total Expenditures by County'!AR$4)</f>
        <v>0</v>
      </c>
      <c r="AS105" s="45">
        <f>('Total Expenditures by County'!AS105/'Total Expenditures by County'!AS$4)</f>
        <v>0.1165005291595506</v>
      </c>
      <c r="AT105" s="45">
        <f>('Total Expenditures by County'!AT105/'Total Expenditures by County'!AT$4)</f>
        <v>0</v>
      </c>
      <c r="AU105" s="45">
        <f>('Total Expenditures by County'!AU105/'Total Expenditures by County'!AU$4)</f>
        <v>0</v>
      </c>
      <c r="AV105" s="45">
        <f>('Total Expenditures by County'!AV105/'Total Expenditures by County'!AV$4)</f>
        <v>0</v>
      </c>
      <c r="AW105" s="45">
        <f>('Total Expenditures by County'!AW105/'Total Expenditures by County'!AW$4)</f>
        <v>0</v>
      </c>
      <c r="AX105" s="45">
        <f>('Total Expenditures by County'!AX105/'Total Expenditures by County'!AX$4)</f>
        <v>9.8658197080395124E-2</v>
      </c>
      <c r="AY105" s="45">
        <f>('Total Expenditures by County'!AY105/'Total Expenditures by County'!AY$4)</f>
        <v>0</v>
      </c>
      <c r="AZ105" s="45">
        <f>('Total Expenditures by County'!AZ105/'Total Expenditures by County'!AZ$4)</f>
        <v>0</v>
      </c>
      <c r="BA105" s="45">
        <f>('Total Expenditures by County'!BA105/'Total Expenditures by County'!BA$4)</f>
        <v>0</v>
      </c>
      <c r="BB105" s="45">
        <f>('Total Expenditures by County'!BB105/'Total Expenditures by County'!BB$4)</f>
        <v>0</v>
      </c>
      <c r="BC105" s="45">
        <f>('Total Expenditures by County'!BC105/'Total Expenditures by County'!BC$4)</f>
        <v>0</v>
      </c>
      <c r="BD105" s="45">
        <f>('Total Expenditures by County'!BD105/'Total Expenditures by County'!BD$4)</f>
        <v>0</v>
      </c>
      <c r="BE105" s="45">
        <f>('Total Expenditures by County'!BE105/'Total Expenditures by County'!BE$4)</f>
        <v>0</v>
      </c>
      <c r="BF105" s="45">
        <f>('Total Expenditures by County'!BF105/'Total Expenditures by County'!BF$4)</f>
        <v>0</v>
      </c>
      <c r="BG105" s="45">
        <f>('Total Expenditures by County'!BG105/'Total Expenditures by County'!BG$4)</f>
        <v>0</v>
      </c>
      <c r="BH105" s="45">
        <f>('Total Expenditures by County'!BH105/'Total Expenditures by County'!BH$4)</f>
        <v>0</v>
      </c>
      <c r="BI105" s="45">
        <f>('Total Expenditures by County'!BI105/'Total Expenditures by County'!BI$4)</f>
        <v>0</v>
      </c>
      <c r="BJ105" s="45">
        <f>('Total Expenditures by County'!BJ105/'Total Expenditures by County'!BJ$4)</f>
        <v>0</v>
      </c>
      <c r="BK105" s="45">
        <f>('Total Expenditures by County'!BK105/'Total Expenditures by County'!BK$4)</f>
        <v>0</v>
      </c>
      <c r="BL105" s="45">
        <f>('Total Expenditures by County'!BL105/'Total Expenditures by County'!BL$4)</f>
        <v>0</v>
      </c>
      <c r="BM105" s="45">
        <f>('Total Expenditures by County'!BM105/'Total Expenditures by County'!BM$4)</f>
        <v>0</v>
      </c>
      <c r="BN105" s="45">
        <f>('Total Expenditures by County'!BN105/'Total Expenditures by County'!BN$4)</f>
        <v>0</v>
      </c>
      <c r="BO105" s="45">
        <f>('Total Expenditures by County'!BO105/'Total Expenditures by County'!BO$4)</f>
        <v>0</v>
      </c>
      <c r="BP105" s="45">
        <f>('Total Expenditures by County'!BP105/'Total Expenditures by County'!BP$4)</f>
        <v>0</v>
      </c>
      <c r="BQ105" s="46">
        <f>('Total Expenditures by County'!BQ105/'Total Expenditures by County'!BQ$4)</f>
        <v>0</v>
      </c>
    </row>
    <row r="106" spans="1:69" x14ac:dyDescent="0.25">
      <c r="A106" s="8"/>
      <c r="B106" s="9">
        <v>665</v>
      </c>
      <c r="C106" s="10" t="s">
        <v>179</v>
      </c>
      <c r="D106" s="45">
        <f>('Total Expenditures by County'!D106/'Total Expenditures by County'!D$4)</f>
        <v>0</v>
      </c>
      <c r="E106" s="45">
        <f>('Total Expenditures by County'!E106/'Total Expenditures by County'!E$4)</f>
        <v>0</v>
      </c>
      <c r="F106" s="45">
        <f>('Total Expenditures by County'!F106/'Total Expenditures by County'!F$4)</f>
        <v>0</v>
      </c>
      <c r="G106" s="45">
        <f>('Total Expenditures by County'!G106/'Total Expenditures by County'!G$4)</f>
        <v>0.20887728459530025</v>
      </c>
      <c r="H106" s="45">
        <f>('Total Expenditures by County'!H106/'Total Expenditures by County'!H$4)</f>
        <v>0</v>
      </c>
      <c r="I106" s="45">
        <f>('Total Expenditures by County'!I106/'Total Expenditures by County'!I$4)</f>
        <v>0</v>
      </c>
      <c r="J106" s="45">
        <f>('Total Expenditures by County'!J106/'Total Expenditures by County'!J$4)</f>
        <v>0</v>
      </c>
      <c r="K106" s="45">
        <f>('Total Expenditures by County'!K106/'Total Expenditures by County'!K$4)</f>
        <v>0</v>
      </c>
      <c r="L106" s="45">
        <f>('Total Expenditures by County'!L106/'Total Expenditures by County'!L$4)</f>
        <v>0</v>
      </c>
      <c r="M106" s="45">
        <f>('Total Expenditures by County'!M106/'Total Expenditures by County'!M$4)</f>
        <v>0</v>
      </c>
      <c r="N106" s="45">
        <f>('Total Expenditures by County'!N106/'Total Expenditures by County'!N$4)</f>
        <v>0</v>
      </c>
      <c r="O106" s="45">
        <f>('Total Expenditures by County'!O106/'Total Expenditures by County'!O$4)</f>
        <v>0</v>
      </c>
      <c r="P106" s="45">
        <f>('Total Expenditures by County'!P106/'Total Expenditures by County'!P$4)</f>
        <v>0</v>
      </c>
      <c r="Q106" s="45">
        <f>('Total Expenditures by County'!Q106/'Total Expenditures by County'!Q$4)</f>
        <v>0</v>
      </c>
      <c r="R106" s="45">
        <f>('Total Expenditures by County'!R106/'Total Expenditures by County'!R$4)</f>
        <v>0</v>
      </c>
      <c r="S106" s="45">
        <f>('Total Expenditures by County'!S106/'Total Expenditures by County'!S$4)</f>
        <v>0</v>
      </c>
      <c r="T106" s="45">
        <f>('Total Expenditures by County'!T106/'Total Expenditures by County'!T$4)</f>
        <v>0</v>
      </c>
      <c r="U106" s="45">
        <f>('Total Expenditures by County'!U106/'Total Expenditures by County'!U$4)</f>
        <v>0</v>
      </c>
      <c r="V106" s="45">
        <f>('Total Expenditures by County'!V106/'Total Expenditures by County'!V$4)</f>
        <v>0</v>
      </c>
      <c r="W106" s="45">
        <f>('Total Expenditures by County'!W106/'Total Expenditures by County'!W$4)</f>
        <v>0</v>
      </c>
      <c r="X106" s="45">
        <f>('Total Expenditures by County'!X106/'Total Expenditures by County'!X$4)</f>
        <v>0</v>
      </c>
      <c r="Y106" s="45">
        <f>('Total Expenditures by County'!Y106/'Total Expenditures by County'!Y$4)</f>
        <v>0</v>
      </c>
      <c r="Z106" s="45">
        <f>('Total Expenditures by County'!Z106/'Total Expenditures by County'!Z$4)</f>
        <v>0</v>
      </c>
      <c r="AA106" s="45">
        <f>('Total Expenditures by County'!AA106/'Total Expenditures by County'!AA$4)</f>
        <v>0</v>
      </c>
      <c r="AB106" s="45">
        <f>('Total Expenditures by County'!AB106/'Total Expenditures by County'!AB$4)</f>
        <v>0</v>
      </c>
      <c r="AC106" s="45">
        <f>('Total Expenditures by County'!AC106/'Total Expenditures by County'!AC$4)</f>
        <v>0</v>
      </c>
      <c r="AD106" s="45">
        <f>('Total Expenditures by County'!AD106/'Total Expenditures by County'!AD$4)</f>
        <v>0</v>
      </c>
      <c r="AE106" s="45">
        <f>('Total Expenditures by County'!AE106/'Total Expenditures by County'!AE$4)</f>
        <v>0</v>
      </c>
      <c r="AF106" s="45">
        <f>('Total Expenditures by County'!AF106/'Total Expenditures by County'!AF$4)</f>
        <v>0</v>
      </c>
      <c r="AG106" s="45">
        <f>('Total Expenditures by County'!AG106/'Total Expenditures by County'!AG$4)</f>
        <v>0</v>
      </c>
      <c r="AH106" s="45">
        <f>('Total Expenditures by County'!AH106/'Total Expenditures by County'!AH$4)</f>
        <v>0</v>
      </c>
      <c r="AI106" s="45">
        <f>('Total Expenditures by County'!AI106/'Total Expenditures by County'!AI$4)</f>
        <v>0</v>
      </c>
      <c r="AJ106" s="45">
        <f>('Total Expenditures by County'!AJ106/'Total Expenditures by County'!AJ$4)</f>
        <v>0</v>
      </c>
      <c r="AK106" s="45">
        <f>('Total Expenditures by County'!AK106/'Total Expenditures by County'!AK$4)</f>
        <v>0</v>
      </c>
      <c r="AL106" s="45">
        <f>('Total Expenditures by County'!AL106/'Total Expenditures by County'!AL$4)</f>
        <v>0</v>
      </c>
      <c r="AM106" s="45">
        <f>('Total Expenditures by County'!AM106/'Total Expenditures by County'!AM$4)</f>
        <v>0</v>
      </c>
      <c r="AN106" s="45">
        <f>('Total Expenditures by County'!AN106/'Total Expenditures by County'!AN$4)</f>
        <v>0</v>
      </c>
      <c r="AO106" s="45">
        <f>('Total Expenditures by County'!AO106/'Total Expenditures by County'!AO$4)</f>
        <v>0</v>
      </c>
      <c r="AP106" s="45">
        <f>('Total Expenditures by County'!AP106/'Total Expenditures by County'!AP$4)</f>
        <v>0</v>
      </c>
      <c r="AQ106" s="45">
        <f>('Total Expenditures by County'!AQ106/'Total Expenditures by County'!AQ$4)</f>
        <v>0</v>
      </c>
      <c r="AR106" s="45">
        <f>('Total Expenditures by County'!AR106/'Total Expenditures by County'!AR$4)</f>
        <v>0</v>
      </c>
      <c r="AS106" s="45">
        <f>('Total Expenditures by County'!AS106/'Total Expenditures by County'!AS$4)</f>
        <v>0</v>
      </c>
      <c r="AT106" s="45">
        <f>('Total Expenditures by County'!AT106/'Total Expenditures by County'!AT$4)</f>
        <v>0</v>
      </c>
      <c r="AU106" s="45">
        <f>('Total Expenditures by County'!AU106/'Total Expenditures by County'!AU$4)</f>
        <v>0</v>
      </c>
      <c r="AV106" s="45">
        <f>('Total Expenditures by County'!AV106/'Total Expenditures by County'!AV$4)</f>
        <v>0</v>
      </c>
      <c r="AW106" s="45">
        <f>('Total Expenditures by County'!AW106/'Total Expenditures by County'!AW$4)</f>
        <v>0</v>
      </c>
      <c r="AX106" s="45">
        <f>('Total Expenditures by County'!AX106/'Total Expenditures by County'!AX$4)</f>
        <v>0</v>
      </c>
      <c r="AY106" s="45">
        <f>('Total Expenditures by County'!AY106/'Total Expenditures by County'!AY$4)</f>
        <v>0</v>
      </c>
      <c r="AZ106" s="45">
        <f>('Total Expenditures by County'!AZ106/'Total Expenditures by County'!AZ$4)</f>
        <v>0</v>
      </c>
      <c r="BA106" s="45">
        <f>('Total Expenditures by County'!BA106/'Total Expenditures by County'!BA$4)</f>
        <v>0</v>
      </c>
      <c r="BB106" s="45">
        <f>('Total Expenditures by County'!BB106/'Total Expenditures by County'!BB$4)</f>
        <v>0</v>
      </c>
      <c r="BC106" s="45">
        <f>('Total Expenditures by County'!BC106/'Total Expenditures by County'!BC$4)</f>
        <v>0</v>
      </c>
      <c r="BD106" s="45">
        <f>('Total Expenditures by County'!BD106/'Total Expenditures by County'!BD$4)</f>
        <v>0</v>
      </c>
      <c r="BE106" s="45">
        <f>('Total Expenditures by County'!BE106/'Total Expenditures by County'!BE$4)</f>
        <v>0</v>
      </c>
      <c r="BF106" s="45">
        <f>('Total Expenditures by County'!BF106/'Total Expenditures by County'!BF$4)</f>
        <v>0</v>
      </c>
      <c r="BG106" s="45">
        <f>('Total Expenditures by County'!BG106/'Total Expenditures by County'!BG$4)</f>
        <v>0</v>
      </c>
      <c r="BH106" s="45">
        <f>('Total Expenditures by County'!BH106/'Total Expenditures by County'!BH$4)</f>
        <v>0</v>
      </c>
      <c r="BI106" s="45">
        <f>('Total Expenditures by County'!BI106/'Total Expenditures by County'!BI$4)</f>
        <v>0</v>
      </c>
      <c r="BJ106" s="45">
        <f>('Total Expenditures by County'!BJ106/'Total Expenditures by County'!BJ$4)</f>
        <v>0</v>
      </c>
      <c r="BK106" s="45">
        <f>('Total Expenditures by County'!BK106/'Total Expenditures by County'!BK$4)</f>
        <v>0</v>
      </c>
      <c r="BL106" s="45">
        <f>('Total Expenditures by County'!BL106/'Total Expenditures by County'!BL$4)</f>
        <v>0</v>
      </c>
      <c r="BM106" s="45">
        <f>('Total Expenditures by County'!BM106/'Total Expenditures by County'!BM$4)</f>
        <v>0</v>
      </c>
      <c r="BN106" s="45">
        <f>('Total Expenditures by County'!BN106/'Total Expenditures by County'!BN$4)</f>
        <v>0</v>
      </c>
      <c r="BO106" s="45">
        <f>('Total Expenditures by County'!BO106/'Total Expenditures by County'!BO$4)</f>
        <v>0</v>
      </c>
      <c r="BP106" s="45">
        <f>('Total Expenditures by County'!BP106/'Total Expenditures by County'!BP$4)</f>
        <v>0</v>
      </c>
      <c r="BQ106" s="46">
        <f>('Total Expenditures by County'!BQ106/'Total Expenditures by County'!BQ$4)</f>
        <v>0</v>
      </c>
    </row>
    <row r="107" spans="1:69" x14ac:dyDescent="0.25">
      <c r="A107" s="8"/>
      <c r="B107" s="9">
        <v>666</v>
      </c>
      <c r="C107" s="10" t="s">
        <v>180</v>
      </c>
      <c r="D107" s="45">
        <f>('Total Expenditures by County'!D107/'Total Expenditures by County'!D$4)</f>
        <v>0</v>
      </c>
      <c r="E107" s="45">
        <f>('Total Expenditures by County'!E107/'Total Expenditures by County'!E$4)</f>
        <v>0</v>
      </c>
      <c r="F107" s="45">
        <f>('Total Expenditures by County'!F107/'Total Expenditures by County'!F$4)</f>
        <v>0</v>
      </c>
      <c r="G107" s="45">
        <f>('Total Expenditures by County'!G107/'Total Expenditures by County'!G$4)</f>
        <v>0</v>
      </c>
      <c r="H107" s="45">
        <f>('Total Expenditures by County'!H107/'Total Expenditures by County'!H$4)</f>
        <v>0</v>
      </c>
      <c r="I107" s="45">
        <f>('Total Expenditures by County'!I107/'Total Expenditures by County'!I$4)</f>
        <v>0</v>
      </c>
      <c r="J107" s="45">
        <f>('Total Expenditures by County'!J107/'Total Expenditures by County'!J$4)</f>
        <v>0</v>
      </c>
      <c r="K107" s="45">
        <f>('Total Expenditures by County'!K107/'Total Expenditures by County'!K$4)</f>
        <v>0</v>
      </c>
      <c r="L107" s="45">
        <f>('Total Expenditures by County'!L107/'Total Expenditures by County'!L$4)</f>
        <v>0</v>
      </c>
      <c r="M107" s="45">
        <f>('Total Expenditures by County'!M107/'Total Expenditures by County'!M$4)</f>
        <v>0</v>
      </c>
      <c r="N107" s="45">
        <f>('Total Expenditures by County'!N107/'Total Expenditures by County'!N$4)</f>
        <v>0</v>
      </c>
      <c r="O107" s="45">
        <f>('Total Expenditures by County'!O107/'Total Expenditures by County'!O$4)</f>
        <v>0</v>
      </c>
      <c r="P107" s="45">
        <f>('Total Expenditures by County'!P107/'Total Expenditures by County'!P$4)</f>
        <v>0</v>
      </c>
      <c r="Q107" s="45">
        <f>('Total Expenditures by County'!Q107/'Total Expenditures by County'!Q$4)</f>
        <v>0</v>
      </c>
      <c r="R107" s="45">
        <f>('Total Expenditures by County'!R107/'Total Expenditures by County'!R$4)</f>
        <v>0</v>
      </c>
      <c r="S107" s="45">
        <f>('Total Expenditures by County'!S107/'Total Expenditures by County'!S$4)</f>
        <v>0</v>
      </c>
      <c r="T107" s="45">
        <f>('Total Expenditures by County'!T107/'Total Expenditures by County'!T$4)</f>
        <v>0</v>
      </c>
      <c r="U107" s="45">
        <f>('Total Expenditures by County'!U107/'Total Expenditures by County'!U$4)</f>
        <v>0</v>
      </c>
      <c r="V107" s="45">
        <f>('Total Expenditures by County'!V107/'Total Expenditures by County'!V$4)</f>
        <v>0</v>
      </c>
      <c r="W107" s="45">
        <f>('Total Expenditures by County'!W107/'Total Expenditures by County'!W$4)</f>
        <v>0</v>
      </c>
      <c r="X107" s="45">
        <f>('Total Expenditures by County'!X107/'Total Expenditures by County'!X$4)</f>
        <v>0</v>
      </c>
      <c r="Y107" s="45">
        <f>('Total Expenditures by County'!Y107/'Total Expenditures by County'!Y$4)</f>
        <v>0</v>
      </c>
      <c r="Z107" s="45">
        <f>('Total Expenditures by County'!Z107/'Total Expenditures by County'!Z$4)</f>
        <v>0</v>
      </c>
      <c r="AA107" s="45">
        <f>('Total Expenditures by County'!AA107/'Total Expenditures by County'!AA$4)</f>
        <v>0</v>
      </c>
      <c r="AB107" s="45">
        <f>('Total Expenditures by County'!AB107/'Total Expenditures by County'!AB$4)</f>
        <v>0</v>
      </c>
      <c r="AC107" s="45">
        <f>('Total Expenditures by County'!AC107/'Total Expenditures by County'!AC$4)</f>
        <v>0</v>
      </c>
      <c r="AD107" s="45">
        <f>('Total Expenditures by County'!AD107/'Total Expenditures by County'!AD$4)</f>
        <v>0</v>
      </c>
      <c r="AE107" s="45">
        <f>('Total Expenditures by County'!AE107/'Total Expenditures by County'!AE$4)</f>
        <v>0</v>
      </c>
      <c r="AF107" s="45">
        <f>('Total Expenditures by County'!AF107/'Total Expenditures by County'!AF$4)</f>
        <v>0</v>
      </c>
      <c r="AG107" s="45">
        <f>('Total Expenditures by County'!AG107/'Total Expenditures by County'!AG$4)</f>
        <v>0</v>
      </c>
      <c r="AH107" s="45">
        <f>('Total Expenditures by County'!AH107/'Total Expenditures by County'!AH$4)</f>
        <v>0</v>
      </c>
      <c r="AI107" s="45">
        <f>('Total Expenditures by County'!AI107/'Total Expenditures by County'!AI$4)</f>
        <v>0</v>
      </c>
      <c r="AJ107" s="45">
        <f>('Total Expenditures by County'!AJ107/'Total Expenditures by County'!AJ$4)</f>
        <v>0</v>
      </c>
      <c r="AK107" s="45">
        <f>('Total Expenditures by County'!AK107/'Total Expenditures by County'!AK$4)</f>
        <v>0</v>
      </c>
      <c r="AL107" s="45">
        <f>('Total Expenditures by County'!AL107/'Total Expenditures by County'!AL$4)</f>
        <v>0</v>
      </c>
      <c r="AM107" s="45">
        <f>('Total Expenditures by County'!AM107/'Total Expenditures by County'!AM$4)</f>
        <v>0</v>
      </c>
      <c r="AN107" s="45">
        <f>('Total Expenditures by County'!AN107/'Total Expenditures by County'!AN$4)</f>
        <v>0</v>
      </c>
      <c r="AO107" s="45">
        <f>('Total Expenditures by County'!AO107/'Total Expenditures by County'!AO$4)</f>
        <v>0</v>
      </c>
      <c r="AP107" s="45">
        <f>('Total Expenditures by County'!AP107/'Total Expenditures by County'!AP$4)</f>
        <v>0</v>
      </c>
      <c r="AQ107" s="45">
        <f>('Total Expenditures by County'!AQ107/'Total Expenditures by County'!AQ$4)</f>
        <v>0</v>
      </c>
      <c r="AR107" s="45">
        <f>('Total Expenditures by County'!AR107/'Total Expenditures by County'!AR$4)</f>
        <v>0</v>
      </c>
      <c r="AS107" s="45">
        <f>('Total Expenditures by County'!AS107/'Total Expenditures by County'!AS$4)</f>
        <v>0.16962828924376427</v>
      </c>
      <c r="AT107" s="45">
        <f>('Total Expenditures by County'!AT107/'Total Expenditures by County'!AT$4)</f>
        <v>0</v>
      </c>
      <c r="AU107" s="45">
        <f>('Total Expenditures by County'!AU107/'Total Expenditures by County'!AU$4)</f>
        <v>0</v>
      </c>
      <c r="AV107" s="45">
        <f>('Total Expenditures by County'!AV107/'Total Expenditures by County'!AV$4)</f>
        <v>0</v>
      </c>
      <c r="AW107" s="45">
        <f>('Total Expenditures by County'!AW107/'Total Expenditures by County'!AW$4)</f>
        <v>0</v>
      </c>
      <c r="AX107" s="45">
        <f>('Total Expenditures by County'!AX107/'Total Expenditures by County'!AX$4)</f>
        <v>0</v>
      </c>
      <c r="AY107" s="45">
        <f>('Total Expenditures by County'!AY107/'Total Expenditures by County'!AY$4)</f>
        <v>0</v>
      </c>
      <c r="AZ107" s="45">
        <f>('Total Expenditures by County'!AZ107/'Total Expenditures by County'!AZ$4)</f>
        <v>0</v>
      </c>
      <c r="BA107" s="45">
        <f>('Total Expenditures by County'!BA107/'Total Expenditures by County'!BA$4)</f>
        <v>0</v>
      </c>
      <c r="BB107" s="45">
        <f>('Total Expenditures by County'!BB107/'Total Expenditures by County'!BB$4)</f>
        <v>0</v>
      </c>
      <c r="BC107" s="45">
        <f>('Total Expenditures by County'!BC107/'Total Expenditures by County'!BC$4)</f>
        <v>0</v>
      </c>
      <c r="BD107" s="45">
        <f>('Total Expenditures by County'!BD107/'Total Expenditures by County'!BD$4)</f>
        <v>0</v>
      </c>
      <c r="BE107" s="45">
        <f>('Total Expenditures by County'!BE107/'Total Expenditures by County'!BE$4)</f>
        <v>0</v>
      </c>
      <c r="BF107" s="45">
        <f>('Total Expenditures by County'!BF107/'Total Expenditures by County'!BF$4)</f>
        <v>0</v>
      </c>
      <c r="BG107" s="45">
        <f>('Total Expenditures by County'!BG107/'Total Expenditures by County'!BG$4)</f>
        <v>0</v>
      </c>
      <c r="BH107" s="45">
        <f>('Total Expenditures by County'!BH107/'Total Expenditures by County'!BH$4)</f>
        <v>0</v>
      </c>
      <c r="BI107" s="45">
        <f>('Total Expenditures by County'!BI107/'Total Expenditures by County'!BI$4)</f>
        <v>0</v>
      </c>
      <c r="BJ107" s="45">
        <f>('Total Expenditures by County'!BJ107/'Total Expenditures by County'!BJ$4)</f>
        <v>0</v>
      </c>
      <c r="BK107" s="45">
        <f>('Total Expenditures by County'!BK107/'Total Expenditures by County'!BK$4)</f>
        <v>0</v>
      </c>
      <c r="BL107" s="45">
        <f>('Total Expenditures by County'!BL107/'Total Expenditures by County'!BL$4)</f>
        <v>0</v>
      </c>
      <c r="BM107" s="45">
        <f>('Total Expenditures by County'!BM107/'Total Expenditures by County'!BM$4)</f>
        <v>0</v>
      </c>
      <c r="BN107" s="45">
        <f>('Total Expenditures by County'!BN107/'Total Expenditures by County'!BN$4)</f>
        <v>0</v>
      </c>
      <c r="BO107" s="45">
        <f>('Total Expenditures by County'!BO107/'Total Expenditures by County'!BO$4)</f>
        <v>0</v>
      </c>
      <c r="BP107" s="45">
        <f>('Total Expenditures by County'!BP107/'Total Expenditures by County'!BP$4)</f>
        <v>0</v>
      </c>
      <c r="BQ107" s="46">
        <f>('Total Expenditures by County'!BQ107/'Total Expenditures by County'!BQ$4)</f>
        <v>0</v>
      </c>
    </row>
    <row r="108" spans="1:69" x14ac:dyDescent="0.25">
      <c r="A108" s="8"/>
      <c r="B108" s="9">
        <v>667</v>
      </c>
      <c r="C108" s="10" t="s">
        <v>181</v>
      </c>
      <c r="D108" s="45">
        <f>('Total Expenditures by County'!D108/'Total Expenditures by County'!D$4)</f>
        <v>0</v>
      </c>
      <c r="E108" s="45">
        <f>('Total Expenditures by County'!E108/'Total Expenditures by County'!E$4)</f>
        <v>0</v>
      </c>
      <c r="F108" s="45">
        <f>('Total Expenditures by County'!F108/'Total Expenditures by County'!F$4)</f>
        <v>0</v>
      </c>
      <c r="G108" s="45">
        <f>('Total Expenditures by County'!G108/'Total Expenditures by County'!G$4)</f>
        <v>0</v>
      </c>
      <c r="H108" s="45">
        <f>('Total Expenditures by County'!H108/'Total Expenditures by County'!H$4)</f>
        <v>0</v>
      </c>
      <c r="I108" s="45">
        <f>('Total Expenditures by County'!I108/'Total Expenditures by County'!I$4)</f>
        <v>0</v>
      </c>
      <c r="J108" s="45">
        <f>('Total Expenditures by County'!J108/'Total Expenditures by County'!J$4)</f>
        <v>0</v>
      </c>
      <c r="K108" s="45">
        <f>('Total Expenditures by County'!K108/'Total Expenditures by County'!K$4)</f>
        <v>0</v>
      </c>
      <c r="L108" s="45">
        <f>('Total Expenditures by County'!L108/'Total Expenditures by County'!L$4)</f>
        <v>0</v>
      </c>
      <c r="M108" s="45">
        <f>('Total Expenditures by County'!M108/'Total Expenditures by County'!M$4)</f>
        <v>0</v>
      </c>
      <c r="N108" s="45">
        <f>('Total Expenditures by County'!N108/'Total Expenditures by County'!N$4)</f>
        <v>0</v>
      </c>
      <c r="O108" s="45">
        <f>('Total Expenditures by County'!O108/'Total Expenditures by County'!O$4)</f>
        <v>0</v>
      </c>
      <c r="P108" s="45">
        <f>('Total Expenditures by County'!P108/'Total Expenditures by County'!P$4)</f>
        <v>0</v>
      </c>
      <c r="Q108" s="45">
        <f>('Total Expenditures by County'!Q108/'Total Expenditures by County'!Q$4)</f>
        <v>0</v>
      </c>
      <c r="R108" s="45">
        <f>('Total Expenditures by County'!R108/'Total Expenditures by County'!R$4)</f>
        <v>0</v>
      </c>
      <c r="S108" s="45">
        <f>('Total Expenditures by County'!S108/'Total Expenditures by County'!S$4)</f>
        <v>0</v>
      </c>
      <c r="T108" s="45">
        <f>('Total Expenditures by County'!T108/'Total Expenditures by County'!T$4)</f>
        <v>0</v>
      </c>
      <c r="U108" s="45">
        <f>('Total Expenditures by County'!U108/'Total Expenditures by County'!U$4)</f>
        <v>0</v>
      </c>
      <c r="V108" s="45">
        <f>('Total Expenditures by County'!V108/'Total Expenditures by County'!V$4)</f>
        <v>0</v>
      </c>
      <c r="W108" s="45">
        <f>('Total Expenditures by County'!W108/'Total Expenditures by County'!W$4)</f>
        <v>0</v>
      </c>
      <c r="X108" s="45">
        <f>('Total Expenditures by County'!X108/'Total Expenditures by County'!X$4)</f>
        <v>0</v>
      </c>
      <c r="Y108" s="45">
        <f>('Total Expenditures by County'!Y108/'Total Expenditures by County'!Y$4)</f>
        <v>0</v>
      </c>
      <c r="Z108" s="45">
        <f>('Total Expenditures by County'!Z108/'Total Expenditures by County'!Z$4)</f>
        <v>0</v>
      </c>
      <c r="AA108" s="45">
        <f>('Total Expenditures by County'!AA108/'Total Expenditures by County'!AA$4)</f>
        <v>0</v>
      </c>
      <c r="AB108" s="45">
        <f>('Total Expenditures by County'!AB108/'Total Expenditures by County'!AB$4)</f>
        <v>0</v>
      </c>
      <c r="AC108" s="45">
        <f>('Total Expenditures by County'!AC108/'Total Expenditures by County'!AC$4)</f>
        <v>0</v>
      </c>
      <c r="AD108" s="45">
        <f>('Total Expenditures by County'!AD108/'Total Expenditures by County'!AD$4)</f>
        <v>1.566065870097832</v>
      </c>
      <c r="AE108" s="45">
        <f>('Total Expenditures by County'!AE108/'Total Expenditures by County'!AE$4)</f>
        <v>0</v>
      </c>
      <c r="AF108" s="45">
        <f>('Total Expenditures by County'!AF108/'Total Expenditures by County'!AF$4)</f>
        <v>0.45467595099286046</v>
      </c>
      <c r="AG108" s="45">
        <f>('Total Expenditures by County'!AG108/'Total Expenditures by County'!AG$4)</f>
        <v>0</v>
      </c>
      <c r="AH108" s="45">
        <f>('Total Expenditures by County'!AH108/'Total Expenditures by County'!AH$4)</f>
        <v>0</v>
      </c>
      <c r="AI108" s="45">
        <f>('Total Expenditures by County'!AI108/'Total Expenditures by County'!AI$4)</f>
        <v>0</v>
      </c>
      <c r="AJ108" s="45">
        <f>('Total Expenditures by County'!AJ108/'Total Expenditures by County'!AJ$4)</f>
        <v>0</v>
      </c>
      <c r="AK108" s="45">
        <f>('Total Expenditures by County'!AK108/'Total Expenditures by County'!AK$4)</f>
        <v>0</v>
      </c>
      <c r="AL108" s="45">
        <f>('Total Expenditures by County'!AL108/'Total Expenditures by County'!AL$4)</f>
        <v>0</v>
      </c>
      <c r="AM108" s="45">
        <f>('Total Expenditures by County'!AM108/'Total Expenditures by County'!AM$4)</f>
        <v>0</v>
      </c>
      <c r="AN108" s="45">
        <f>('Total Expenditures by County'!AN108/'Total Expenditures by County'!AN$4)</f>
        <v>0</v>
      </c>
      <c r="AO108" s="45">
        <f>('Total Expenditures by County'!AO108/'Total Expenditures by County'!AO$4)</f>
        <v>0</v>
      </c>
      <c r="AP108" s="45">
        <f>('Total Expenditures by County'!AP108/'Total Expenditures by County'!AP$4)</f>
        <v>0</v>
      </c>
      <c r="AQ108" s="45">
        <f>('Total Expenditures by County'!AQ108/'Total Expenditures by County'!AQ$4)</f>
        <v>0</v>
      </c>
      <c r="AR108" s="45">
        <f>('Total Expenditures by County'!AR108/'Total Expenditures by County'!AR$4)</f>
        <v>0</v>
      </c>
      <c r="AS108" s="45">
        <f>('Total Expenditures by County'!AS108/'Total Expenditures by County'!AS$4)</f>
        <v>0</v>
      </c>
      <c r="AT108" s="45">
        <f>('Total Expenditures by County'!AT108/'Total Expenditures by County'!AT$4)</f>
        <v>0</v>
      </c>
      <c r="AU108" s="45">
        <f>('Total Expenditures by County'!AU108/'Total Expenditures by County'!AU$4)</f>
        <v>0</v>
      </c>
      <c r="AV108" s="45">
        <f>('Total Expenditures by County'!AV108/'Total Expenditures by County'!AV$4)</f>
        <v>0</v>
      </c>
      <c r="AW108" s="45">
        <f>('Total Expenditures by County'!AW108/'Total Expenditures by County'!AW$4)</f>
        <v>0</v>
      </c>
      <c r="AX108" s="45">
        <f>('Total Expenditures by County'!AX108/'Total Expenditures by County'!AX$4)</f>
        <v>0</v>
      </c>
      <c r="AY108" s="45">
        <f>('Total Expenditures by County'!AY108/'Total Expenditures by County'!AY$4)</f>
        <v>0.21513221635168128</v>
      </c>
      <c r="AZ108" s="45">
        <f>('Total Expenditures by County'!AZ108/'Total Expenditures by County'!AZ$4)</f>
        <v>0</v>
      </c>
      <c r="BA108" s="45">
        <f>('Total Expenditures by County'!BA108/'Total Expenditures by County'!BA$4)</f>
        <v>0</v>
      </c>
      <c r="BB108" s="45">
        <f>('Total Expenditures by County'!BB108/'Total Expenditures by County'!BB$4)</f>
        <v>0</v>
      </c>
      <c r="BC108" s="45">
        <f>('Total Expenditures by County'!BC108/'Total Expenditures by County'!BC$4)</f>
        <v>0</v>
      </c>
      <c r="BD108" s="45">
        <f>('Total Expenditures by County'!BD108/'Total Expenditures by County'!BD$4)</f>
        <v>0</v>
      </c>
      <c r="BE108" s="45">
        <f>('Total Expenditures by County'!BE108/'Total Expenditures by County'!BE$4)</f>
        <v>0</v>
      </c>
      <c r="BF108" s="45">
        <f>('Total Expenditures by County'!BF108/'Total Expenditures by County'!BF$4)</f>
        <v>0</v>
      </c>
      <c r="BG108" s="45">
        <f>('Total Expenditures by County'!BG108/'Total Expenditures by County'!BG$4)</f>
        <v>0.39045669444850611</v>
      </c>
      <c r="BH108" s="45">
        <f>('Total Expenditures by County'!BH108/'Total Expenditures by County'!BH$4)</f>
        <v>0</v>
      </c>
      <c r="BI108" s="45">
        <f>('Total Expenditures by County'!BI108/'Total Expenditures by County'!BI$4)</f>
        <v>0</v>
      </c>
      <c r="BJ108" s="45">
        <f>('Total Expenditures by County'!BJ108/'Total Expenditures by County'!BJ$4)</f>
        <v>0</v>
      </c>
      <c r="BK108" s="45">
        <f>('Total Expenditures by County'!BK108/'Total Expenditures by County'!BK$4)</f>
        <v>0</v>
      </c>
      <c r="BL108" s="45">
        <f>('Total Expenditures by County'!BL108/'Total Expenditures by County'!BL$4)</f>
        <v>0</v>
      </c>
      <c r="BM108" s="45">
        <f>('Total Expenditures by County'!BM108/'Total Expenditures by County'!BM$4)</f>
        <v>0</v>
      </c>
      <c r="BN108" s="45">
        <f>('Total Expenditures by County'!BN108/'Total Expenditures by County'!BN$4)</f>
        <v>0</v>
      </c>
      <c r="BO108" s="45">
        <f>('Total Expenditures by County'!BO108/'Total Expenditures by County'!BO$4)</f>
        <v>0</v>
      </c>
      <c r="BP108" s="45">
        <f>('Total Expenditures by County'!BP108/'Total Expenditures by County'!BP$4)</f>
        <v>0</v>
      </c>
      <c r="BQ108" s="46">
        <f>('Total Expenditures by County'!BQ108/'Total Expenditures by County'!BQ$4)</f>
        <v>0</v>
      </c>
    </row>
    <row r="109" spans="1:69" x14ac:dyDescent="0.25">
      <c r="A109" s="8"/>
      <c r="B109" s="9">
        <v>669</v>
      </c>
      <c r="C109" s="10" t="s">
        <v>182</v>
      </c>
      <c r="D109" s="45">
        <f>('Total Expenditures by County'!D109/'Total Expenditures by County'!D$4)</f>
        <v>1.0914657495912927</v>
      </c>
      <c r="E109" s="45">
        <f>('Total Expenditures by County'!E109/'Total Expenditures by County'!E$4)</f>
        <v>0</v>
      </c>
      <c r="F109" s="45">
        <f>('Total Expenditures by County'!F109/'Total Expenditures by County'!F$4)</f>
        <v>0</v>
      </c>
      <c r="G109" s="45">
        <f>('Total Expenditures by County'!G109/'Total Expenditures by County'!G$4)</f>
        <v>0</v>
      </c>
      <c r="H109" s="45">
        <f>('Total Expenditures by County'!H109/'Total Expenditures by County'!H$4)</f>
        <v>0</v>
      </c>
      <c r="I109" s="45">
        <f>('Total Expenditures by County'!I109/'Total Expenditures by County'!I$4)</f>
        <v>0</v>
      </c>
      <c r="J109" s="45">
        <f>('Total Expenditures by County'!J109/'Total Expenditures by County'!J$4)</f>
        <v>0</v>
      </c>
      <c r="K109" s="45">
        <f>('Total Expenditures by County'!K109/'Total Expenditures by County'!K$4)</f>
        <v>0</v>
      </c>
      <c r="L109" s="45">
        <f>('Total Expenditures by County'!L109/'Total Expenditures by County'!L$4)</f>
        <v>0</v>
      </c>
      <c r="M109" s="45">
        <f>('Total Expenditures by County'!M109/'Total Expenditures by County'!M$4)</f>
        <v>0</v>
      </c>
      <c r="N109" s="45">
        <f>('Total Expenditures by County'!N109/'Total Expenditures by County'!N$4)</f>
        <v>0</v>
      </c>
      <c r="O109" s="45">
        <f>('Total Expenditures by County'!O109/'Total Expenditures by County'!O$4)</f>
        <v>0</v>
      </c>
      <c r="P109" s="45">
        <f>('Total Expenditures by County'!P109/'Total Expenditures by County'!P$4)</f>
        <v>0</v>
      </c>
      <c r="Q109" s="45">
        <f>('Total Expenditures by County'!Q109/'Total Expenditures by County'!Q$4)</f>
        <v>0</v>
      </c>
      <c r="R109" s="45">
        <f>('Total Expenditures by County'!R109/'Total Expenditures by County'!R$4)</f>
        <v>0</v>
      </c>
      <c r="S109" s="45">
        <f>('Total Expenditures by County'!S109/'Total Expenditures by County'!S$4)</f>
        <v>0</v>
      </c>
      <c r="T109" s="45">
        <f>('Total Expenditures by County'!T109/'Total Expenditures by County'!T$4)</f>
        <v>0</v>
      </c>
      <c r="U109" s="45">
        <f>('Total Expenditures by County'!U109/'Total Expenditures by County'!U$4)</f>
        <v>0</v>
      </c>
      <c r="V109" s="45">
        <f>('Total Expenditures by County'!V109/'Total Expenditures by County'!V$4)</f>
        <v>0</v>
      </c>
      <c r="W109" s="45">
        <f>('Total Expenditures by County'!W109/'Total Expenditures by County'!W$4)</f>
        <v>0</v>
      </c>
      <c r="X109" s="45">
        <f>('Total Expenditures by County'!X109/'Total Expenditures by County'!X$4)</f>
        <v>0</v>
      </c>
      <c r="Y109" s="45">
        <f>('Total Expenditures by County'!Y109/'Total Expenditures by County'!Y$4)</f>
        <v>0</v>
      </c>
      <c r="Z109" s="45">
        <f>('Total Expenditures by County'!Z109/'Total Expenditures by County'!Z$4)</f>
        <v>0</v>
      </c>
      <c r="AA109" s="45">
        <f>('Total Expenditures by County'!AA109/'Total Expenditures by County'!AA$4)</f>
        <v>0</v>
      </c>
      <c r="AB109" s="45">
        <f>('Total Expenditures by County'!AB109/'Total Expenditures by County'!AB$4)</f>
        <v>0</v>
      </c>
      <c r="AC109" s="45">
        <f>('Total Expenditures by County'!AC109/'Total Expenditures by County'!AC$4)</f>
        <v>0</v>
      </c>
      <c r="AD109" s="45">
        <f>('Total Expenditures by County'!AD109/'Total Expenditures by County'!AD$4)</f>
        <v>0.28149684972331529</v>
      </c>
      <c r="AE109" s="45">
        <f>('Total Expenditures by County'!AE109/'Total Expenditures by County'!AE$4)</f>
        <v>0</v>
      </c>
      <c r="AF109" s="45">
        <f>('Total Expenditures by County'!AF109/'Total Expenditures by County'!AF$4)</f>
        <v>0</v>
      </c>
      <c r="AG109" s="45">
        <f>('Total Expenditures by County'!AG109/'Total Expenditures by County'!AG$4)</f>
        <v>0</v>
      </c>
      <c r="AH109" s="45">
        <f>('Total Expenditures by County'!AH109/'Total Expenditures by County'!AH$4)</f>
        <v>0</v>
      </c>
      <c r="AI109" s="45">
        <f>('Total Expenditures by County'!AI109/'Total Expenditures by County'!AI$4)</f>
        <v>0</v>
      </c>
      <c r="AJ109" s="45">
        <f>('Total Expenditures by County'!AJ109/'Total Expenditures by County'!AJ$4)</f>
        <v>0</v>
      </c>
      <c r="AK109" s="45">
        <f>('Total Expenditures by County'!AK109/'Total Expenditures by County'!AK$4)</f>
        <v>0</v>
      </c>
      <c r="AL109" s="45">
        <f>('Total Expenditures by County'!AL109/'Total Expenditures by County'!AL$4)</f>
        <v>0</v>
      </c>
      <c r="AM109" s="45">
        <f>('Total Expenditures by County'!AM109/'Total Expenditures by County'!AM$4)</f>
        <v>1.2785438499724213</v>
      </c>
      <c r="AN109" s="45">
        <f>('Total Expenditures by County'!AN109/'Total Expenditures by County'!AN$4)</f>
        <v>0</v>
      </c>
      <c r="AO109" s="45">
        <f>('Total Expenditures by County'!AO109/'Total Expenditures by County'!AO$4)</f>
        <v>0</v>
      </c>
      <c r="AP109" s="45">
        <f>('Total Expenditures by County'!AP109/'Total Expenditures by County'!AP$4)</f>
        <v>0</v>
      </c>
      <c r="AQ109" s="45">
        <f>('Total Expenditures by County'!AQ109/'Total Expenditures by County'!AQ$4)</f>
        <v>0</v>
      </c>
      <c r="AR109" s="45">
        <f>('Total Expenditures by County'!AR109/'Total Expenditures by County'!AR$4)</f>
        <v>0</v>
      </c>
      <c r="AS109" s="45">
        <f>('Total Expenditures by County'!AS109/'Total Expenditures by County'!AS$4)</f>
        <v>9.0221526874174396E-2</v>
      </c>
      <c r="AT109" s="45">
        <f>('Total Expenditures by County'!AT109/'Total Expenditures by County'!AT$4)</f>
        <v>0</v>
      </c>
      <c r="AU109" s="45">
        <f>('Total Expenditures by County'!AU109/'Total Expenditures by County'!AU$4)</f>
        <v>6.7781039234578414E-2</v>
      </c>
      <c r="AV109" s="45">
        <f>('Total Expenditures by County'!AV109/'Total Expenditures by County'!AV$4)</f>
        <v>0.45269697133134917</v>
      </c>
      <c r="AW109" s="45">
        <f>('Total Expenditures by County'!AW109/'Total Expenditures by County'!AW$4)</f>
        <v>0</v>
      </c>
      <c r="AX109" s="45">
        <f>('Total Expenditures by County'!AX109/'Total Expenditures by County'!AX$4)</f>
        <v>0</v>
      </c>
      <c r="AY109" s="45">
        <f>('Total Expenditures by County'!AY109/'Total Expenditures by County'!AY$4)</f>
        <v>0.40334319411969877</v>
      </c>
      <c r="AZ109" s="45">
        <f>('Total Expenditures by County'!AZ109/'Total Expenditures by County'!AZ$4)</f>
        <v>0</v>
      </c>
      <c r="BA109" s="45">
        <f>('Total Expenditures by County'!BA109/'Total Expenditures by County'!BA$4)</f>
        <v>0</v>
      </c>
      <c r="BB109" s="45">
        <f>('Total Expenditures by County'!BB109/'Total Expenditures by County'!BB$4)</f>
        <v>0</v>
      </c>
      <c r="BC109" s="45">
        <f>('Total Expenditures by County'!BC109/'Total Expenditures by County'!BC$4)</f>
        <v>0</v>
      </c>
      <c r="BD109" s="45">
        <f>('Total Expenditures by County'!BD109/'Total Expenditures by County'!BD$4)</f>
        <v>0</v>
      </c>
      <c r="BE109" s="45">
        <f>('Total Expenditures by County'!BE109/'Total Expenditures by County'!BE$4)</f>
        <v>0</v>
      </c>
      <c r="BF109" s="45">
        <f>('Total Expenditures by County'!BF109/'Total Expenditures by County'!BF$4)</f>
        <v>0</v>
      </c>
      <c r="BG109" s="45">
        <f>('Total Expenditures by County'!BG109/'Total Expenditures by County'!BG$4)</f>
        <v>0.52336544762338011</v>
      </c>
      <c r="BH109" s="45">
        <f>('Total Expenditures by County'!BH109/'Total Expenditures by County'!BH$4)</f>
        <v>0</v>
      </c>
      <c r="BI109" s="45">
        <f>('Total Expenditures by County'!BI109/'Total Expenditures by County'!BI$4)</f>
        <v>0</v>
      </c>
      <c r="BJ109" s="45">
        <f>('Total Expenditures by County'!BJ109/'Total Expenditures by County'!BJ$4)</f>
        <v>0</v>
      </c>
      <c r="BK109" s="45">
        <f>('Total Expenditures by County'!BK109/'Total Expenditures by County'!BK$4)</f>
        <v>0</v>
      </c>
      <c r="BL109" s="45">
        <f>('Total Expenditures by County'!BL109/'Total Expenditures by County'!BL$4)</f>
        <v>0</v>
      </c>
      <c r="BM109" s="45">
        <f>('Total Expenditures by County'!BM109/'Total Expenditures by County'!BM$4)</f>
        <v>0</v>
      </c>
      <c r="BN109" s="45">
        <f>('Total Expenditures by County'!BN109/'Total Expenditures by County'!BN$4)</f>
        <v>0</v>
      </c>
      <c r="BO109" s="45">
        <f>('Total Expenditures by County'!BO109/'Total Expenditures by County'!BO$4)</f>
        <v>0</v>
      </c>
      <c r="BP109" s="45">
        <f>('Total Expenditures by County'!BP109/'Total Expenditures by County'!BP$4)</f>
        <v>0</v>
      </c>
      <c r="BQ109" s="46">
        <f>('Total Expenditures by County'!BQ109/'Total Expenditures by County'!BQ$4)</f>
        <v>0</v>
      </c>
    </row>
    <row r="110" spans="1:69" x14ac:dyDescent="0.25">
      <c r="A110" s="8"/>
      <c r="B110" s="9">
        <v>671</v>
      </c>
      <c r="C110" s="10" t="s">
        <v>69</v>
      </c>
      <c r="D110" s="45">
        <f>('Total Expenditures by County'!D110/'Total Expenditures by County'!D$4)</f>
        <v>0.22305477414318747</v>
      </c>
      <c r="E110" s="45">
        <f>('Total Expenditures by County'!E110/'Total Expenditures by County'!E$4)</f>
        <v>0</v>
      </c>
      <c r="F110" s="45">
        <f>('Total Expenditures by County'!F110/'Total Expenditures by County'!F$4)</f>
        <v>0</v>
      </c>
      <c r="G110" s="45">
        <f>('Total Expenditures by County'!G110/'Total Expenditures by County'!G$4)</f>
        <v>0</v>
      </c>
      <c r="H110" s="45">
        <f>('Total Expenditures by County'!H110/'Total Expenditures by County'!H$4)</f>
        <v>0.6401179552014189</v>
      </c>
      <c r="I110" s="45">
        <f>('Total Expenditures by County'!I110/'Total Expenditures by County'!I$4)</f>
        <v>6.4578835034664939E-2</v>
      </c>
      <c r="J110" s="45">
        <f>('Total Expenditures by County'!J110/'Total Expenditures by County'!J$4)</f>
        <v>0</v>
      </c>
      <c r="K110" s="45">
        <f>('Total Expenditures by County'!K110/'Total Expenditures by County'!K$4)</f>
        <v>0</v>
      </c>
      <c r="L110" s="45">
        <f>('Total Expenditures by County'!L110/'Total Expenditures by County'!L$4)</f>
        <v>0</v>
      </c>
      <c r="M110" s="45">
        <f>('Total Expenditures by County'!M110/'Total Expenditures by County'!M$4)</f>
        <v>0</v>
      </c>
      <c r="N110" s="45">
        <f>('Total Expenditures by County'!N110/'Total Expenditures by County'!N$4)</f>
        <v>0</v>
      </c>
      <c r="O110" s="45">
        <f>('Total Expenditures by County'!O110/'Total Expenditures by County'!O$4)</f>
        <v>0</v>
      </c>
      <c r="P110" s="45">
        <f>('Total Expenditures by County'!P110/'Total Expenditures by County'!P$4)</f>
        <v>0</v>
      </c>
      <c r="Q110" s="45">
        <f>('Total Expenditures by County'!Q110/'Total Expenditures by County'!Q$4)</f>
        <v>0</v>
      </c>
      <c r="R110" s="45">
        <f>('Total Expenditures by County'!R110/'Total Expenditures by County'!R$4)</f>
        <v>0</v>
      </c>
      <c r="S110" s="45">
        <f>('Total Expenditures by County'!S110/'Total Expenditures by County'!S$4)</f>
        <v>0</v>
      </c>
      <c r="T110" s="45">
        <f>('Total Expenditures by County'!T110/'Total Expenditures by County'!T$4)</f>
        <v>0</v>
      </c>
      <c r="U110" s="45">
        <f>('Total Expenditures by County'!U110/'Total Expenditures by County'!U$4)</f>
        <v>0</v>
      </c>
      <c r="V110" s="45">
        <f>('Total Expenditures by County'!V110/'Total Expenditures by County'!V$4)</f>
        <v>0</v>
      </c>
      <c r="W110" s="45">
        <f>('Total Expenditures by County'!W110/'Total Expenditures by County'!W$4)</f>
        <v>0</v>
      </c>
      <c r="X110" s="45">
        <f>('Total Expenditures by County'!X110/'Total Expenditures by County'!X$4)</f>
        <v>0</v>
      </c>
      <c r="Y110" s="45">
        <f>('Total Expenditures by County'!Y110/'Total Expenditures by County'!Y$4)</f>
        <v>0</v>
      </c>
      <c r="Z110" s="45">
        <f>('Total Expenditures by County'!Z110/'Total Expenditures by County'!Z$4)</f>
        <v>0</v>
      </c>
      <c r="AA110" s="45">
        <f>('Total Expenditures by County'!AA110/'Total Expenditures by County'!AA$4)</f>
        <v>0</v>
      </c>
      <c r="AB110" s="45">
        <f>('Total Expenditures by County'!AB110/'Total Expenditures by County'!AB$4)</f>
        <v>0</v>
      </c>
      <c r="AC110" s="45">
        <f>('Total Expenditures by County'!AC110/'Total Expenditures by County'!AC$4)</f>
        <v>0</v>
      </c>
      <c r="AD110" s="45">
        <f>('Total Expenditures by County'!AD110/'Total Expenditures by County'!AD$4)</f>
        <v>0</v>
      </c>
      <c r="AE110" s="45">
        <f>('Total Expenditures by County'!AE110/'Total Expenditures by County'!AE$4)</f>
        <v>0</v>
      </c>
      <c r="AF110" s="45">
        <f>('Total Expenditures by County'!AF110/'Total Expenditures by County'!AF$4)</f>
        <v>0</v>
      </c>
      <c r="AG110" s="45">
        <f>('Total Expenditures by County'!AG110/'Total Expenditures by County'!AG$4)</f>
        <v>0</v>
      </c>
      <c r="AH110" s="45">
        <f>('Total Expenditures by County'!AH110/'Total Expenditures by County'!AH$4)</f>
        <v>0</v>
      </c>
      <c r="AI110" s="45">
        <f>('Total Expenditures by County'!AI110/'Total Expenditures by County'!AI$4)</f>
        <v>0</v>
      </c>
      <c r="AJ110" s="45">
        <f>('Total Expenditures by County'!AJ110/'Total Expenditures by County'!AJ$4)</f>
        <v>0</v>
      </c>
      <c r="AK110" s="45">
        <f>('Total Expenditures by County'!AK110/'Total Expenditures by County'!AK$4)</f>
        <v>0</v>
      </c>
      <c r="AL110" s="45">
        <f>('Total Expenditures by County'!AL110/'Total Expenditures by County'!AL$4)</f>
        <v>0</v>
      </c>
      <c r="AM110" s="45">
        <f>('Total Expenditures by County'!AM110/'Total Expenditures by County'!AM$4)</f>
        <v>0</v>
      </c>
      <c r="AN110" s="45">
        <f>('Total Expenditures by County'!AN110/'Total Expenditures by County'!AN$4)</f>
        <v>0</v>
      </c>
      <c r="AO110" s="45">
        <f>('Total Expenditures by County'!AO110/'Total Expenditures by County'!AO$4)</f>
        <v>0</v>
      </c>
      <c r="AP110" s="45">
        <f>('Total Expenditures by County'!AP110/'Total Expenditures by County'!AP$4)</f>
        <v>0</v>
      </c>
      <c r="AQ110" s="45">
        <f>('Total Expenditures by County'!AQ110/'Total Expenditures by County'!AQ$4)</f>
        <v>0</v>
      </c>
      <c r="AR110" s="45">
        <f>('Total Expenditures by County'!AR110/'Total Expenditures by County'!AR$4)</f>
        <v>1.7690094915716579</v>
      </c>
      <c r="AS110" s="45">
        <f>('Total Expenditures by County'!AS110/'Total Expenditures by County'!AS$4)</f>
        <v>0</v>
      </c>
      <c r="AT110" s="45">
        <f>('Total Expenditures by County'!AT110/'Total Expenditures by County'!AT$4)</f>
        <v>0</v>
      </c>
      <c r="AU110" s="45">
        <f>('Total Expenditures by County'!AU110/'Total Expenditures by County'!AU$4)</f>
        <v>0.63598781061641529</v>
      </c>
      <c r="AV110" s="45">
        <f>('Total Expenditures by County'!AV110/'Total Expenditures by County'!AV$4)</f>
        <v>0.42535216792268732</v>
      </c>
      <c r="AW110" s="45">
        <f>('Total Expenditures by County'!AW110/'Total Expenditures by County'!AW$4)</f>
        <v>0.26094699848024316</v>
      </c>
      <c r="AX110" s="45">
        <f>('Total Expenditures by County'!AX110/'Total Expenditures by County'!AX$4)</f>
        <v>0.49220920537569068</v>
      </c>
      <c r="AY110" s="45">
        <f>('Total Expenditures by County'!AY110/'Total Expenditures by County'!AY$4)</f>
        <v>0.34764309981785535</v>
      </c>
      <c r="AZ110" s="45">
        <f>('Total Expenditures by County'!AZ110/'Total Expenditures by County'!AZ$4)</f>
        <v>0</v>
      </c>
      <c r="BA110" s="45">
        <f>('Total Expenditures by County'!BA110/'Total Expenditures by County'!BA$4)</f>
        <v>0</v>
      </c>
      <c r="BB110" s="45">
        <f>('Total Expenditures by County'!BB110/'Total Expenditures by County'!BB$4)</f>
        <v>0.68747446786456845</v>
      </c>
      <c r="BC110" s="45">
        <f>('Total Expenditures by County'!BC110/'Total Expenditures by County'!BC$4)</f>
        <v>0.34210239270581327</v>
      </c>
      <c r="BD110" s="45">
        <f>('Total Expenditures by County'!BD110/'Total Expenditures by County'!BD$4)</f>
        <v>0</v>
      </c>
      <c r="BE110" s="45">
        <f>('Total Expenditures by County'!BE110/'Total Expenditures by County'!BE$4)</f>
        <v>0</v>
      </c>
      <c r="BF110" s="45">
        <f>('Total Expenditures by County'!BF110/'Total Expenditures by County'!BF$4)</f>
        <v>0</v>
      </c>
      <c r="BG110" s="45">
        <f>('Total Expenditures by County'!BG110/'Total Expenditures by County'!BG$4)</f>
        <v>0</v>
      </c>
      <c r="BH110" s="45">
        <f>('Total Expenditures by County'!BH110/'Total Expenditures by County'!BH$4)</f>
        <v>0</v>
      </c>
      <c r="BI110" s="45">
        <f>('Total Expenditures by County'!BI110/'Total Expenditures by County'!BI$4)</f>
        <v>0</v>
      </c>
      <c r="BJ110" s="45">
        <f>('Total Expenditures by County'!BJ110/'Total Expenditures by County'!BJ$4)</f>
        <v>0.79256409893793045</v>
      </c>
      <c r="BK110" s="45">
        <f>('Total Expenditures by County'!BK110/'Total Expenditures by County'!BK$4)</f>
        <v>0.25814398521874932</v>
      </c>
      <c r="BL110" s="45">
        <f>('Total Expenditures by County'!BL110/'Total Expenditures by County'!BL$4)</f>
        <v>0</v>
      </c>
      <c r="BM110" s="45">
        <f>('Total Expenditures by County'!BM110/'Total Expenditures by County'!BM$4)</f>
        <v>0</v>
      </c>
      <c r="BN110" s="45">
        <f>('Total Expenditures by County'!BN110/'Total Expenditures by County'!BN$4)</f>
        <v>0</v>
      </c>
      <c r="BO110" s="45">
        <f>('Total Expenditures by County'!BO110/'Total Expenditures by County'!BO$4)</f>
        <v>0</v>
      </c>
      <c r="BP110" s="45">
        <f>('Total Expenditures by County'!BP110/'Total Expenditures by County'!BP$4)</f>
        <v>0</v>
      </c>
      <c r="BQ110" s="46">
        <f>('Total Expenditures by County'!BQ110/'Total Expenditures by County'!BQ$4)</f>
        <v>0.40064735138548985</v>
      </c>
    </row>
    <row r="111" spans="1:69" x14ac:dyDescent="0.25">
      <c r="A111" s="8"/>
      <c r="B111" s="9">
        <v>674</v>
      </c>
      <c r="C111" s="10" t="s">
        <v>183</v>
      </c>
      <c r="D111" s="45">
        <f>('Total Expenditures by County'!D111/'Total Expenditures by County'!D$4)</f>
        <v>0.87459313371724823</v>
      </c>
      <c r="E111" s="45">
        <f>('Total Expenditures by County'!E111/'Total Expenditures by County'!E$4)</f>
        <v>0</v>
      </c>
      <c r="F111" s="45">
        <f>('Total Expenditures by County'!F111/'Total Expenditures by County'!F$4)</f>
        <v>0.29861819849779253</v>
      </c>
      <c r="G111" s="45">
        <f>('Total Expenditures by County'!G111/'Total Expenditures by County'!G$4)</f>
        <v>1.6469973890339427</v>
      </c>
      <c r="H111" s="45">
        <f>('Total Expenditures by County'!H111/'Total Expenditures by County'!H$4)</f>
        <v>0.55252022925110977</v>
      </c>
      <c r="I111" s="45">
        <f>('Total Expenditures by County'!I111/'Total Expenditures by County'!I$4)</f>
        <v>1.0528787731366951</v>
      </c>
      <c r="J111" s="45">
        <f>('Total Expenditures by County'!J111/'Total Expenditures by County'!J$4)</f>
        <v>1.2646835530402374</v>
      </c>
      <c r="K111" s="45">
        <f>('Total Expenditures by County'!K111/'Total Expenditures by County'!K$4)</f>
        <v>0.19635558583106266</v>
      </c>
      <c r="L111" s="45">
        <f>('Total Expenditures by County'!L111/'Total Expenditures by County'!L$4)</f>
        <v>0.40384113319454024</v>
      </c>
      <c r="M111" s="45">
        <f>('Total Expenditures by County'!M111/'Total Expenditures by County'!M$4)</f>
        <v>1.067553227826483</v>
      </c>
      <c r="N111" s="45">
        <f>('Total Expenditures by County'!N111/'Total Expenditures by County'!N$4)</f>
        <v>5.0844263775971097</v>
      </c>
      <c r="O111" s="45">
        <f>('Total Expenditures by County'!O111/'Total Expenditures by County'!O$4)</f>
        <v>1.0337737372020901</v>
      </c>
      <c r="P111" s="45">
        <f>('Total Expenditures by County'!P111/'Total Expenditures by County'!P$4)</f>
        <v>0</v>
      </c>
      <c r="Q111" s="45">
        <f>('Total Expenditures by County'!Q111/'Total Expenditures by County'!Q$4)</f>
        <v>1.9602112464742243</v>
      </c>
      <c r="R111" s="45">
        <f>('Total Expenditures by County'!R111/'Total Expenditures by County'!R$4)</f>
        <v>2.8338996768752662</v>
      </c>
      <c r="S111" s="45">
        <f>('Total Expenditures by County'!S111/'Total Expenditures by County'!S$4)</f>
        <v>0.79575731565256236</v>
      </c>
      <c r="T111" s="45">
        <f>('Total Expenditures by County'!T111/'Total Expenditures by County'!T$4)</f>
        <v>1.1287086985839514</v>
      </c>
      <c r="U111" s="45">
        <f>('Total Expenditures by County'!U111/'Total Expenditures by County'!U$4)</f>
        <v>1.7961104140526976</v>
      </c>
      <c r="V111" s="45">
        <f>('Total Expenditures by County'!V111/'Total Expenditures by County'!V$4)</f>
        <v>0.34637911215720618</v>
      </c>
      <c r="W111" s="45">
        <f>('Total Expenditures by County'!W111/'Total Expenditures by County'!W$4)</f>
        <v>0</v>
      </c>
      <c r="X111" s="45">
        <f>('Total Expenditures by County'!X111/'Total Expenditures by County'!X$4)</f>
        <v>0.91639500135832652</v>
      </c>
      <c r="Y111" s="45">
        <f>('Total Expenditures by County'!Y111/'Total Expenditures by County'!Y$4)</f>
        <v>2.5875085792724777</v>
      </c>
      <c r="Z111" s="45">
        <f>('Total Expenditures by County'!Z111/'Total Expenditures by County'!Z$4)</f>
        <v>0</v>
      </c>
      <c r="AA111" s="45">
        <f>('Total Expenditures by County'!AA111/'Total Expenditures by County'!AA$4)</f>
        <v>0</v>
      </c>
      <c r="AB111" s="45">
        <f>('Total Expenditures by County'!AB111/'Total Expenditures by County'!AB$4)</f>
        <v>0.7848802722362711</v>
      </c>
      <c r="AC111" s="45">
        <f>('Total Expenditures by County'!AC111/'Total Expenditures by County'!AC$4)</f>
        <v>1.9817330255451475</v>
      </c>
      <c r="AD111" s="45">
        <f>('Total Expenditures by County'!AD111/'Total Expenditures by County'!AD$4)</f>
        <v>0</v>
      </c>
      <c r="AE111" s="45">
        <f>('Total Expenditures by County'!AE111/'Total Expenditures by County'!AE$4)</f>
        <v>0</v>
      </c>
      <c r="AF111" s="45">
        <f>('Total Expenditures by County'!AF111/'Total Expenditures by County'!AF$4)</f>
        <v>1.537454197464019</v>
      </c>
      <c r="AG111" s="45">
        <f>('Total Expenditures by County'!AG111/'Total Expenditures by County'!AG$4)</f>
        <v>0.99836864361302513</v>
      </c>
      <c r="AH111" s="45">
        <f>('Total Expenditures by County'!AH111/'Total Expenditures by County'!AH$4)</f>
        <v>0</v>
      </c>
      <c r="AI111" s="45">
        <f>('Total Expenditures by County'!AI111/'Total Expenditures by County'!AI$4)</f>
        <v>0</v>
      </c>
      <c r="AJ111" s="45">
        <f>('Total Expenditures by County'!AJ111/'Total Expenditures by County'!AJ$4)</f>
        <v>0.58416270838900375</v>
      </c>
      <c r="AK111" s="45">
        <f>('Total Expenditures by County'!AK111/'Total Expenditures by County'!AK$4)</f>
        <v>0.72083283921369024</v>
      </c>
      <c r="AL111" s="45">
        <f>('Total Expenditures by County'!AL111/'Total Expenditures by County'!AL$4)</f>
        <v>0</v>
      </c>
      <c r="AM111" s="45">
        <f>('Total Expenditures by County'!AM111/'Total Expenditures by County'!AM$4)</f>
        <v>2.7667569965706611</v>
      </c>
      <c r="AN111" s="45">
        <f>('Total Expenditures by County'!AN111/'Total Expenditures by County'!AN$4)</f>
        <v>0</v>
      </c>
      <c r="AO111" s="45">
        <f>('Total Expenditures by County'!AO111/'Total Expenditures by County'!AO$4)</f>
        <v>0.3082199008124934</v>
      </c>
      <c r="AP111" s="45">
        <f>('Total Expenditures by County'!AP111/'Total Expenditures by County'!AP$4)</f>
        <v>0</v>
      </c>
      <c r="AQ111" s="45">
        <f>('Total Expenditures by County'!AQ111/'Total Expenditures by County'!AQ$4)</f>
        <v>0.93335053716707184</v>
      </c>
      <c r="AR111" s="45">
        <f>('Total Expenditures by County'!AR111/'Total Expenditures by County'!AR$4)</f>
        <v>0.66697664614602514</v>
      </c>
      <c r="AS111" s="45">
        <f>('Total Expenditures by County'!AS111/'Total Expenditures by County'!AS$4)</f>
        <v>1.7816272556352493</v>
      </c>
      <c r="AT111" s="45">
        <f>('Total Expenditures by County'!AT111/'Total Expenditures by County'!AT$4)</f>
        <v>1.6509258188453284</v>
      </c>
      <c r="AU111" s="45">
        <f>('Total Expenditures by County'!AU111/'Total Expenditures by County'!AU$4)</f>
        <v>0.48043872818122746</v>
      </c>
      <c r="AV111" s="45">
        <f>('Total Expenditures by County'!AV111/'Total Expenditures by County'!AV$4)</f>
        <v>0</v>
      </c>
      <c r="AW111" s="45">
        <f>('Total Expenditures by County'!AW111/'Total Expenditures by County'!AW$4)</f>
        <v>0.83313544832826747</v>
      </c>
      <c r="AX111" s="45">
        <f>('Total Expenditures by County'!AX111/'Total Expenditures by County'!AX$4)</f>
        <v>0.81934909486596097</v>
      </c>
      <c r="AY111" s="45">
        <f>('Total Expenditures by County'!AY111/'Total Expenditures by County'!AY$4)</f>
        <v>1.3617522057588716</v>
      </c>
      <c r="AZ111" s="45">
        <f>('Total Expenditures by County'!AZ111/'Total Expenditures by County'!AZ$4)</f>
        <v>1.0563589077077711</v>
      </c>
      <c r="BA111" s="45">
        <f>('Total Expenditures by County'!BA111/'Total Expenditures by County'!BA$4)</f>
        <v>0</v>
      </c>
      <c r="BB111" s="45">
        <f>('Total Expenditures by County'!BB111/'Total Expenditures by County'!BB$4)</f>
        <v>1.3932822792245141</v>
      </c>
      <c r="BC111" s="45">
        <f>('Total Expenditures by County'!BC111/'Total Expenditures by County'!BC$4)</f>
        <v>1.0828720860311289</v>
      </c>
      <c r="BD111" s="45">
        <f>('Total Expenditures by County'!BD111/'Total Expenditures by County'!BD$4)</f>
        <v>1.2527840701002402</v>
      </c>
      <c r="BE111" s="45">
        <f>('Total Expenditures by County'!BE111/'Total Expenditures by County'!BE$4)</f>
        <v>0.12687667048491791</v>
      </c>
      <c r="BF111" s="45">
        <f>('Total Expenditures by County'!BF111/'Total Expenditures by County'!BF$4)</f>
        <v>0</v>
      </c>
      <c r="BG111" s="45">
        <f>('Total Expenditures by County'!BG111/'Total Expenditures by County'!BG$4)</f>
        <v>0</v>
      </c>
      <c r="BH111" s="45">
        <f>('Total Expenditures by County'!BH111/'Total Expenditures by County'!BH$4)</f>
        <v>0</v>
      </c>
      <c r="BI111" s="45">
        <f>('Total Expenditures by County'!BI111/'Total Expenditures by County'!BI$4)</f>
        <v>0.67162757720875887</v>
      </c>
      <c r="BJ111" s="45">
        <f>('Total Expenditures by County'!BJ111/'Total Expenditures by County'!BJ$4)</f>
        <v>0.47670800865494761</v>
      </c>
      <c r="BK111" s="45">
        <f>('Total Expenditures by County'!BK111/'Total Expenditures by County'!BK$4)</f>
        <v>0</v>
      </c>
      <c r="BL111" s="45">
        <f>('Total Expenditures by County'!BL111/'Total Expenditures by County'!BL$4)</f>
        <v>1.2590479586379033</v>
      </c>
      <c r="BM111" s="45">
        <f>('Total Expenditures by County'!BM111/'Total Expenditures by County'!BM$4)</f>
        <v>0.67313432835820897</v>
      </c>
      <c r="BN111" s="45">
        <f>('Total Expenditures by County'!BN111/'Total Expenditures by County'!BN$4)</f>
        <v>0.70068783222260089</v>
      </c>
      <c r="BO111" s="45">
        <f>('Total Expenditures by County'!BO111/'Total Expenditures by County'!BO$4)</f>
        <v>0</v>
      </c>
      <c r="BP111" s="45">
        <f>('Total Expenditures by County'!BP111/'Total Expenditures by County'!BP$4)</f>
        <v>0</v>
      </c>
      <c r="BQ111" s="46">
        <f>('Total Expenditures by County'!BQ111/'Total Expenditures by County'!BQ$4)</f>
        <v>0.28518986342464669</v>
      </c>
    </row>
    <row r="112" spans="1:69" x14ac:dyDescent="0.25">
      <c r="A112" s="8"/>
      <c r="B112" s="9">
        <v>675</v>
      </c>
      <c r="C112" s="10" t="s">
        <v>184</v>
      </c>
      <c r="D112" s="45">
        <f>('Total Expenditures by County'!D112/'Total Expenditures by County'!D$4)</f>
        <v>0</v>
      </c>
      <c r="E112" s="45">
        <f>('Total Expenditures by County'!E112/'Total Expenditures by County'!E$4)</f>
        <v>0</v>
      </c>
      <c r="F112" s="45">
        <f>('Total Expenditures by County'!F112/'Total Expenditures by County'!F$4)</f>
        <v>0</v>
      </c>
      <c r="G112" s="45">
        <f>('Total Expenditures by County'!G112/'Total Expenditures by County'!G$4)</f>
        <v>0</v>
      </c>
      <c r="H112" s="45">
        <f>('Total Expenditures by County'!H112/'Total Expenditures by County'!H$4)</f>
        <v>0</v>
      </c>
      <c r="I112" s="45">
        <f>('Total Expenditures by County'!I112/'Total Expenditures by County'!I$4)</f>
        <v>2.2099024330663508E-4</v>
      </c>
      <c r="J112" s="45">
        <f>('Total Expenditures by County'!J112/'Total Expenditures by County'!J$4)</f>
        <v>0</v>
      </c>
      <c r="K112" s="45">
        <f>('Total Expenditures by County'!K112/'Total Expenditures by County'!K$4)</f>
        <v>0</v>
      </c>
      <c r="L112" s="45">
        <f>('Total Expenditures by County'!L112/'Total Expenditures by County'!L$4)</f>
        <v>0</v>
      </c>
      <c r="M112" s="45">
        <f>('Total Expenditures by County'!M112/'Total Expenditures by County'!M$4)</f>
        <v>0</v>
      </c>
      <c r="N112" s="45">
        <f>('Total Expenditures by County'!N112/'Total Expenditures by County'!N$4)</f>
        <v>0</v>
      </c>
      <c r="O112" s="45">
        <f>('Total Expenditures by County'!O112/'Total Expenditures by County'!O$4)</f>
        <v>0</v>
      </c>
      <c r="P112" s="45">
        <f>('Total Expenditures by County'!P112/'Total Expenditures by County'!P$4)</f>
        <v>0</v>
      </c>
      <c r="Q112" s="45">
        <f>('Total Expenditures by County'!Q112/'Total Expenditures by County'!Q$4)</f>
        <v>0</v>
      </c>
      <c r="R112" s="45">
        <f>('Total Expenditures by County'!R112/'Total Expenditures by County'!R$4)</f>
        <v>0</v>
      </c>
      <c r="S112" s="45">
        <f>('Total Expenditures by County'!S112/'Total Expenditures by County'!S$4)</f>
        <v>0</v>
      </c>
      <c r="T112" s="45">
        <f>('Total Expenditures by County'!T112/'Total Expenditures by County'!T$4)</f>
        <v>0</v>
      </c>
      <c r="U112" s="45">
        <f>('Total Expenditures by County'!U112/'Total Expenditures by County'!U$4)</f>
        <v>0</v>
      </c>
      <c r="V112" s="45">
        <f>('Total Expenditures by County'!V112/'Total Expenditures by County'!V$4)</f>
        <v>0</v>
      </c>
      <c r="W112" s="45">
        <f>('Total Expenditures by County'!W112/'Total Expenditures by County'!W$4)</f>
        <v>0</v>
      </c>
      <c r="X112" s="45">
        <f>('Total Expenditures by County'!X112/'Total Expenditures by County'!X$4)</f>
        <v>0</v>
      </c>
      <c r="Y112" s="45">
        <f>('Total Expenditures by County'!Y112/'Total Expenditures by County'!Y$4)</f>
        <v>0</v>
      </c>
      <c r="Z112" s="45">
        <f>('Total Expenditures by County'!Z112/'Total Expenditures by County'!Z$4)</f>
        <v>0</v>
      </c>
      <c r="AA112" s="45">
        <f>('Total Expenditures by County'!AA112/'Total Expenditures by County'!AA$4)</f>
        <v>0</v>
      </c>
      <c r="AB112" s="45">
        <f>('Total Expenditures by County'!AB112/'Total Expenditures by County'!AB$4)</f>
        <v>0</v>
      </c>
      <c r="AC112" s="45">
        <f>('Total Expenditures by County'!AC112/'Total Expenditures by County'!AC$4)</f>
        <v>0</v>
      </c>
      <c r="AD112" s="45">
        <f>('Total Expenditures by County'!AD112/'Total Expenditures by County'!AD$4)</f>
        <v>0</v>
      </c>
      <c r="AE112" s="45">
        <f>('Total Expenditures by County'!AE112/'Total Expenditures by County'!AE$4)</f>
        <v>0</v>
      </c>
      <c r="AF112" s="45">
        <f>('Total Expenditures by County'!AF112/'Total Expenditures by County'!AF$4)</f>
        <v>0.10057040683984537</v>
      </c>
      <c r="AG112" s="45">
        <f>('Total Expenditures by County'!AG112/'Total Expenditures by County'!AG$4)</f>
        <v>0</v>
      </c>
      <c r="AH112" s="45">
        <f>('Total Expenditures by County'!AH112/'Total Expenditures by County'!AH$4)</f>
        <v>0</v>
      </c>
      <c r="AI112" s="45">
        <f>('Total Expenditures by County'!AI112/'Total Expenditures by County'!AI$4)</f>
        <v>0</v>
      </c>
      <c r="AJ112" s="45">
        <f>('Total Expenditures by County'!AJ112/'Total Expenditures by County'!AJ$4)</f>
        <v>0</v>
      </c>
      <c r="AK112" s="45">
        <f>('Total Expenditures by County'!AK112/'Total Expenditures by County'!AK$4)</f>
        <v>0</v>
      </c>
      <c r="AL112" s="45">
        <f>('Total Expenditures by County'!AL112/'Total Expenditures by County'!AL$4)</f>
        <v>0</v>
      </c>
      <c r="AM112" s="45">
        <f>('Total Expenditures by County'!AM112/'Total Expenditures by County'!AM$4)</f>
        <v>0</v>
      </c>
      <c r="AN112" s="45">
        <f>('Total Expenditures by County'!AN112/'Total Expenditures by County'!AN$4)</f>
        <v>0</v>
      </c>
      <c r="AO112" s="45">
        <f>('Total Expenditures by County'!AO112/'Total Expenditures by County'!AO$4)</f>
        <v>0</v>
      </c>
      <c r="AP112" s="45">
        <f>('Total Expenditures by County'!AP112/'Total Expenditures by County'!AP$4)</f>
        <v>0</v>
      </c>
      <c r="AQ112" s="45">
        <f>('Total Expenditures by County'!AQ112/'Total Expenditures by County'!AQ$4)</f>
        <v>0</v>
      </c>
      <c r="AR112" s="45">
        <f>('Total Expenditures by County'!AR112/'Total Expenditures by County'!AR$4)</f>
        <v>0</v>
      </c>
      <c r="AS112" s="45">
        <f>('Total Expenditures by County'!AS112/'Total Expenditures by County'!AS$4)</f>
        <v>0</v>
      </c>
      <c r="AT112" s="45">
        <f>('Total Expenditures by County'!AT112/'Total Expenditures by County'!AT$4)</f>
        <v>0</v>
      </c>
      <c r="AU112" s="45">
        <f>('Total Expenditures by County'!AU112/'Total Expenditures by County'!AU$4)</f>
        <v>0</v>
      </c>
      <c r="AV112" s="45">
        <f>('Total Expenditures by County'!AV112/'Total Expenditures by County'!AV$4)</f>
        <v>0</v>
      </c>
      <c r="AW112" s="45">
        <f>('Total Expenditures by County'!AW112/'Total Expenditures by County'!AW$4)</f>
        <v>0</v>
      </c>
      <c r="AX112" s="45">
        <f>('Total Expenditures by County'!AX112/'Total Expenditures by County'!AX$4)</f>
        <v>0</v>
      </c>
      <c r="AY112" s="45">
        <f>('Total Expenditures by County'!AY112/'Total Expenditures by County'!AY$4)</f>
        <v>0</v>
      </c>
      <c r="AZ112" s="45">
        <f>('Total Expenditures by County'!AZ112/'Total Expenditures by County'!AZ$4)</f>
        <v>0</v>
      </c>
      <c r="BA112" s="45">
        <f>('Total Expenditures by County'!BA112/'Total Expenditures by County'!BA$4)</f>
        <v>0</v>
      </c>
      <c r="BB112" s="45">
        <f>('Total Expenditures by County'!BB112/'Total Expenditures by County'!BB$4)</f>
        <v>0</v>
      </c>
      <c r="BC112" s="45">
        <f>('Total Expenditures by County'!BC112/'Total Expenditures by County'!BC$4)</f>
        <v>0</v>
      </c>
      <c r="BD112" s="45">
        <f>('Total Expenditures by County'!BD112/'Total Expenditures by County'!BD$4)</f>
        <v>0</v>
      </c>
      <c r="BE112" s="45">
        <f>('Total Expenditures by County'!BE112/'Total Expenditures by County'!BE$4)</f>
        <v>0</v>
      </c>
      <c r="BF112" s="45">
        <f>('Total Expenditures by County'!BF112/'Total Expenditures by County'!BF$4)</f>
        <v>0</v>
      </c>
      <c r="BG112" s="45">
        <f>('Total Expenditures by County'!BG112/'Total Expenditures by County'!BG$4)</f>
        <v>0</v>
      </c>
      <c r="BH112" s="45">
        <f>('Total Expenditures by County'!BH112/'Total Expenditures by County'!BH$4)</f>
        <v>0</v>
      </c>
      <c r="BI112" s="45">
        <f>('Total Expenditures by County'!BI112/'Total Expenditures by County'!BI$4)</f>
        <v>0</v>
      </c>
      <c r="BJ112" s="45">
        <f>('Total Expenditures by County'!BJ112/'Total Expenditures by County'!BJ$4)</f>
        <v>0</v>
      </c>
      <c r="BK112" s="45">
        <f>('Total Expenditures by County'!BK112/'Total Expenditures by County'!BK$4)</f>
        <v>0</v>
      </c>
      <c r="BL112" s="45">
        <f>('Total Expenditures by County'!BL112/'Total Expenditures by County'!BL$4)</f>
        <v>0</v>
      </c>
      <c r="BM112" s="45">
        <f>('Total Expenditures by County'!BM112/'Total Expenditures by County'!BM$4)</f>
        <v>0</v>
      </c>
      <c r="BN112" s="45">
        <f>('Total Expenditures by County'!BN112/'Total Expenditures by County'!BN$4)</f>
        <v>0</v>
      </c>
      <c r="BO112" s="45">
        <f>('Total Expenditures by County'!BO112/'Total Expenditures by County'!BO$4)</f>
        <v>0</v>
      </c>
      <c r="BP112" s="45">
        <f>('Total Expenditures by County'!BP112/'Total Expenditures by County'!BP$4)</f>
        <v>0</v>
      </c>
      <c r="BQ112" s="46">
        <f>('Total Expenditures by County'!BQ112/'Total Expenditures by County'!BQ$4)</f>
        <v>0</v>
      </c>
    </row>
    <row r="113" spans="1:69" x14ac:dyDescent="0.25">
      <c r="A113" s="8"/>
      <c r="B113" s="9">
        <v>682</v>
      </c>
      <c r="C113" s="10" t="s">
        <v>185</v>
      </c>
      <c r="D113" s="45">
        <f>('Total Expenditures by County'!D113/'Total Expenditures by County'!D$4)</f>
        <v>0</v>
      </c>
      <c r="E113" s="45">
        <f>('Total Expenditures by County'!E113/'Total Expenditures by County'!E$4)</f>
        <v>0</v>
      </c>
      <c r="F113" s="45">
        <f>('Total Expenditures by County'!F113/'Total Expenditures by County'!F$4)</f>
        <v>0</v>
      </c>
      <c r="G113" s="45">
        <f>('Total Expenditures by County'!G113/'Total Expenditures by County'!G$4)</f>
        <v>0</v>
      </c>
      <c r="H113" s="45">
        <f>('Total Expenditures by County'!H113/'Total Expenditures by County'!H$4)</f>
        <v>0</v>
      </c>
      <c r="I113" s="45">
        <f>('Total Expenditures by County'!I113/'Total Expenditures by County'!I$4)</f>
        <v>0.21689907732691857</v>
      </c>
      <c r="J113" s="45">
        <f>('Total Expenditures by County'!J113/'Total Expenditures by County'!J$4)</f>
        <v>9.1448685209469249E-2</v>
      </c>
      <c r="K113" s="45">
        <f>('Total Expenditures by County'!K113/'Total Expenditures by County'!K$4)</f>
        <v>0</v>
      </c>
      <c r="L113" s="45">
        <f>('Total Expenditures by County'!L113/'Total Expenditures by County'!L$4)</f>
        <v>0.3966113948709023</v>
      </c>
      <c r="M113" s="45">
        <f>('Total Expenditures by County'!M113/'Total Expenditures by County'!M$4)</f>
        <v>0</v>
      </c>
      <c r="N113" s="45">
        <f>('Total Expenditures by County'!N113/'Total Expenditures by County'!N$4)</f>
        <v>0</v>
      </c>
      <c r="O113" s="45">
        <f>('Total Expenditures by County'!O113/'Total Expenditures by County'!O$4)</f>
        <v>0</v>
      </c>
      <c r="P113" s="45">
        <f>('Total Expenditures by County'!P113/'Total Expenditures by County'!P$4)</f>
        <v>0</v>
      </c>
      <c r="Q113" s="45">
        <f>('Total Expenditures by County'!Q113/'Total Expenditures by County'!Q$4)</f>
        <v>0</v>
      </c>
      <c r="R113" s="45">
        <f>('Total Expenditures by County'!R113/'Total Expenditures by County'!R$4)</f>
        <v>0</v>
      </c>
      <c r="S113" s="45">
        <f>('Total Expenditures by County'!S113/'Total Expenditures by County'!S$4)</f>
        <v>0</v>
      </c>
      <c r="T113" s="45">
        <f>('Total Expenditures by County'!T113/'Total Expenditures by County'!T$4)</f>
        <v>0</v>
      </c>
      <c r="U113" s="45">
        <f>('Total Expenditures by County'!U113/'Total Expenditures by County'!U$4)</f>
        <v>0.15030502314714664</v>
      </c>
      <c r="V113" s="45">
        <f>('Total Expenditures by County'!V113/'Total Expenditures by County'!V$4)</f>
        <v>0</v>
      </c>
      <c r="W113" s="45">
        <f>('Total Expenditures by County'!W113/'Total Expenditures by County'!W$4)</f>
        <v>0</v>
      </c>
      <c r="X113" s="45">
        <f>('Total Expenditures by County'!X113/'Total Expenditures by County'!X$4)</f>
        <v>0</v>
      </c>
      <c r="Y113" s="45">
        <f>('Total Expenditures by County'!Y113/'Total Expenditures by County'!Y$4)</f>
        <v>0</v>
      </c>
      <c r="Z113" s="45">
        <f>('Total Expenditures by County'!Z113/'Total Expenditures by County'!Z$4)</f>
        <v>0</v>
      </c>
      <c r="AA113" s="45">
        <f>('Total Expenditures by County'!AA113/'Total Expenditures by County'!AA$4)</f>
        <v>0</v>
      </c>
      <c r="AB113" s="45">
        <f>('Total Expenditures by County'!AB113/'Total Expenditures by County'!AB$4)</f>
        <v>0</v>
      </c>
      <c r="AC113" s="45">
        <f>('Total Expenditures by County'!AC113/'Total Expenditures by County'!AC$4)</f>
        <v>0</v>
      </c>
      <c r="AD113" s="45">
        <f>('Total Expenditures by County'!AD113/'Total Expenditures by County'!AD$4)</f>
        <v>0.36950172408080018</v>
      </c>
      <c r="AE113" s="45">
        <f>('Total Expenditures by County'!AE113/'Total Expenditures by County'!AE$4)</f>
        <v>0</v>
      </c>
      <c r="AF113" s="45">
        <f>('Total Expenditures by County'!AF113/'Total Expenditures by County'!AF$4)</f>
        <v>0</v>
      </c>
      <c r="AG113" s="45">
        <f>('Total Expenditures by County'!AG113/'Total Expenditures by County'!AG$4)</f>
        <v>0</v>
      </c>
      <c r="AH113" s="45">
        <f>('Total Expenditures by County'!AH113/'Total Expenditures by County'!AH$4)</f>
        <v>0</v>
      </c>
      <c r="AI113" s="45">
        <f>('Total Expenditures by County'!AI113/'Total Expenditures by County'!AI$4)</f>
        <v>0</v>
      </c>
      <c r="AJ113" s="45">
        <f>('Total Expenditures by County'!AJ113/'Total Expenditures by County'!AJ$4)</f>
        <v>0</v>
      </c>
      <c r="AK113" s="45">
        <f>('Total Expenditures by County'!AK113/'Total Expenditures by County'!AK$4)</f>
        <v>3.4763815252107613E-3</v>
      </c>
      <c r="AL113" s="45">
        <f>('Total Expenditures by County'!AL113/'Total Expenditures by County'!AL$4)</f>
        <v>0</v>
      </c>
      <c r="AM113" s="45">
        <f>('Total Expenditures by County'!AM113/'Total Expenditures by County'!AM$4)</f>
        <v>0</v>
      </c>
      <c r="AN113" s="45">
        <f>('Total Expenditures by County'!AN113/'Total Expenditures by County'!AN$4)</f>
        <v>0</v>
      </c>
      <c r="AO113" s="45">
        <f>('Total Expenditures by County'!AO113/'Total Expenditures by County'!AO$4)</f>
        <v>0</v>
      </c>
      <c r="AP113" s="45">
        <f>('Total Expenditures by County'!AP113/'Total Expenditures by County'!AP$4)</f>
        <v>0</v>
      </c>
      <c r="AQ113" s="45">
        <f>('Total Expenditures by County'!AQ113/'Total Expenditures by County'!AQ$4)</f>
        <v>0.47665394488434948</v>
      </c>
      <c r="AR113" s="45">
        <f>('Total Expenditures by County'!AR113/'Total Expenditures by County'!AR$4)</f>
        <v>0</v>
      </c>
      <c r="AS113" s="45">
        <f>('Total Expenditures by County'!AS113/'Total Expenditures by County'!AS$4)</f>
        <v>0</v>
      </c>
      <c r="AT113" s="45">
        <f>('Total Expenditures by County'!AT113/'Total Expenditures by County'!AT$4)</f>
        <v>0</v>
      </c>
      <c r="AU113" s="45">
        <f>('Total Expenditures by County'!AU113/'Total Expenditures by County'!AU$4)</f>
        <v>0</v>
      </c>
      <c r="AV113" s="45">
        <f>('Total Expenditures by County'!AV113/'Total Expenditures by County'!AV$4)</f>
        <v>0</v>
      </c>
      <c r="AW113" s="45">
        <f>('Total Expenditures by County'!AW113/'Total Expenditures by County'!AW$4)</f>
        <v>0</v>
      </c>
      <c r="AX113" s="45">
        <f>('Total Expenditures by County'!AX113/'Total Expenditures by County'!AX$4)</f>
        <v>0</v>
      </c>
      <c r="AY113" s="45">
        <f>('Total Expenditures by County'!AY113/'Total Expenditures by County'!AY$4)</f>
        <v>0</v>
      </c>
      <c r="AZ113" s="45">
        <f>('Total Expenditures by County'!AZ113/'Total Expenditures by County'!AZ$4)</f>
        <v>0</v>
      </c>
      <c r="BA113" s="45">
        <f>('Total Expenditures by County'!BA113/'Total Expenditures by County'!BA$4)</f>
        <v>0.1259181996100531</v>
      </c>
      <c r="BB113" s="45">
        <f>('Total Expenditures by County'!BB113/'Total Expenditures by County'!BB$4)</f>
        <v>0</v>
      </c>
      <c r="BC113" s="45">
        <f>('Total Expenditures by County'!BC113/'Total Expenditures by County'!BC$4)</f>
        <v>0</v>
      </c>
      <c r="BD113" s="45">
        <f>('Total Expenditures by County'!BD113/'Total Expenditures by County'!BD$4)</f>
        <v>0</v>
      </c>
      <c r="BE113" s="45">
        <f>('Total Expenditures by County'!BE113/'Total Expenditures by County'!BE$4)</f>
        <v>0</v>
      </c>
      <c r="BF113" s="45">
        <f>('Total Expenditures by County'!BF113/'Total Expenditures by County'!BF$4)</f>
        <v>0</v>
      </c>
      <c r="BG113" s="45">
        <f>('Total Expenditures by County'!BG113/'Total Expenditures by County'!BG$4)</f>
        <v>0</v>
      </c>
      <c r="BH113" s="45">
        <f>('Total Expenditures by County'!BH113/'Total Expenditures by County'!BH$4)</f>
        <v>0</v>
      </c>
      <c r="BI113" s="45">
        <f>('Total Expenditures by County'!BI113/'Total Expenditures by County'!BI$4)</f>
        <v>0</v>
      </c>
      <c r="BJ113" s="45">
        <f>('Total Expenditures by County'!BJ113/'Total Expenditures by County'!BJ$4)</f>
        <v>0</v>
      </c>
      <c r="BK113" s="45">
        <f>('Total Expenditures by County'!BK113/'Total Expenditures by County'!BK$4)</f>
        <v>0</v>
      </c>
      <c r="BL113" s="45">
        <f>('Total Expenditures by County'!BL113/'Total Expenditures by County'!BL$4)</f>
        <v>0</v>
      </c>
      <c r="BM113" s="45">
        <f>('Total Expenditures by County'!BM113/'Total Expenditures by County'!BM$4)</f>
        <v>0</v>
      </c>
      <c r="BN113" s="45">
        <f>('Total Expenditures by County'!BN113/'Total Expenditures by County'!BN$4)</f>
        <v>0</v>
      </c>
      <c r="BO113" s="45">
        <f>('Total Expenditures by County'!BO113/'Total Expenditures by County'!BO$4)</f>
        <v>0</v>
      </c>
      <c r="BP113" s="45">
        <f>('Total Expenditures by County'!BP113/'Total Expenditures by County'!BP$4)</f>
        <v>0</v>
      </c>
      <c r="BQ113" s="46">
        <f>('Total Expenditures by County'!BQ113/'Total Expenditures by County'!BQ$4)</f>
        <v>0</v>
      </c>
    </row>
    <row r="114" spans="1:69" x14ac:dyDescent="0.25">
      <c r="A114" s="8"/>
      <c r="B114" s="9">
        <v>683</v>
      </c>
      <c r="C114" s="10" t="s">
        <v>186</v>
      </c>
      <c r="D114" s="45">
        <f>('Total Expenditures by County'!D114/'Total Expenditures by County'!D$4)</f>
        <v>0</v>
      </c>
      <c r="E114" s="45">
        <f>('Total Expenditures by County'!E114/'Total Expenditures by County'!E$4)</f>
        <v>0</v>
      </c>
      <c r="F114" s="45">
        <f>('Total Expenditures by County'!F114/'Total Expenditures by County'!F$4)</f>
        <v>0</v>
      </c>
      <c r="G114" s="45">
        <f>('Total Expenditures by County'!G114/'Total Expenditures by County'!G$4)</f>
        <v>0</v>
      </c>
      <c r="H114" s="45">
        <f>('Total Expenditures by County'!H114/'Total Expenditures by County'!H$4)</f>
        <v>0</v>
      </c>
      <c r="I114" s="45">
        <f>('Total Expenditures by County'!I114/'Total Expenditures by County'!I$4)</f>
        <v>0</v>
      </c>
      <c r="J114" s="45">
        <f>('Total Expenditures by County'!J114/'Total Expenditures by County'!J$4)</f>
        <v>0</v>
      </c>
      <c r="K114" s="45">
        <f>('Total Expenditures by County'!K114/'Total Expenditures by County'!K$4)</f>
        <v>0</v>
      </c>
      <c r="L114" s="45">
        <f>('Total Expenditures by County'!L114/'Total Expenditures by County'!L$4)</f>
        <v>0</v>
      </c>
      <c r="M114" s="45">
        <f>('Total Expenditures by County'!M114/'Total Expenditures by County'!M$4)</f>
        <v>0</v>
      </c>
      <c r="N114" s="45">
        <f>('Total Expenditures by County'!N114/'Total Expenditures by County'!N$4)</f>
        <v>0</v>
      </c>
      <c r="O114" s="45">
        <f>('Total Expenditures by County'!O114/'Total Expenditures by County'!O$4)</f>
        <v>0</v>
      </c>
      <c r="P114" s="45">
        <f>('Total Expenditures by County'!P114/'Total Expenditures by County'!P$4)</f>
        <v>0</v>
      </c>
      <c r="Q114" s="45">
        <f>('Total Expenditures by County'!Q114/'Total Expenditures by County'!Q$4)</f>
        <v>0</v>
      </c>
      <c r="R114" s="45">
        <f>('Total Expenditures by County'!R114/'Total Expenditures by County'!R$4)</f>
        <v>0</v>
      </c>
      <c r="S114" s="45">
        <f>('Total Expenditures by County'!S114/'Total Expenditures by County'!S$4)</f>
        <v>0</v>
      </c>
      <c r="T114" s="45">
        <f>('Total Expenditures by County'!T114/'Total Expenditures by County'!T$4)</f>
        <v>0</v>
      </c>
      <c r="U114" s="45">
        <f>('Total Expenditures by County'!U114/'Total Expenditures by County'!U$4)</f>
        <v>0</v>
      </c>
      <c r="V114" s="45">
        <f>('Total Expenditures by County'!V114/'Total Expenditures by County'!V$4)</f>
        <v>0.52121079424161143</v>
      </c>
      <c r="W114" s="45">
        <f>('Total Expenditures by County'!W114/'Total Expenditures by County'!W$4)</f>
        <v>0</v>
      </c>
      <c r="X114" s="45">
        <f>('Total Expenditures by County'!X114/'Total Expenditures by County'!X$4)</f>
        <v>0</v>
      </c>
      <c r="Y114" s="45">
        <f>('Total Expenditures by County'!Y114/'Total Expenditures by County'!Y$4)</f>
        <v>0</v>
      </c>
      <c r="Z114" s="45">
        <f>('Total Expenditures by County'!Z114/'Total Expenditures by County'!Z$4)</f>
        <v>0</v>
      </c>
      <c r="AA114" s="45">
        <f>('Total Expenditures by County'!AA114/'Total Expenditures by County'!AA$4)</f>
        <v>0</v>
      </c>
      <c r="AB114" s="45">
        <f>('Total Expenditures by County'!AB114/'Total Expenditures by County'!AB$4)</f>
        <v>0</v>
      </c>
      <c r="AC114" s="45">
        <f>('Total Expenditures by County'!AC114/'Total Expenditures by County'!AC$4)</f>
        <v>0</v>
      </c>
      <c r="AD114" s="45">
        <f>('Total Expenditures by County'!AD114/'Total Expenditures by County'!AD$4)</f>
        <v>0</v>
      </c>
      <c r="AE114" s="45">
        <f>('Total Expenditures by County'!AE114/'Total Expenditures by County'!AE$4)</f>
        <v>0</v>
      </c>
      <c r="AF114" s="45">
        <f>('Total Expenditures by County'!AF114/'Total Expenditures by County'!AF$4)</f>
        <v>0</v>
      </c>
      <c r="AG114" s="45">
        <f>('Total Expenditures by County'!AG114/'Total Expenditures by County'!AG$4)</f>
        <v>0</v>
      </c>
      <c r="AH114" s="45">
        <f>('Total Expenditures by County'!AH114/'Total Expenditures by County'!AH$4)</f>
        <v>0</v>
      </c>
      <c r="AI114" s="45">
        <f>('Total Expenditures by County'!AI114/'Total Expenditures by County'!AI$4)</f>
        <v>0</v>
      </c>
      <c r="AJ114" s="45">
        <f>('Total Expenditures by County'!AJ114/'Total Expenditures by County'!AJ$4)</f>
        <v>0</v>
      </c>
      <c r="AK114" s="45">
        <f>('Total Expenditures by County'!AK114/'Total Expenditures by County'!AK$4)</f>
        <v>0.19327961753140935</v>
      </c>
      <c r="AL114" s="45">
        <f>('Total Expenditures by County'!AL114/'Total Expenditures by County'!AL$4)</f>
        <v>0</v>
      </c>
      <c r="AM114" s="45">
        <f>('Total Expenditures by County'!AM114/'Total Expenditures by County'!AM$4)</f>
        <v>0</v>
      </c>
      <c r="AN114" s="45">
        <f>('Total Expenditures by County'!AN114/'Total Expenditures by County'!AN$4)</f>
        <v>0</v>
      </c>
      <c r="AO114" s="45">
        <f>('Total Expenditures by County'!AO114/'Total Expenditures by County'!AO$4)</f>
        <v>0</v>
      </c>
      <c r="AP114" s="45">
        <f>('Total Expenditures by County'!AP114/'Total Expenditures by County'!AP$4)</f>
        <v>1.2546956986522058E-2</v>
      </c>
      <c r="AQ114" s="45">
        <f>('Total Expenditures by County'!AQ114/'Total Expenditures by County'!AQ$4)</f>
        <v>0</v>
      </c>
      <c r="AR114" s="45">
        <f>('Total Expenditures by County'!AR114/'Total Expenditures by County'!AR$4)</f>
        <v>0</v>
      </c>
      <c r="AS114" s="45">
        <f>('Total Expenditures by County'!AS114/'Total Expenditures by County'!AS$4)</f>
        <v>0</v>
      </c>
      <c r="AT114" s="45">
        <f>('Total Expenditures by County'!AT114/'Total Expenditures by County'!AT$4)</f>
        <v>0</v>
      </c>
      <c r="AU114" s="45">
        <f>('Total Expenditures by County'!AU114/'Total Expenditures by County'!AU$4)</f>
        <v>0</v>
      </c>
      <c r="AV114" s="45">
        <f>('Total Expenditures by County'!AV114/'Total Expenditures by County'!AV$4)</f>
        <v>0</v>
      </c>
      <c r="AW114" s="45">
        <f>('Total Expenditures by County'!AW114/'Total Expenditures by County'!AW$4)</f>
        <v>0</v>
      </c>
      <c r="AX114" s="45">
        <f>('Total Expenditures by County'!AX114/'Total Expenditures by County'!AX$4)</f>
        <v>0</v>
      </c>
      <c r="AY114" s="45">
        <f>('Total Expenditures by County'!AY114/'Total Expenditures by County'!AY$4)</f>
        <v>0</v>
      </c>
      <c r="AZ114" s="45">
        <f>('Total Expenditures by County'!AZ114/'Total Expenditures by County'!AZ$4)</f>
        <v>0</v>
      </c>
      <c r="BA114" s="45">
        <f>('Total Expenditures by County'!BA114/'Total Expenditures by County'!BA$4)</f>
        <v>0</v>
      </c>
      <c r="BB114" s="45">
        <f>('Total Expenditures by County'!BB114/'Total Expenditures by County'!BB$4)</f>
        <v>0</v>
      </c>
      <c r="BC114" s="45">
        <f>('Total Expenditures by County'!BC114/'Total Expenditures by County'!BC$4)</f>
        <v>0</v>
      </c>
      <c r="BD114" s="45">
        <f>('Total Expenditures by County'!BD114/'Total Expenditures by County'!BD$4)</f>
        <v>0</v>
      </c>
      <c r="BE114" s="45">
        <f>('Total Expenditures by County'!BE114/'Total Expenditures by County'!BE$4)</f>
        <v>0</v>
      </c>
      <c r="BF114" s="45">
        <f>('Total Expenditures by County'!BF114/'Total Expenditures by County'!BF$4)</f>
        <v>0</v>
      </c>
      <c r="BG114" s="45">
        <f>('Total Expenditures by County'!BG114/'Total Expenditures by County'!BG$4)</f>
        <v>0</v>
      </c>
      <c r="BH114" s="45">
        <f>('Total Expenditures by County'!BH114/'Total Expenditures by County'!BH$4)</f>
        <v>0</v>
      </c>
      <c r="BI114" s="45">
        <f>('Total Expenditures by County'!BI114/'Total Expenditures by County'!BI$4)</f>
        <v>0</v>
      </c>
      <c r="BJ114" s="45">
        <f>('Total Expenditures by County'!BJ114/'Total Expenditures by County'!BJ$4)</f>
        <v>0</v>
      </c>
      <c r="BK114" s="45">
        <f>('Total Expenditures by County'!BK114/'Total Expenditures by County'!BK$4)</f>
        <v>0</v>
      </c>
      <c r="BL114" s="45">
        <f>('Total Expenditures by County'!BL114/'Total Expenditures by County'!BL$4)</f>
        <v>0</v>
      </c>
      <c r="BM114" s="45">
        <f>('Total Expenditures by County'!BM114/'Total Expenditures by County'!BM$4)</f>
        <v>0</v>
      </c>
      <c r="BN114" s="45">
        <f>('Total Expenditures by County'!BN114/'Total Expenditures by County'!BN$4)</f>
        <v>0</v>
      </c>
      <c r="BO114" s="45">
        <f>('Total Expenditures by County'!BO114/'Total Expenditures by County'!BO$4)</f>
        <v>0</v>
      </c>
      <c r="BP114" s="45">
        <f>('Total Expenditures by County'!BP114/'Total Expenditures by County'!BP$4)</f>
        <v>0</v>
      </c>
      <c r="BQ114" s="46">
        <f>('Total Expenditures by County'!BQ114/'Total Expenditures by County'!BQ$4)</f>
        <v>0</v>
      </c>
    </row>
    <row r="115" spans="1:69" x14ac:dyDescent="0.25">
      <c r="A115" s="8"/>
      <c r="B115" s="9">
        <v>684</v>
      </c>
      <c r="C115" s="10" t="s">
        <v>70</v>
      </c>
      <c r="D115" s="45">
        <f>('Total Expenditures by County'!D115/'Total Expenditures by County'!D$4)</f>
        <v>0</v>
      </c>
      <c r="E115" s="45">
        <f>('Total Expenditures by County'!E115/'Total Expenditures by County'!E$4)</f>
        <v>0</v>
      </c>
      <c r="F115" s="45">
        <f>('Total Expenditures by County'!F115/'Total Expenditures by County'!F$4)</f>
        <v>0.60317642337021959</v>
      </c>
      <c r="G115" s="45">
        <f>('Total Expenditures by County'!G115/'Total Expenditures by County'!G$4)</f>
        <v>0</v>
      </c>
      <c r="H115" s="45">
        <f>('Total Expenditures by County'!H115/'Total Expenditures by County'!H$4)</f>
        <v>0</v>
      </c>
      <c r="I115" s="45">
        <f>('Total Expenditures by County'!I115/'Total Expenditures by County'!I$4)</f>
        <v>0</v>
      </c>
      <c r="J115" s="45">
        <f>('Total Expenditures by County'!J115/'Total Expenditures by County'!J$4)</f>
        <v>0</v>
      </c>
      <c r="K115" s="45">
        <f>('Total Expenditures by County'!K115/'Total Expenditures by County'!K$4)</f>
        <v>0</v>
      </c>
      <c r="L115" s="45">
        <f>('Total Expenditures by County'!L115/'Total Expenditures by County'!L$4)</f>
        <v>0</v>
      </c>
      <c r="M115" s="45">
        <f>('Total Expenditures by County'!M115/'Total Expenditures by County'!M$4)</f>
        <v>0</v>
      </c>
      <c r="N115" s="45">
        <f>('Total Expenditures by County'!N115/'Total Expenditures by County'!N$4)</f>
        <v>0</v>
      </c>
      <c r="O115" s="45">
        <f>('Total Expenditures by County'!O115/'Total Expenditures by County'!O$4)</f>
        <v>0.13100244983502557</v>
      </c>
      <c r="P115" s="45">
        <f>('Total Expenditures by County'!P115/'Total Expenditures by County'!P$4)</f>
        <v>0</v>
      </c>
      <c r="Q115" s="45">
        <f>('Total Expenditures by County'!Q115/'Total Expenditures by County'!Q$4)</f>
        <v>0</v>
      </c>
      <c r="R115" s="45">
        <f>('Total Expenditures by County'!R115/'Total Expenditures by County'!R$4)</f>
        <v>0</v>
      </c>
      <c r="S115" s="45">
        <f>('Total Expenditures by County'!S115/'Total Expenditures by County'!S$4)</f>
        <v>0</v>
      </c>
      <c r="T115" s="45">
        <f>('Total Expenditures by County'!T115/'Total Expenditures by County'!T$4)</f>
        <v>0</v>
      </c>
      <c r="U115" s="45">
        <f>('Total Expenditures by County'!U115/'Total Expenditures by County'!U$4)</f>
        <v>0</v>
      </c>
      <c r="V115" s="45">
        <f>('Total Expenditures by County'!V115/'Total Expenditures by County'!V$4)</f>
        <v>0</v>
      </c>
      <c r="W115" s="45">
        <f>('Total Expenditures by County'!W115/'Total Expenditures by County'!W$4)</f>
        <v>0</v>
      </c>
      <c r="X115" s="45">
        <f>('Total Expenditures by County'!X115/'Total Expenditures by County'!X$4)</f>
        <v>0</v>
      </c>
      <c r="Y115" s="45">
        <f>('Total Expenditures by County'!Y115/'Total Expenditures by County'!Y$4)</f>
        <v>0</v>
      </c>
      <c r="Z115" s="45">
        <f>('Total Expenditures by County'!Z115/'Total Expenditures by County'!Z$4)</f>
        <v>0</v>
      </c>
      <c r="AA115" s="45">
        <f>('Total Expenditures by County'!AA115/'Total Expenditures by County'!AA$4)</f>
        <v>0</v>
      </c>
      <c r="AB115" s="45">
        <f>('Total Expenditures by County'!AB115/'Total Expenditures by County'!AB$4)</f>
        <v>0</v>
      </c>
      <c r="AC115" s="45">
        <f>('Total Expenditures by County'!AC115/'Total Expenditures by County'!AC$4)</f>
        <v>0</v>
      </c>
      <c r="AD115" s="45">
        <f>('Total Expenditures by County'!AD115/'Total Expenditures by County'!AD$4)</f>
        <v>0</v>
      </c>
      <c r="AE115" s="45">
        <f>('Total Expenditures by County'!AE115/'Total Expenditures by County'!AE$4)</f>
        <v>0</v>
      </c>
      <c r="AF115" s="45">
        <f>('Total Expenditures by County'!AF115/'Total Expenditures by County'!AF$4)</f>
        <v>0</v>
      </c>
      <c r="AG115" s="45">
        <f>('Total Expenditures by County'!AG115/'Total Expenditures by County'!AG$4)</f>
        <v>0</v>
      </c>
      <c r="AH115" s="45">
        <f>('Total Expenditures by County'!AH115/'Total Expenditures by County'!AH$4)</f>
        <v>0</v>
      </c>
      <c r="AI115" s="45">
        <f>('Total Expenditures by County'!AI115/'Total Expenditures by County'!AI$4)</f>
        <v>0</v>
      </c>
      <c r="AJ115" s="45">
        <f>('Total Expenditures by County'!AJ115/'Total Expenditures by County'!AJ$4)</f>
        <v>0</v>
      </c>
      <c r="AK115" s="45">
        <f>('Total Expenditures by County'!AK115/'Total Expenditures by County'!AK$4)</f>
        <v>0</v>
      </c>
      <c r="AL115" s="45">
        <f>('Total Expenditures by County'!AL115/'Total Expenditures by County'!AL$4)</f>
        <v>0</v>
      </c>
      <c r="AM115" s="45">
        <f>('Total Expenditures by County'!AM115/'Total Expenditures by County'!AM$4)</f>
        <v>0</v>
      </c>
      <c r="AN115" s="45">
        <f>('Total Expenditures by County'!AN115/'Total Expenditures by County'!AN$4)</f>
        <v>0</v>
      </c>
      <c r="AO115" s="45">
        <f>('Total Expenditures by County'!AO115/'Total Expenditures by County'!AO$4)</f>
        <v>0</v>
      </c>
      <c r="AP115" s="45">
        <f>('Total Expenditures by County'!AP115/'Total Expenditures by County'!AP$4)</f>
        <v>0</v>
      </c>
      <c r="AQ115" s="45">
        <f>('Total Expenditures by County'!AQ115/'Total Expenditures by County'!AQ$4)</f>
        <v>9.450609151534084E-2</v>
      </c>
      <c r="AR115" s="45">
        <f>('Total Expenditures by County'!AR115/'Total Expenditures by County'!AR$4)</f>
        <v>0</v>
      </c>
      <c r="AS115" s="45">
        <f>('Total Expenditures by County'!AS115/'Total Expenditures by County'!AS$4)</f>
        <v>7.4054449423431423E-2</v>
      </c>
      <c r="AT115" s="45">
        <f>('Total Expenditures by County'!AT115/'Total Expenditures by County'!AT$4)</f>
        <v>0</v>
      </c>
      <c r="AU115" s="45">
        <f>('Total Expenditures by County'!AU115/'Total Expenditures by County'!AU$4)</f>
        <v>0</v>
      </c>
      <c r="AV115" s="45">
        <f>('Total Expenditures by County'!AV115/'Total Expenditures by County'!AV$4)</f>
        <v>0</v>
      </c>
      <c r="AW115" s="45">
        <f>('Total Expenditures by County'!AW115/'Total Expenditures by County'!AW$4)</f>
        <v>0</v>
      </c>
      <c r="AX115" s="45">
        <f>('Total Expenditures by County'!AX115/'Total Expenditures by County'!AX$4)</f>
        <v>0.11265138561112446</v>
      </c>
      <c r="AY115" s="45">
        <f>('Total Expenditures by County'!AY115/'Total Expenditures by County'!AY$4)</f>
        <v>0</v>
      </c>
      <c r="AZ115" s="45">
        <f>('Total Expenditures by County'!AZ115/'Total Expenditures by County'!AZ$4)</f>
        <v>0</v>
      </c>
      <c r="BA115" s="45">
        <f>('Total Expenditures by County'!BA115/'Total Expenditures by County'!BA$4)</f>
        <v>0.21172862939934173</v>
      </c>
      <c r="BB115" s="45">
        <f>('Total Expenditures by County'!BB115/'Total Expenditures by County'!BB$4)</f>
        <v>0</v>
      </c>
      <c r="BC115" s="45">
        <f>('Total Expenditures by County'!BC115/'Total Expenditures by County'!BC$4)</f>
        <v>0.41571969961822985</v>
      </c>
      <c r="BD115" s="45">
        <f>('Total Expenditures by County'!BD115/'Total Expenditures by County'!BD$4)</f>
        <v>0</v>
      </c>
      <c r="BE115" s="45">
        <f>('Total Expenditures by County'!BE115/'Total Expenditures by County'!BE$4)</f>
        <v>0</v>
      </c>
      <c r="BF115" s="45">
        <f>('Total Expenditures by County'!BF115/'Total Expenditures by County'!BF$4)</f>
        <v>0</v>
      </c>
      <c r="BG115" s="45">
        <f>('Total Expenditures by County'!BG115/'Total Expenditures by County'!BG$4)</f>
        <v>0</v>
      </c>
      <c r="BH115" s="45">
        <f>('Total Expenditures by County'!BH115/'Total Expenditures by County'!BH$4)</f>
        <v>0</v>
      </c>
      <c r="BI115" s="45">
        <f>('Total Expenditures by County'!BI115/'Total Expenditures by County'!BI$4)</f>
        <v>0</v>
      </c>
      <c r="BJ115" s="45">
        <f>('Total Expenditures by County'!BJ115/'Total Expenditures by County'!BJ$4)</f>
        <v>0</v>
      </c>
      <c r="BK115" s="45">
        <f>('Total Expenditures by County'!BK115/'Total Expenditures by County'!BK$4)</f>
        <v>0</v>
      </c>
      <c r="BL115" s="45">
        <f>('Total Expenditures by County'!BL115/'Total Expenditures by County'!BL$4)</f>
        <v>0</v>
      </c>
      <c r="BM115" s="45">
        <f>('Total Expenditures by County'!BM115/'Total Expenditures by County'!BM$4)</f>
        <v>0</v>
      </c>
      <c r="BN115" s="45">
        <f>('Total Expenditures by County'!BN115/'Total Expenditures by County'!BN$4)</f>
        <v>0</v>
      </c>
      <c r="BO115" s="45">
        <f>('Total Expenditures by County'!BO115/'Total Expenditures by County'!BO$4)</f>
        <v>0</v>
      </c>
      <c r="BP115" s="45">
        <f>('Total Expenditures by County'!BP115/'Total Expenditures by County'!BP$4)</f>
        <v>0</v>
      </c>
      <c r="BQ115" s="46">
        <f>('Total Expenditures by County'!BQ115/'Total Expenditures by County'!BQ$4)</f>
        <v>0</v>
      </c>
    </row>
    <row r="116" spans="1:69" x14ac:dyDescent="0.25">
      <c r="A116" s="8"/>
      <c r="B116" s="9">
        <v>685</v>
      </c>
      <c r="C116" s="10" t="s">
        <v>71</v>
      </c>
      <c r="D116" s="45">
        <f>('Total Expenditures by County'!D116/'Total Expenditures by County'!D$4)</f>
        <v>0.48889862585975818</v>
      </c>
      <c r="E116" s="45">
        <f>('Total Expenditures by County'!E116/'Total Expenditures by County'!E$4)</f>
        <v>0</v>
      </c>
      <c r="F116" s="45">
        <f>('Total Expenditures by County'!F116/'Total Expenditures by County'!F$4)</f>
        <v>0.10591135829367582</v>
      </c>
      <c r="G116" s="45">
        <f>('Total Expenditures by County'!G116/'Total Expenditures by County'!G$4)</f>
        <v>0.36532637075718016</v>
      </c>
      <c r="H116" s="45">
        <f>('Total Expenditures by County'!H116/'Total Expenditures by County'!H$4)</f>
        <v>1.7807015664173826E-2</v>
      </c>
      <c r="I116" s="45">
        <f>('Total Expenditures by County'!I116/'Total Expenditures by County'!I$4)</f>
        <v>2.4602890366067491E-2</v>
      </c>
      <c r="J116" s="45">
        <f>('Total Expenditures by County'!J116/'Total Expenditures by County'!J$4)</f>
        <v>0.1091862792463248</v>
      </c>
      <c r="K116" s="45">
        <f>('Total Expenditures by County'!K116/'Total Expenditures by County'!K$4)</f>
        <v>-3.0653950953678476E-3</v>
      </c>
      <c r="L116" s="45">
        <f>('Total Expenditures by County'!L116/'Total Expenditures by County'!L$4)</f>
        <v>1.4365757817154563E-2</v>
      </c>
      <c r="M116" s="45">
        <f>('Total Expenditures by County'!M116/'Total Expenditures by County'!M$4)</f>
        <v>0</v>
      </c>
      <c r="N116" s="45">
        <f>('Total Expenditures by County'!N116/'Total Expenditures by County'!N$4)</f>
        <v>0</v>
      </c>
      <c r="O116" s="45">
        <f>('Total Expenditures by County'!O116/'Total Expenditures by County'!O$4)</f>
        <v>0.92697225880453715</v>
      </c>
      <c r="P116" s="45">
        <f>('Total Expenditures by County'!P116/'Total Expenditures by County'!P$4)</f>
        <v>0</v>
      </c>
      <c r="Q116" s="45">
        <f>('Total Expenditures by County'!Q116/'Total Expenditures by County'!Q$4)</f>
        <v>0.92360319270239455</v>
      </c>
      <c r="R116" s="45">
        <f>('Total Expenditures by County'!R116/'Total Expenditures by County'!R$4)</f>
        <v>0</v>
      </c>
      <c r="S116" s="45">
        <f>('Total Expenditures by County'!S116/'Total Expenditures by County'!S$4)</f>
        <v>2.3038721939512845</v>
      </c>
      <c r="T116" s="45">
        <f>('Total Expenditures by County'!T116/'Total Expenditures by County'!T$4)</f>
        <v>0.38418745785569791</v>
      </c>
      <c r="U116" s="45">
        <f>('Total Expenditures by County'!U116/'Total Expenditures by County'!U$4)</f>
        <v>0.27880413620040667</v>
      </c>
      <c r="V116" s="45">
        <f>('Total Expenditures by County'!V116/'Total Expenditures by County'!V$4)</f>
        <v>0</v>
      </c>
      <c r="W116" s="45">
        <f>('Total Expenditures by County'!W116/'Total Expenditures by County'!W$4)</f>
        <v>0</v>
      </c>
      <c r="X116" s="45">
        <f>('Total Expenditures by County'!X116/'Total Expenditures by County'!X$4)</f>
        <v>0</v>
      </c>
      <c r="Y116" s="45">
        <f>('Total Expenditures by County'!Y116/'Total Expenditures by County'!Y$4)</f>
        <v>0</v>
      </c>
      <c r="Z116" s="45">
        <f>('Total Expenditures by County'!Z116/'Total Expenditures by County'!Z$4)</f>
        <v>0</v>
      </c>
      <c r="AA116" s="45">
        <f>('Total Expenditures by County'!AA116/'Total Expenditures by County'!AA$4)</f>
        <v>0</v>
      </c>
      <c r="AB116" s="45">
        <f>('Total Expenditures by County'!AB116/'Total Expenditures by County'!AB$4)</f>
        <v>1.7467453404514378E-2</v>
      </c>
      <c r="AC116" s="45">
        <f>('Total Expenditures by County'!AC116/'Total Expenditures by County'!AC$4)</f>
        <v>2.2244691607684528E-2</v>
      </c>
      <c r="AD116" s="45">
        <f>('Total Expenditures by County'!AD116/'Total Expenditures by County'!AD$4)</f>
        <v>0.28764119102571817</v>
      </c>
      <c r="AE116" s="45">
        <f>('Total Expenditures by County'!AE116/'Total Expenditures by County'!AE$4)</f>
        <v>0</v>
      </c>
      <c r="AF116" s="45">
        <f>('Total Expenditures by County'!AF116/'Total Expenditures by County'!AF$4)</f>
        <v>0.75621088683783066</v>
      </c>
      <c r="AG116" s="45">
        <f>('Total Expenditures by County'!AG116/'Total Expenditures by County'!AG$4)</f>
        <v>0.1162985382188164</v>
      </c>
      <c r="AH116" s="45">
        <f>('Total Expenditures by County'!AH116/'Total Expenditures by County'!AH$4)</f>
        <v>0</v>
      </c>
      <c r="AI116" s="45">
        <f>('Total Expenditures by County'!AI116/'Total Expenditures by County'!AI$4)</f>
        <v>0</v>
      </c>
      <c r="AJ116" s="45">
        <f>('Total Expenditures by County'!AJ116/'Total Expenditures by County'!AJ$4)</f>
        <v>3.9976332135397634E-2</v>
      </c>
      <c r="AK116" s="45">
        <f>('Total Expenditures by County'!AK116/'Total Expenditures by County'!AK$4)</f>
        <v>6.5098541891796466E-2</v>
      </c>
      <c r="AL116" s="45">
        <f>('Total Expenditures by County'!AL116/'Total Expenditures by County'!AL$4)</f>
        <v>11.844275487171268</v>
      </c>
      <c r="AM116" s="45">
        <f>('Total Expenditures by County'!AM116/'Total Expenditures by County'!AM$4)</f>
        <v>6.9474088107628479E-2</v>
      </c>
      <c r="AN116" s="45">
        <f>('Total Expenditures by County'!AN116/'Total Expenditures by County'!AN$4)</f>
        <v>0</v>
      </c>
      <c r="AO116" s="45">
        <f>('Total Expenditures by County'!AO116/'Total Expenditures by County'!AO$4)</f>
        <v>1.1030916956842882</v>
      </c>
      <c r="AP116" s="45">
        <f>('Total Expenditures by County'!AP116/'Total Expenditures by County'!AP$4)</f>
        <v>0.14303530964635147</v>
      </c>
      <c r="AQ116" s="45">
        <f>('Total Expenditures by County'!AQ116/'Total Expenditures by County'!AQ$4)</f>
        <v>3.7771469705406985E-2</v>
      </c>
      <c r="AR116" s="45">
        <f>('Total Expenditures by County'!AR116/'Total Expenditures by County'!AR$4)</f>
        <v>0.89155677894123408</v>
      </c>
      <c r="AS116" s="45">
        <f>('Total Expenditures by County'!AS116/'Total Expenditures by County'!AS$4)</f>
        <v>0</v>
      </c>
      <c r="AT116" s="45">
        <f>('Total Expenditures by County'!AT116/'Total Expenditures by County'!AT$4)</f>
        <v>2.4316204720969381</v>
      </c>
      <c r="AU116" s="45">
        <f>('Total Expenditures by County'!AU116/'Total Expenditures by County'!AU$4)</f>
        <v>5.0079544690671985E-3</v>
      </c>
      <c r="AV116" s="45">
        <f>('Total Expenditures by County'!AV116/'Total Expenditures by County'!AV$4)</f>
        <v>0</v>
      </c>
      <c r="AW116" s="45">
        <f>('Total Expenditures by County'!AW116/'Total Expenditures by County'!AW$4)</f>
        <v>0</v>
      </c>
      <c r="AX116" s="45">
        <f>('Total Expenditures by County'!AX116/'Total Expenditures by County'!AX$4)</f>
        <v>0</v>
      </c>
      <c r="AY116" s="45">
        <f>('Total Expenditures by County'!AY116/'Total Expenditures by County'!AY$4)</f>
        <v>0</v>
      </c>
      <c r="AZ116" s="45">
        <f>('Total Expenditures by County'!AZ116/'Total Expenditures by County'!AZ$4)</f>
        <v>0.14805242980878203</v>
      </c>
      <c r="BA116" s="45">
        <f>('Total Expenditures by County'!BA116/'Total Expenditures by County'!BA$4)</f>
        <v>3.9746571379077764E-2</v>
      </c>
      <c r="BB116" s="45">
        <f>('Total Expenditures by County'!BB116/'Total Expenditures by County'!BB$4)</f>
        <v>3.950291345800129E-2</v>
      </c>
      <c r="BC116" s="45">
        <f>('Total Expenditures by County'!BC116/'Total Expenditures by County'!BC$4)</f>
        <v>3.9855123131354094E-4</v>
      </c>
      <c r="BD116" s="45">
        <f>('Total Expenditures by County'!BD116/'Total Expenditures by County'!BD$4)</f>
        <v>7.2799533388494778E-2</v>
      </c>
      <c r="BE116" s="45">
        <f>('Total Expenditures by County'!BE116/'Total Expenditures by County'!BE$4)</f>
        <v>0.32579228713249331</v>
      </c>
      <c r="BF116" s="45">
        <f>('Total Expenditures by County'!BF116/'Total Expenditures by County'!BF$4)</f>
        <v>0</v>
      </c>
      <c r="BG116" s="45">
        <f>('Total Expenditures by County'!BG116/'Total Expenditures by County'!BG$4)</f>
        <v>0</v>
      </c>
      <c r="BH116" s="45">
        <f>('Total Expenditures by County'!BH116/'Total Expenditures by County'!BH$4)</f>
        <v>0.57409027929701739</v>
      </c>
      <c r="BI116" s="45">
        <f>('Total Expenditures by County'!BI116/'Total Expenditures by County'!BI$4)</f>
        <v>0.38156638914934543</v>
      </c>
      <c r="BJ116" s="45">
        <f>('Total Expenditures by County'!BJ116/'Total Expenditures by County'!BJ$4)</f>
        <v>0.12770290336722717</v>
      </c>
      <c r="BK116" s="45">
        <f>('Total Expenditures by County'!BK116/'Total Expenditures by County'!BK$4)</f>
        <v>1.2660845082814596</v>
      </c>
      <c r="BL116" s="45">
        <f>('Total Expenditures by County'!BL116/'Total Expenditures by County'!BL$4)</f>
        <v>1.0462649313603138</v>
      </c>
      <c r="BM116" s="45">
        <f>('Total Expenditures by County'!BM116/'Total Expenditures by County'!BM$4)</f>
        <v>0</v>
      </c>
      <c r="BN116" s="45">
        <f>('Total Expenditures by County'!BN116/'Total Expenditures by County'!BN$4)</f>
        <v>0.11506414207705751</v>
      </c>
      <c r="BO116" s="45">
        <f>('Total Expenditures by County'!BO116/'Total Expenditures by County'!BO$4)</f>
        <v>0</v>
      </c>
      <c r="BP116" s="45">
        <f>('Total Expenditures by County'!BP116/'Total Expenditures by County'!BP$4)</f>
        <v>0</v>
      </c>
      <c r="BQ116" s="46">
        <f>('Total Expenditures by County'!BQ116/'Total Expenditures by County'!BQ$4)</f>
        <v>0</v>
      </c>
    </row>
    <row r="117" spans="1:69" x14ac:dyDescent="0.25">
      <c r="A117" s="8"/>
      <c r="B117" s="9">
        <v>689</v>
      </c>
      <c r="C117" s="10" t="s">
        <v>187</v>
      </c>
      <c r="D117" s="45">
        <f>('Total Expenditures by County'!D117/'Total Expenditures by County'!D$4)</f>
        <v>4.0405135720282193</v>
      </c>
      <c r="E117" s="45">
        <f>('Total Expenditures by County'!E117/'Total Expenditures by County'!E$4)</f>
        <v>0</v>
      </c>
      <c r="F117" s="45">
        <f>('Total Expenditures by County'!F117/'Total Expenditures by County'!F$4)</f>
        <v>0</v>
      </c>
      <c r="G117" s="45">
        <f>('Total Expenditures by County'!G117/'Total Expenditures by County'!G$4)</f>
        <v>0</v>
      </c>
      <c r="H117" s="45">
        <f>('Total Expenditures by County'!H117/'Total Expenditures by County'!H$4)</f>
        <v>0</v>
      </c>
      <c r="I117" s="45">
        <f>('Total Expenditures by County'!I117/'Total Expenditures by County'!I$4)</f>
        <v>0</v>
      </c>
      <c r="J117" s="45">
        <f>('Total Expenditures by County'!J117/'Total Expenditures by County'!J$4)</f>
        <v>0.18193112016012147</v>
      </c>
      <c r="K117" s="45">
        <f>('Total Expenditures by County'!K117/'Total Expenditures by County'!K$4)</f>
        <v>0</v>
      </c>
      <c r="L117" s="45">
        <f>('Total Expenditures by County'!L117/'Total Expenditures by County'!L$4)</f>
        <v>0</v>
      </c>
      <c r="M117" s="45">
        <f>('Total Expenditures by County'!M117/'Total Expenditures by County'!M$4)</f>
        <v>1.1599043606968007</v>
      </c>
      <c r="N117" s="45">
        <f>('Total Expenditures by County'!N117/'Total Expenditures by County'!N$4)</f>
        <v>0</v>
      </c>
      <c r="O117" s="45">
        <f>('Total Expenditures by County'!O117/'Total Expenditures by County'!O$4)</f>
        <v>0</v>
      </c>
      <c r="P117" s="45">
        <f>('Total Expenditures by County'!P117/'Total Expenditures by County'!P$4)</f>
        <v>0</v>
      </c>
      <c r="Q117" s="45">
        <f>('Total Expenditures by County'!Q117/'Total Expenditures by County'!Q$4)</f>
        <v>0</v>
      </c>
      <c r="R117" s="45">
        <f>('Total Expenditures by County'!R117/'Total Expenditures by County'!R$4)</f>
        <v>0.32586171744193948</v>
      </c>
      <c r="S117" s="45">
        <f>('Total Expenditures by County'!S117/'Total Expenditures by County'!S$4)</f>
        <v>0</v>
      </c>
      <c r="T117" s="45">
        <f>('Total Expenditures by County'!T117/'Total Expenditures by County'!T$4)</f>
        <v>0</v>
      </c>
      <c r="U117" s="45">
        <f>('Total Expenditures by County'!U117/'Total Expenditures by County'!U$4)</f>
        <v>0</v>
      </c>
      <c r="V117" s="45">
        <f>('Total Expenditures by County'!V117/'Total Expenditures by County'!V$4)</f>
        <v>0</v>
      </c>
      <c r="W117" s="45">
        <f>('Total Expenditures by County'!W117/'Total Expenditures by County'!W$4)</f>
        <v>0</v>
      </c>
      <c r="X117" s="45">
        <f>('Total Expenditures by County'!X117/'Total Expenditures by County'!X$4)</f>
        <v>0</v>
      </c>
      <c r="Y117" s="45">
        <f>('Total Expenditures by County'!Y117/'Total Expenditures by County'!Y$4)</f>
        <v>0</v>
      </c>
      <c r="Z117" s="45">
        <f>('Total Expenditures by County'!Z117/'Total Expenditures by County'!Z$4)</f>
        <v>0</v>
      </c>
      <c r="AA117" s="45">
        <f>('Total Expenditures by County'!AA117/'Total Expenditures by County'!AA$4)</f>
        <v>0</v>
      </c>
      <c r="AB117" s="45">
        <f>('Total Expenditures by County'!AB117/'Total Expenditures by County'!AB$4)</f>
        <v>6.4255460855629443E-2</v>
      </c>
      <c r="AC117" s="45">
        <f>('Total Expenditures by County'!AC117/'Total Expenditures by County'!AC$4)</f>
        <v>0</v>
      </c>
      <c r="AD117" s="45">
        <f>('Total Expenditures by County'!AD117/'Total Expenditures by County'!AD$4)</f>
        <v>0</v>
      </c>
      <c r="AE117" s="45">
        <f>('Total Expenditures by County'!AE117/'Total Expenditures by County'!AE$4)</f>
        <v>0</v>
      </c>
      <c r="AF117" s="45">
        <f>('Total Expenditures by County'!AF117/'Total Expenditures by County'!AF$4)</f>
        <v>0</v>
      </c>
      <c r="AG117" s="45">
        <f>('Total Expenditures by County'!AG117/'Total Expenditures by County'!AG$4)</f>
        <v>0</v>
      </c>
      <c r="AH117" s="45">
        <f>('Total Expenditures by County'!AH117/'Total Expenditures by County'!AH$4)</f>
        <v>0</v>
      </c>
      <c r="AI117" s="45">
        <f>('Total Expenditures by County'!AI117/'Total Expenditures by County'!AI$4)</f>
        <v>0</v>
      </c>
      <c r="AJ117" s="45">
        <f>('Total Expenditures by County'!AJ117/'Total Expenditures by County'!AJ$4)</f>
        <v>0</v>
      </c>
      <c r="AK117" s="45">
        <f>('Total Expenditures by County'!AK117/'Total Expenditures by County'!AK$4)</f>
        <v>2.8185632644141916</v>
      </c>
      <c r="AL117" s="45">
        <f>('Total Expenditures by County'!AL117/'Total Expenditures by County'!AL$4)</f>
        <v>5.6846943409330715</v>
      </c>
      <c r="AM117" s="45">
        <f>('Total Expenditures by County'!AM117/'Total Expenditures by County'!AM$4)</f>
        <v>0</v>
      </c>
      <c r="AN117" s="45">
        <f>('Total Expenditures by County'!AN117/'Total Expenditures by County'!AN$4)</f>
        <v>0</v>
      </c>
      <c r="AO117" s="45">
        <f>('Total Expenditures by County'!AO117/'Total Expenditures by County'!AO$4)</f>
        <v>0</v>
      </c>
      <c r="AP117" s="45">
        <f>('Total Expenditures by County'!AP117/'Total Expenditures by County'!AP$4)</f>
        <v>0.36135236121183528</v>
      </c>
      <c r="AQ117" s="45">
        <f>('Total Expenditures by County'!AQ117/'Total Expenditures by County'!AQ$4)</f>
        <v>0.18975919160090726</v>
      </c>
      <c r="AR117" s="45">
        <f>('Total Expenditures by County'!AR117/'Total Expenditures by County'!AR$4)</f>
        <v>0</v>
      </c>
      <c r="AS117" s="45">
        <f>('Total Expenditures by County'!AS117/'Total Expenditures by County'!AS$4)</f>
        <v>0</v>
      </c>
      <c r="AT117" s="45">
        <f>('Total Expenditures by County'!AT117/'Total Expenditures by County'!AT$4)</f>
        <v>0</v>
      </c>
      <c r="AU117" s="45">
        <f>('Total Expenditures by County'!AU117/'Total Expenditures by County'!AU$4)</f>
        <v>0</v>
      </c>
      <c r="AV117" s="45">
        <f>('Total Expenditures by County'!AV117/'Total Expenditures by County'!AV$4)</f>
        <v>0</v>
      </c>
      <c r="AW117" s="45">
        <f>('Total Expenditures by County'!AW117/'Total Expenditures by County'!AW$4)</f>
        <v>0</v>
      </c>
      <c r="AX117" s="45">
        <f>('Total Expenditures by County'!AX117/'Total Expenditures by County'!AX$4)</f>
        <v>8.9341181125729544E-2</v>
      </c>
      <c r="AY117" s="45">
        <f>('Total Expenditures by County'!AY117/'Total Expenditures by County'!AY$4)</f>
        <v>0</v>
      </c>
      <c r="AZ117" s="45">
        <f>('Total Expenditures by County'!AZ117/'Total Expenditures by County'!AZ$4)</f>
        <v>0</v>
      </c>
      <c r="BA117" s="45">
        <f>('Total Expenditures by County'!BA117/'Total Expenditures by County'!BA$4)</f>
        <v>0</v>
      </c>
      <c r="BB117" s="45">
        <f>('Total Expenditures by County'!BB117/'Total Expenditures by County'!BB$4)</f>
        <v>0</v>
      </c>
      <c r="BC117" s="45">
        <f>('Total Expenditures by County'!BC117/'Total Expenditures by County'!BC$4)</f>
        <v>0</v>
      </c>
      <c r="BD117" s="45">
        <f>('Total Expenditures by County'!BD117/'Total Expenditures by County'!BD$4)</f>
        <v>0</v>
      </c>
      <c r="BE117" s="45">
        <f>('Total Expenditures by County'!BE117/'Total Expenditures by County'!BE$4)</f>
        <v>0.22315387552500954</v>
      </c>
      <c r="BF117" s="45">
        <f>('Total Expenditures by County'!BF117/'Total Expenditures by County'!BF$4)</f>
        <v>0</v>
      </c>
      <c r="BG117" s="45">
        <f>('Total Expenditures by County'!BG117/'Total Expenditures by County'!BG$4)</f>
        <v>2.7831391853909766</v>
      </c>
      <c r="BH117" s="45">
        <f>('Total Expenditures by County'!BH117/'Total Expenditures by County'!BH$4)</f>
        <v>0</v>
      </c>
      <c r="BI117" s="45">
        <f>('Total Expenditures by County'!BI117/'Total Expenditures by County'!BI$4)</f>
        <v>2.8435561652685917E-2</v>
      </c>
      <c r="BJ117" s="45">
        <f>('Total Expenditures by County'!BJ117/'Total Expenditures by County'!BJ$4)</f>
        <v>0</v>
      </c>
      <c r="BK117" s="45">
        <f>('Total Expenditures by County'!BK117/'Total Expenditures by County'!BK$4)</f>
        <v>0</v>
      </c>
      <c r="BL117" s="45">
        <f>('Total Expenditures by County'!BL117/'Total Expenditures by County'!BL$4)</f>
        <v>0</v>
      </c>
      <c r="BM117" s="45">
        <f>('Total Expenditures by County'!BM117/'Total Expenditures by County'!BM$4)</f>
        <v>0</v>
      </c>
      <c r="BN117" s="45">
        <f>('Total Expenditures by County'!BN117/'Total Expenditures by County'!BN$4)</f>
        <v>0.48748885037382972</v>
      </c>
      <c r="BO117" s="45">
        <f>('Total Expenditures by County'!BO117/'Total Expenditures by County'!BO$4)</f>
        <v>0</v>
      </c>
      <c r="BP117" s="45">
        <f>('Total Expenditures by County'!BP117/'Total Expenditures by County'!BP$4)</f>
        <v>0</v>
      </c>
      <c r="BQ117" s="46">
        <f>('Total Expenditures by County'!BQ117/'Total Expenditures by County'!BQ$4)</f>
        <v>0.17632430725507223</v>
      </c>
    </row>
    <row r="118" spans="1:69" x14ac:dyDescent="0.25">
      <c r="A118" s="8"/>
      <c r="B118" s="9">
        <v>691</v>
      </c>
      <c r="C118" s="10" t="s">
        <v>188</v>
      </c>
      <c r="D118" s="45">
        <f>('Total Expenditures by County'!D118/'Total Expenditures by County'!D$4)</f>
        <v>0</v>
      </c>
      <c r="E118" s="45">
        <f>('Total Expenditures by County'!E118/'Total Expenditures by County'!E$4)</f>
        <v>0</v>
      </c>
      <c r="F118" s="45">
        <f>('Total Expenditures by County'!F118/'Total Expenditures by County'!F$4)</f>
        <v>0</v>
      </c>
      <c r="G118" s="45">
        <f>('Total Expenditures by County'!G118/'Total Expenditures by County'!G$4)</f>
        <v>0</v>
      </c>
      <c r="H118" s="45">
        <f>('Total Expenditures by County'!H118/'Total Expenditures by County'!H$4)</f>
        <v>0</v>
      </c>
      <c r="I118" s="45">
        <f>('Total Expenditures by County'!I118/'Total Expenditures by County'!I$4)</f>
        <v>0</v>
      </c>
      <c r="J118" s="45">
        <f>('Total Expenditures by County'!J118/'Total Expenditures by County'!J$4)</f>
        <v>0</v>
      </c>
      <c r="K118" s="45">
        <f>('Total Expenditures by County'!K118/'Total Expenditures by County'!K$4)</f>
        <v>0</v>
      </c>
      <c r="L118" s="45">
        <f>('Total Expenditures by County'!L118/'Total Expenditures by County'!L$4)</f>
        <v>0</v>
      </c>
      <c r="M118" s="45">
        <f>('Total Expenditures by County'!M118/'Total Expenditures by County'!M$4)</f>
        <v>0</v>
      </c>
      <c r="N118" s="45">
        <f>('Total Expenditures by County'!N118/'Total Expenditures by County'!N$4)</f>
        <v>0</v>
      </c>
      <c r="O118" s="45">
        <f>('Total Expenditures by County'!O118/'Total Expenditures by County'!O$4)</f>
        <v>0</v>
      </c>
      <c r="P118" s="45">
        <f>('Total Expenditures by County'!P118/'Total Expenditures by County'!P$4)</f>
        <v>0</v>
      </c>
      <c r="Q118" s="45">
        <f>('Total Expenditures by County'!Q118/'Total Expenditures by County'!Q$4)</f>
        <v>0</v>
      </c>
      <c r="R118" s="45">
        <f>('Total Expenditures by County'!R118/'Total Expenditures by County'!R$4)</f>
        <v>0</v>
      </c>
      <c r="S118" s="45">
        <f>('Total Expenditures by County'!S118/'Total Expenditures by County'!S$4)</f>
        <v>0</v>
      </c>
      <c r="T118" s="45">
        <f>('Total Expenditures by County'!T118/'Total Expenditures by County'!T$4)</f>
        <v>0</v>
      </c>
      <c r="U118" s="45">
        <f>('Total Expenditures by County'!U118/'Total Expenditures by County'!U$4)</f>
        <v>0</v>
      </c>
      <c r="V118" s="45">
        <f>('Total Expenditures by County'!V118/'Total Expenditures by County'!V$4)</f>
        <v>0</v>
      </c>
      <c r="W118" s="45">
        <f>('Total Expenditures by County'!W118/'Total Expenditures by County'!W$4)</f>
        <v>0</v>
      </c>
      <c r="X118" s="45">
        <f>('Total Expenditures by County'!X118/'Total Expenditures by County'!X$4)</f>
        <v>0</v>
      </c>
      <c r="Y118" s="45">
        <f>('Total Expenditures by County'!Y118/'Total Expenditures by County'!Y$4)</f>
        <v>0</v>
      </c>
      <c r="Z118" s="45">
        <f>('Total Expenditures by County'!Z118/'Total Expenditures by County'!Z$4)</f>
        <v>0</v>
      </c>
      <c r="AA118" s="45">
        <f>('Total Expenditures by County'!AA118/'Total Expenditures by County'!AA$4)</f>
        <v>0</v>
      </c>
      <c r="AB118" s="45">
        <f>('Total Expenditures by County'!AB118/'Total Expenditures by County'!AB$4)</f>
        <v>0</v>
      </c>
      <c r="AC118" s="45">
        <f>('Total Expenditures by County'!AC118/'Total Expenditures by County'!AC$4)</f>
        <v>0</v>
      </c>
      <c r="AD118" s="45">
        <f>('Total Expenditures by County'!AD118/'Total Expenditures by County'!AD$4)</f>
        <v>0</v>
      </c>
      <c r="AE118" s="45">
        <f>('Total Expenditures by County'!AE118/'Total Expenditures by County'!AE$4)</f>
        <v>0</v>
      </c>
      <c r="AF118" s="45">
        <f>('Total Expenditures by County'!AF118/'Total Expenditures by County'!AF$4)</f>
        <v>0</v>
      </c>
      <c r="AG118" s="45">
        <f>('Total Expenditures by County'!AG118/'Total Expenditures by County'!AG$4)</f>
        <v>0</v>
      </c>
      <c r="AH118" s="45">
        <f>('Total Expenditures by County'!AH118/'Total Expenditures by County'!AH$4)</f>
        <v>0</v>
      </c>
      <c r="AI118" s="45">
        <f>('Total Expenditures by County'!AI118/'Total Expenditures by County'!AI$4)</f>
        <v>0</v>
      </c>
      <c r="AJ118" s="45">
        <f>('Total Expenditures by County'!AJ118/'Total Expenditures by County'!AJ$4)</f>
        <v>0</v>
      </c>
      <c r="AK118" s="45">
        <f>('Total Expenditures by County'!AK118/'Total Expenditures by County'!AK$4)</f>
        <v>0</v>
      </c>
      <c r="AL118" s="45">
        <f>('Total Expenditures by County'!AL118/'Total Expenditures by County'!AL$4)</f>
        <v>0</v>
      </c>
      <c r="AM118" s="45">
        <f>('Total Expenditures by County'!AM118/'Total Expenditures by County'!AM$4)</f>
        <v>0</v>
      </c>
      <c r="AN118" s="45">
        <f>('Total Expenditures by County'!AN118/'Total Expenditures by County'!AN$4)</f>
        <v>0</v>
      </c>
      <c r="AO118" s="45">
        <f>('Total Expenditures by County'!AO118/'Total Expenditures by County'!AO$4)</f>
        <v>1.000474833808167</v>
      </c>
      <c r="AP118" s="45">
        <f>('Total Expenditures by County'!AP118/'Total Expenditures by County'!AP$4)</f>
        <v>0</v>
      </c>
      <c r="AQ118" s="45">
        <f>('Total Expenditures by County'!AQ118/'Total Expenditures by County'!AQ$4)</f>
        <v>0</v>
      </c>
      <c r="AR118" s="45">
        <f>('Total Expenditures by County'!AR118/'Total Expenditures by County'!AR$4)</f>
        <v>0</v>
      </c>
      <c r="AS118" s="45">
        <f>('Total Expenditures by County'!AS118/'Total Expenditures by County'!AS$4)</f>
        <v>2.2466864869100964E-2</v>
      </c>
      <c r="AT118" s="45">
        <f>('Total Expenditures by County'!AT118/'Total Expenditures by County'!AT$4)</f>
        <v>0</v>
      </c>
      <c r="AU118" s="45">
        <f>('Total Expenditures by County'!AU118/'Total Expenditures by County'!AU$4)</f>
        <v>0</v>
      </c>
      <c r="AV118" s="45">
        <f>('Total Expenditures by County'!AV118/'Total Expenditures by County'!AV$4)</f>
        <v>0</v>
      </c>
      <c r="AW118" s="45">
        <f>('Total Expenditures by County'!AW118/'Total Expenditures by County'!AW$4)</f>
        <v>0</v>
      </c>
      <c r="AX118" s="45">
        <f>('Total Expenditures by County'!AX118/'Total Expenditures by County'!AX$4)</f>
        <v>2.1388296143464804E-2</v>
      </c>
      <c r="AY118" s="45">
        <f>('Total Expenditures by County'!AY118/'Total Expenditures by County'!AY$4)</f>
        <v>0</v>
      </c>
      <c r="AZ118" s="45">
        <f>('Total Expenditures by County'!AZ118/'Total Expenditures by County'!AZ$4)</f>
        <v>0</v>
      </c>
      <c r="BA118" s="45">
        <f>('Total Expenditures by County'!BA118/'Total Expenditures by County'!BA$4)</f>
        <v>0</v>
      </c>
      <c r="BB118" s="45">
        <f>('Total Expenditures by County'!BB118/'Total Expenditures by County'!BB$4)</f>
        <v>0.34039900249376559</v>
      </c>
      <c r="BC118" s="45">
        <f>('Total Expenditures by County'!BC118/'Total Expenditures by County'!BC$4)</f>
        <v>0</v>
      </c>
      <c r="BD118" s="45">
        <f>('Total Expenditures by County'!BD118/'Total Expenditures by County'!BD$4)</f>
        <v>0</v>
      </c>
      <c r="BE118" s="45">
        <f>('Total Expenditures by County'!BE118/'Total Expenditures by County'!BE$4)</f>
        <v>0</v>
      </c>
      <c r="BF118" s="45">
        <f>('Total Expenditures by County'!BF118/'Total Expenditures by County'!BF$4)</f>
        <v>0</v>
      </c>
      <c r="BG118" s="45">
        <f>('Total Expenditures by County'!BG118/'Total Expenditures by County'!BG$4)</f>
        <v>0</v>
      </c>
      <c r="BH118" s="45">
        <f>('Total Expenditures by County'!BH118/'Total Expenditures by County'!BH$4)</f>
        <v>0</v>
      </c>
      <c r="BI118" s="45">
        <f>('Total Expenditures by County'!BI118/'Total Expenditures by County'!BI$4)</f>
        <v>0</v>
      </c>
      <c r="BJ118" s="45">
        <f>('Total Expenditures by County'!BJ118/'Total Expenditures by County'!BJ$4)</f>
        <v>0</v>
      </c>
      <c r="BK118" s="45">
        <f>('Total Expenditures by County'!BK118/'Total Expenditures by County'!BK$4)</f>
        <v>0</v>
      </c>
      <c r="BL118" s="45">
        <f>('Total Expenditures by County'!BL118/'Total Expenditures by County'!BL$4)</f>
        <v>0</v>
      </c>
      <c r="BM118" s="45">
        <f>('Total Expenditures by County'!BM118/'Total Expenditures by County'!BM$4)</f>
        <v>0</v>
      </c>
      <c r="BN118" s="45">
        <f>('Total Expenditures by County'!BN118/'Total Expenditures by County'!BN$4)</f>
        <v>0</v>
      </c>
      <c r="BO118" s="45">
        <f>('Total Expenditures by County'!BO118/'Total Expenditures by County'!BO$4)</f>
        <v>0</v>
      </c>
      <c r="BP118" s="45">
        <f>('Total Expenditures by County'!BP118/'Total Expenditures by County'!BP$4)</f>
        <v>0</v>
      </c>
      <c r="BQ118" s="46">
        <f>('Total Expenditures by County'!BQ118/'Total Expenditures by County'!BQ$4)</f>
        <v>0</v>
      </c>
    </row>
    <row r="119" spans="1:69" x14ac:dyDescent="0.25">
      <c r="A119" s="8"/>
      <c r="B119" s="9">
        <v>694</v>
      </c>
      <c r="C119" s="10" t="s">
        <v>189</v>
      </c>
      <c r="D119" s="45">
        <f>('Total Expenditures by County'!D119/'Total Expenditures by County'!D$4)</f>
        <v>0.67058191083553031</v>
      </c>
      <c r="E119" s="45">
        <f>('Total Expenditures by County'!E119/'Total Expenditures by County'!E$4)</f>
        <v>0.29766577877470912</v>
      </c>
      <c r="F119" s="45">
        <f>('Total Expenditures by County'!F119/'Total Expenditures by County'!F$4)</f>
        <v>0.63203944727939909</v>
      </c>
      <c r="G119" s="45">
        <f>('Total Expenditures by County'!G119/'Total Expenditures by County'!G$4)</f>
        <v>0.83592689295039169</v>
      </c>
      <c r="H119" s="45">
        <f>('Total Expenditures by County'!H119/'Total Expenditures by County'!H$4)</f>
        <v>0.67838581372770412</v>
      </c>
      <c r="I119" s="45">
        <f>('Total Expenditures by County'!I119/'Total Expenditures by County'!I$4)</f>
        <v>1.0154025541710745</v>
      </c>
      <c r="J119" s="45">
        <f>('Total Expenditures by County'!J119/'Total Expenditures by County'!J$4)</f>
        <v>0.88073711091172613</v>
      </c>
      <c r="K119" s="45">
        <f>('Total Expenditures by County'!K119/'Total Expenditures by County'!K$4)</f>
        <v>0.25955275034059944</v>
      </c>
      <c r="L119" s="45">
        <f>('Total Expenditures by County'!L119/'Total Expenditures by County'!L$4)</f>
        <v>0.97524484044369175</v>
      </c>
      <c r="M119" s="45">
        <f>('Total Expenditures by County'!M119/'Total Expenditures by County'!M$4)</f>
        <v>1.2947739952180348E-2</v>
      </c>
      <c r="N119" s="45">
        <f>('Total Expenditures by County'!N119/'Total Expenditures by County'!N$4)</f>
        <v>0.71315524583817269</v>
      </c>
      <c r="O119" s="45">
        <f>('Total Expenditures by County'!O119/'Total Expenditures by County'!O$4)</f>
        <v>1.0463910956285314</v>
      </c>
      <c r="P119" s="45">
        <f>('Total Expenditures by County'!P119/'Total Expenditures by County'!P$4)</f>
        <v>0</v>
      </c>
      <c r="Q119" s="45">
        <f>('Total Expenditures by County'!Q119/'Total Expenditures by County'!Q$4)</f>
        <v>1.1314889275640641</v>
      </c>
      <c r="R119" s="45">
        <f>('Total Expenditures by County'!R119/'Total Expenditures by County'!R$4)</f>
        <v>0.41880796011293919</v>
      </c>
      <c r="S119" s="45">
        <f>('Total Expenditures by County'!S119/'Total Expenditures by County'!S$4)</f>
        <v>1.391756369719636</v>
      </c>
      <c r="T119" s="45">
        <f>('Total Expenditures by County'!T119/'Total Expenditures by County'!T$4)</f>
        <v>0.51028320971004715</v>
      </c>
      <c r="U119" s="45">
        <f>('Total Expenditures by County'!U119/'Total Expenditures by County'!U$4)</f>
        <v>0.2174533812140354</v>
      </c>
      <c r="V119" s="45">
        <f>('Total Expenditures by County'!V119/'Total Expenditures by County'!V$4)</f>
        <v>0.85866768843395913</v>
      </c>
      <c r="W119" s="45">
        <f>('Total Expenditures by County'!W119/'Total Expenditures by County'!W$4)</f>
        <v>0</v>
      </c>
      <c r="X119" s="45">
        <f>('Total Expenditures by County'!X119/'Total Expenditures by County'!X$4)</f>
        <v>3.8328579190437382</v>
      </c>
      <c r="Y119" s="45">
        <f>('Total Expenditures by County'!Y119/'Total Expenditures by County'!Y$4)</f>
        <v>0.50652024708304733</v>
      </c>
      <c r="Z119" s="45">
        <f>('Total Expenditures by County'!Z119/'Total Expenditures by County'!Z$4)</f>
        <v>0</v>
      </c>
      <c r="AA119" s="45">
        <f>('Total Expenditures by County'!AA119/'Total Expenditures by County'!AA$4)</f>
        <v>0</v>
      </c>
      <c r="AB119" s="45">
        <f>('Total Expenditures by County'!AB119/'Total Expenditures by County'!AB$4)</f>
        <v>0.60965939246355094</v>
      </c>
      <c r="AC119" s="45">
        <f>('Total Expenditures by County'!AC119/'Total Expenditures by County'!AC$4)</f>
        <v>1.4675010015834558</v>
      </c>
      <c r="AD119" s="45">
        <f>('Total Expenditures by County'!AD119/'Total Expenditures by County'!AD$4)</f>
        <v>0</v>
      </c>
      <c r="AE119" s="45">
        <f>('Total Expenditures by County'!AE119/'Total Expenditures by County'!AE$4)</f>
        <v>0</v>
      </c>
      <c r="AF119" s="45">
        <f>('Total Expenditures by County'!AF119/'Total Expenditures by County'!AF$4)</f>
        <v>1.1341085661760077</v>
      </c>
      <c r="AG119" s="45">
        <f>('Total Expenditures by County'!AG119/'Total Expenditures by County'!AG$4)</f>
        <v>1.1014016785798613</v>
      </c>
      <c r="AH119" s="45">
        <f>('Total Expenditures by County'!AH119/'Total Expenditures by County'!AH$4)</f>
        <v>0</v>
      </c>
      <c r="AI119" s="45">
        <f>('Total Expenditures by County'!AI119/'Total Expenditures by County'!AI$4)</f>
        <v>0</v>
      </c>
      <c r="AJ119" s="45">
        <f>('Total Expenditures by County'!AJ119/'Total Expenditures by County'!AJ$4)</f>
        <v>0.73468269246500262</v>
      </c>
      <c r="AK119" s="45">
        <f>('Total Expenditures by County'!AK119/'Total Expenditures by County'!AK$4)</f>
        <v>0.60746735812326036</v>
      </c>
      <c r="AL119" s="45">
        <f>('Total Expenditures by County'!AL119/'Total Expenditures by County'!AL$4)</f>
        <v>0</v>
      </c>
      <c r="AM119" s="45">
        <f>('Total Expenditures by County'!AM119/'Total Expenditures by County'!AM$4)</f>
        <v>0.36430130218950096</v>
      </c>
      <c r="AN119" s="45">
        <f>('Total Expenditures by County'!AN119/'Total Expenditures by County'!AN$4)</f>
        <v>0</v>
      </c>
      <c r="AO119" s="45">
        <f>('Total Expenditures by County'!AO119/'Total Expenditures by County'!AO$4)</f>
        <v>0.80595125039569482</v>
      </c>
      <c r="AP119" s="45">
        <f>('Total Expenditures by County'!AP119/'Total Expenditures by County'!AP$4)</f>
        <v>0</v>
      </c>
      <c r="AQ119" s="45">
        <f>('Total Expenditures by County'!AQ119/'Total Expenditures by County'!AQ$4)</f>
        <v>1.0922732149890666</v>
      </c>
      <c r="AR119" s="45">
        <f>('Total Expenditures by County'!AR119/'Total Expenditures by County'!AR$4)</f>
        <v>0.9138753014550437</v>
      </c>
      <c r="AS119" s="45">
        <f>('Total Expenditures by County'!AS119/'Total Expenditures by County'!AS$4)</f>
        <v>0.81348167215830025</v>
      </c>
      <c r="AT119" s="45">
        <f>('Total Expenditures by County'!AT119/'Total Expenditures by County'!AT$4)</f>
        <v>1.2280302738265036</v>
      </c>
      <c r="AU119" s="45">
        <f>('Total Expenditures by County'!AU119/'Total Expenditures by County'!AU$4)</f>
        <v>0.53466355956889022</v>
      </c>
      <c r="AV119" s="45">
        <f>('Total Expenditures by County'!AV119/'Total Expenditures by County'!AV$4)</f>
        <v>0</v>
      </c>
      <c r="AW119" s="45">
        <f>('Total Expenditures by County'!AW119/'Total Expenditures by County'!AW$4)</f>
        <v>1.2415463525835866</v>
      </c>
      <c r="AX119" s="45">
        <f>('Total Expenditures by County'!AX119/'Total Expenditures by County'!AX$4)</f>
        <v>0.33267809448440572</v>
      </c>
      <c r="AY119" s="45">
        <f>('Total Expenditures by County'!AY119/'Total Expenditures by County'!AY$4)</f>
        <v>0.489527328157497</v>
      </c>
      <c r="AZ119" s="45">
        <f>('Total Expenditures by County'!AZ119/'Total Expenditures by County'!AZ$4)</f>
        <v>0.90566480326547538</v>
      </c>
      <c r="BA119" s="45">
        <f>('Total Expenditures by County'!BA119/'Total Expenditures by County'!BA$4)</f>
        <v>0</v>
      </c>
      <c r="BB119" s="45">
        <f>('Total Expenditures by County'!BB119/'Total Expenditures by County'!BB$4)</f>
        <v>1.4362910978462564</v>
      </c>
      <c r="BC119" s="45">
        <f>('Total Expenditures by County'!BC119/'Total Expenditures by County'!BC$4)</f>
        <v>0.66600847445776057</v>
      </c>
      <c r="BD119" s="45">
        <f>('Total Expenditures by County'!BD119/'Total Expenditures by County'!BD$4)</f>
        <v>0.63231284673711052</v>
      </c>
      <c r="BE119" s="45">
        <f>('Total Expenditures by County'!BE119/'Total Expenditures by County'!BE$4)</f>
        <v>0.47282168766704852</v>
      </c>
      <c r="BF119" s="45">
        <f>('Total Expenditures by County'!BF119/'Total Expenditures by County'!BF$4)</f>
        <v>0</v>
      </c>
      <c r="BG119" s="45">
        <f>('Total Expenditures by County'!BG119/'Total Expenditures by County'!BG$4)</f>
        <v>0</v>
      </c>
      <c r="BH119" s="45">
        <f>('Total Expenditures by County'!BH119/'Total Expenditures by County'!BH$4)</f>
        <v>1.321738496317363E-4</v>
      </c>
      <c r="BI119" s="45">
        <f>('Total Expenditures by County'!BI119/'Total Expenditures by County'!BI$4)</f>
        <v>0.62699616342267173</v>
      </c>
      <c r="BJ119" s="45">
        <f>('Total Expenditures by County'!BJ119/'Total Expenditures by County'!BJ$4)</f>
        <v>0.53530568087002017</v>
      </c>
      <c r="BK119" s="45">
        <f>('Total Expenditures by County'!BK119/'Total Expenditures by County'!BK$4)</f>
        <v>0</v>
      </c>
      <c r="BL119" s="45">
        <f>('Total Expenditures by County'!BL119/'Total Expenditures by County'!BL$4)</f>
        <v>0.3439561419147798</v>
      </c>
      <c r="BM119" s="45">
        <f>('Total Expenditures by County'!BM119/'Total Expenditures by County'!BM$4)</f>
        <v>1.0331602855288773</v>
      </c>
      <c r="BN119" s="45">
        <f>('Total Expenditures by County'!BN119/'Total Expenditures by County'!BN$4)</f>
        <v>1.1855460959991877</v>
      </c>
      <c r="BO119" s="45">
        <f>('Total Expenditures by County'!BO119/'Total Expenditures by County'!BO$4)</f>
        <v>0</v>
      </c>
      <c r="BP119" s="45">
        <f>('Total Expenditures by County'!BP119/'Total Expenditures by County'!BP$4)</f>
        <v>0</v>
      </c>
      <c r="BQ119" s="46">
        <f>('Total Expenditures by County'!BQ119/'Total Expenditures by County'!BQ$4)</f>
        <v>1.15291702849925</v>
      </c>
    </row>
    <row r="120" spans="1:69" x14ac:dyDescent="0.25">
      <c r="A120" s="8"/>
      <c r="B120" s="9">
        <v>698</v>
      </c>
      <c r="C120" s="10" t="s">
        <v>190</v>
      </c>
      <c r="D120" s="45">
        <f>('Total Expenditures by County'!D120/'Total Expenditures by County'!D$4)</f>
        <v>0</v>
      </c>
      <c r="E120" s="45">
        <f>('Total Expenditures by County'!E120/'Total Expenditures by County'!E$4)</f>
        <v>0</v>
      </c>
      <c r="F120" s="45">
        <f>('Total Expenditures by County'!F120/'Total Expenditures by County'!F$4)</f>
        <v>0</v>
      </c>
      <c r="G120" s="45">
        <f>('Total Expenditures by County'!G120/'Total Expenditures by County'!G$4)</f>
        <v>0</v>
      </c>
      <c r="H120" s="45">
        <f>('Total Expenditures by County'!H120/'Total Expenditures by County'!H$4)</f>
        <v>0</v>
      </c>
      <c r="I120" s="45">
        <f>('Total Expenditures by County'!I120/'Total Expenditures by County'!I$4)</f>
        <v>0</v>
      </c>
      <c r="J120" s="45">
        <f>('Total Expenditures by County'!J120/'Total Expenditures by County'!J$4)</f>
        <v>0</v>
      </c>
      <c r="K120" s="45">
        <f>('Total Expenditures by County'!K120/'Total Expenditures by County'!K$4)</f>
        <v>0</v>
      </c>
      <c r="L120" s="45">
        <f>('Total Expenditures by County'!L120/'Total Expenditures by County'!L$4)</f>
        <v>0</v>
      </c>
      <c r="M120" s="45">
        <f>('Total Expenditures by County'!M120/'Total Expenditures by County'!M$4)</f>
        <v>0</v>
      </c>
      <c r="N120" s="45">
        <f>('Total Expenditures by County'!N120/'Total Expenditures by County'!N$4)</f>
        <v>0</v>
      </c>
      <c r="O120" s="45">
        <f>('Total Expenditures by County'!O120/'Total Expenditures by County'!O$4)</f>
        <v>0</v>
      </c>
      <c r="P120" s="45">
        <f>('Total Expenditures by County'!P120/'Total Expenditures by County'!P$4)</f>
        <v>0</v>
      </c>
      <c r="Q120" s="45">
        <f>('Total Expenditures by County'!Q120/'Total Expenditures by County'!Q$4)</f>
        <v>0</v>
      </c>
      <c r="R120" s="45">
        <f>('Total Expenditures by County'!R120/'Total Expenditures by County'!R$4)</f>
        <v>0</v>
      </c>
      <c r="S120" s="45">
        <f>('Total Expenditures by County'!S120/'Total Expenditures by County'!S$4)</f>
        <v>0</v>
      </c>
      <c r="T120" s="45">
        <f>('Total Expenditures by County'!T120/'Total Expenditures by County'!T$4)</f>
        <v>0</v>
      </c>
      <c r="U120" s="45">
        <f>('Total Expenditures by County'!U120/'Total Expenditures by County'!U$4)</f>
        <v>0</v>
      </c>
      <c r="V120" s="45">
        <f>('Total Expenditures by County'!V120/'Total Expenditures by County'!V$4)</f>
        <v>0</v>
      </c>
      <c r="W120" s="45">
        <f>('Total Expenditures by County'!W120/'Total Expenditures by County'!W$4)</f>
        <v>0</v>
      </c>
      <c r="X120" s="45">
        <f>('Total Expenditures by County'!X120/'Total Expenditures by County'!X$4)</f>
        <v>0</v>
      </c>
      <c r="Y120" s="45">
        <f>('Total Expenditures by County'!Y120/'Total Expenditures by County'!Y$4)</f>
        <v>0</v>
      </c>
      <c r="Z120" s="45">
        <f>('Total Expenditures by County'!Z120/'Total Expenditures by County'!Z$4)</f>
        <v>0</v>
      </c>
      <c r="AA120" s="45">
        <f>('Total Expenditures by County'!AA120/'Total Expenditures by County'!AA$4)</f>
        <v>0</v>
      </c>
      <c r="AB120" s="45">
        <f>('Total Expenditures by County'!AB120/'Total Expenditures by County'!AB$4)</f>
        <v>0</v>
      </c>
      <c r="AC120" s="45">
        <f>('Total Expenditures by County'!AC120/'Total Expenditures by County'!AC$4)</f>
        <v>0</v>
      </c>
      <c r="AD120" s="45">
        <f>('Total Expenditures by County'!AD120/'Total Expenditures by County'!AD$4)</f>
        <v>0</v>
      </c>
      <c r="AE120" s="45">
        <f>('Total Expenditures by County'!AE120/'Total Expenditures by County'!AE$4)</f>
        <v>0</v>
      </c>
      <c r="AF120" s="45">
        <f>('Total Expenditures by County'!AF120/'Total Expenditures by County'!AF$4)</f>
        <v>0</v>
      </c>
      <c r="AG120" s="45">
        <f>('Total Expenditures by County'!AG120/'Total Expenditures by County'!AG$4)</f>
        <v>0</v>
      </c>
      <c r="AH120" s="45">
        <f>('Total Expenditures by County'!AH120/'Total Expenditures by County'!AH$4)</f>
        <v>0</v>
      </c>
      <c r="AI120" s="45">
        <f>('Total Expenditures by County'!AI120/'Total Expenditures by County'!AI$4)</f>
        <v>0</v>
      </c>
      <c r="AJ120" s="45">
        <f>('Total Expenditures by County'!AJ120/'Total Expenditures by County'!AJ$4)</f>
        <v>0</v>
      </c>
      <c r="AK120" s="45">
        <f>('Total Expenditures by County'!AK120/'Total Expenditures by County'!AK$4)</f>
        <v>0</v>
      </c>
      <c r="AL120" s="45">
        <f>('Total Expenditures by County'!AL120/'Total Expenditures by County'!AL$4)</f>
        <v>0</v>
      </c>
      <c r="AM120" s="45">
        <f>('Total Expenditures by County'!AM120/'Total Expenditures by County'!AM$4)</f>
        <v>0</v>
      </c>
      <c r="AN120" s="45">
        <f>('Total Expenditures by County'!AN120/'Total Expenditures by County'!AN$4)</f>
        <v>0</v>
      </c>
      <c r="AO120" s="45">
        <f>('Total Expenditures by County'!AO120/'Total Expenditures by County'!AO$4)</f>
        <v>0</v>
      </c>
      <c r="AP120" s="45">
        <f>('Total Expenditures by County'!AP120/'Total Expenditures by County'!AP$4)</f>
        <v>0</v>
      </c>
      <c r="AQ120" s="45">
        <f>('Total Expenditures by County'!AQ120/'Total Expenditures by County'!AQ$4)</f>
        <v>0</v>
      </c>
      <c r="AR120" s="45">
        <f>('Total Expenditures by County'!AR120/'Total Expenditures by County'!AR$4)</f>
        <v>0</v>
      </c>
      <c r="AS120" s="45">
        <f>('Total Expenditures by County'!AS120/'Total Expenditures by County'!AS$4)</f>
        <v>0</v>
      </c>
      <c r="AT120" s="45">
        <f>('Total Expenditures by County'!AT120/'Total Expenditures by County'!AT$4)</f>
        <v>1.2309214499569536</v>
      </c>
      <c r="AU120" s="45">
        <f>('Total Expenditures by County'!AU120/'Total Expenditures by County'!AU$4)</f>
        <v>0</v>
      </c>
      <c r="AV120" s="45">
        <f>('Total Expenditures by County'!AV120/'Total Expenditures by County'!AV$4)</f>
        <v>0</v>
      </c>
      <c r="AW120" s="45">
        <f>('Total Expenditures by County'!AW120/'Total Expenditures by County'!AW$4)</f>
        <v>0</v>
      </c>
      <c r="AX120" s="45">
        <f>('Total Expenditures by County'!AX120/'Total Expenditures by County'!AX$4)</f>
        <v>0</v>
      </c>
      <c r="AY120" s="45">
        <f>('Total Expenditures by County'!AY120/'Total Expenditures by County'!AY$4)</f>
        <v>0</v>
      </c>
      <c r="AZ120" s="45">
        <f>('Total Expenditures by County'!AZ120/'Total Expenditures by County'!AZ$4)</f>
        <v>0</v>
      </c>
      <c r="BA120" s="45">
        <f>('Total Expenditures by County'!BA120/'Total Expenditures by County'!BA$4)</f>
        <v>0</v>
      </c>
      <c r="BB120" s="45">
        <f>('Total Expenditures by County'!BB120/'Total Expenditures by County'!BB$4)</f>
        <v>0</v>
      </c>
      <c r="BC120" s="45">
        <f>('Total Expenditures by County'!BC120/'Total Expenditures by County'!BC$4)</f>
        <v>0</v>
      </c>
      <c r="BD120" s="45">
        <f>('Total Expenditures by County'!BD120/'Total Expenditures by County'!BD$4)</f>
        <v>0</v>
      </c>
      <c r="BE120" s="45">
        <f>('Total Expenditures by County'!BE120/'Total Expenditures by County'!BE$4)</f>
        <v>0</v>
      </c>
      <c r="BF120" s="45">
        <f>('Total Expenditures by County'!BF120/'Total Expenditures by County'!BF$4)</f>
        <v>0</v>
      </c>
      <c r="BG120" s="45">
        <f>('Total Expenditures by County'!BG120/'Total Expenditures by County'!BG$4)</f>
        <v>0</v>
      </c>
      <c r="BH120" s="45">
        <f>('Total Expenditures by County'!BH120/'Total Expenditures by County'!BH$4)</f>
        <v>0</v>
      </c>
      <c r="BI120" s="45">
        <f>('Total Expenditures by County'!BI120/'Total Expenditures by County'!BI$4)</f>
        <v>0</v>
      </c>
      <c r="BJ120" s="45">
        <f>('Total Expenditures by County'!BJ120/'Total Expenditures by County'!BJ$4)</f>
        <v>0</v>
      </c>
      <c r="BK120" s="45">
        <f>('Total Expenditures by County'!BK120/'Total Expenditures by County'!BK$4)</f>
        <v>0</v>
      </c>
      <c r="BL120" s="45">
        <f>('Total Expenditures by County'!BL120/'Total Expenditures by County'!BL$4)</f>
        <v>0</v>
      </c>
      <c r="BM120" s="45">
        <f>('Total Expenditures by County'!BM120/'Total Expenditures by County'!BM$4)</f>
        <v>0</v>
      </c>
      <c r="BN120" s="45">
        <f>('Total Expenditures by County'!BN120/'Total Expenditures by County'!BN$4)</f>
        <v>0</v>
      </c>
      <c r="BO120" s="45">
        <f>('Total Expenditures by County'!BO120/'Total Expenditures by County'!BO$4)</f>
        <v>0</v>
      </c>
      <c r="BP120" s="45">
        <f>('Total Expenditures by County'!BP120/'Total Expenditures by County'!BP$4)</f>
        <v>0</v>
      </c>
      <c r="BQ120" s="46">
        <f>('Total Expenditures by County'!BQ120/'Total Expenditures by County'!BQ$4)</f>
        <v>0</v>
      </c>
    </row>
    <row r="121" spans="1:69" x14ac:dyDescent="0.25">
      <c r="A121" s="8"/>
      <c r="B121" s="9">
        <v>704</v>
      </c>
      <c r="C121" s="10" t="s">
        <v>191</v>
      </c>
      <c r="D121" s="45">
        <f>('Total Expenditures by County'!D121/'Total Expenditures by County'!D$4)</f>
        <v>0</v>
      </c>
      <c r="E121" s="45">
        <f>('Total Expenditures by County'!E121/'Total Expenditures by County'!E$4)</f>
        <v>0</v>
      </c>
      <c r="F121" s="45">
        <f>('Total Expenditures by County'!F121/'Total Expenditures by County'!F$4)</f>
        <v>0</v>
      </c>
      <c r="G121" s="45">
        <f>('Total Expenditures by County'!G121/'Total Expenditures by County'!G$4)</f>
        <v>0</v>
      </c>
      <c r="H121" s="45">
        <f>('Total Expenditures by County'!H121/'Total Expenditures by County'!H$4)</f>
        <v>0</v>
      </c>
      <c r="I121" s="45">
        <f>('Total Expenditures by County'!I121/'Total Expenditures by County'!I$4)</f>
        <v>0</v>
      </c>
      <c r="J121" s="45">
        <f>('Total Expenditures by County'!J121/'Total Expenditures by County'!J$4)</f>
        <v>0</v>
      </c>
      <c r="K121" s="45">
        <f>('Total Expenditures by County'!K121/'Total Expenditures by County'!K$4)</f>
        <v>0.97922343324250682</v>
      </c>
      <c r="L121" s="45">
        <f>('Total Expenditures by County'!L121/'Total Expenditures by County'!L$4)</f>
        <v>0</v>
      </c>
      <c r="M121" s="45">
        <f>('Total Expenditures by County'!M121/'Total Expenditures by County'!M$4)</f>
        <v>0</v>
      </c>
      <c r="N121" s="45">
        <f>('Total Expenditures by County'!N121/'Total Expenditures by County'!N$4)</f>
        <v>0.49555039359917408</v>
      </c>
      <c r="O121" s="45">
        <f>('Total Expenditures by County'!O121/'Total Expenditures by County'!O$4)</f>
        <v>0</v>
      </c>
      <c r="P121" s="45">
        <f>('Total Expenditures by County'!P121/'Total Expenditures by County'!P$4)</f>
        <v>0</v>
      </c>
      <c r="Q121" s="45">
        <f>('Total Expenditures by County'!Q121/'Total Expenditures by County'!Q$4)</f>
        <v>0</v>
      </c>
      <c r="R121" s="45">
        <f>('Total Expenditures by County'!R121/'Total Expenditures by County'!R$4)</f>
        <v>0</v>
      </c>
      <c r="S121" s="45">
        <f>('Total Expenditures by County'!S121/'Total Expenditures by County'!S$4)</f>
        <v>0</v>
      </c>
      <c r="T121" s="45">
        <f>('Total Expenditures by County'!T121/'Total Expenditures by County'!T$4)</f>
        <v>0</v>
      </c>
      <c r="U121" s="45">
        <f>('Total Expenditures by County'!U121/'Total Expenditures by County'!U$4)</f>
        <v>0</v>
      </c>
      <c r="V121" s="45">
        <f>('Total Expenditures by County'!V121/'Total Expenditures by County'!V$4)</f>
        <v>0</v>
      </c>
      <c r="W121" s="45">
        <f>('Total Expenditures by County'!W121/'Total Expenditures by County'!W$4)</f>
        <v>0</v>
      </c>
      <c r="X121" s="45">
        <f>('Total Expenditures by County'!X121/'Total Expenditures by County'!X$4)</f>
        <v>0</v>
      </c>
      <c r="Y121" s="45">
        <f>('Total Expenditures by County'!Y121/'Total Expenditures by County'!Y$4)</f>
        <v>0</v>
      </c>
      <c r="Z121" s="45">
        <f>('Total Expenditures by County'!Z121/'Total Expenditures by County'!Z$4)</f>
        <v>0</v>
      </c>
      <c r="AA121" s="45">
        <f>('Total Expenditures by County'!AA121/'Total Expenditures by County'!AA$4)</f>
        <v>0</v>
      </c>
      <c r="AB121" s="45">
        <f>('Total Expenditures by County'!AB121/'Total Expenditures by County'!AB$4)</f>
        <v>0</v>
      </c>
      <c r="AC121" s="45">
        <f>('Total Expenditures by County'!AC121/'Total Expenditures by County'!AC$4)</f>
        <v>0</v>
      </c>
      <c r="AD121" s="45">
        <f>('Total Expenditures by County'!AD121/'Total Expenditures by County'!AD$4)</f>
        <v>0</v>
      </c>
      <c r="AE121" s="45">
        <f>('Total Expenditures by County'!AE121/'Total Expenditures by County'!AE$4)</f>
        <v>0</v>
      </c>
      <c r="AF121" s="45">
        <f>('Total Expenditures by County'!AF121/'Total Expenditures by County'!AF$4)</f>
        <v>0</v>
      </c>
      <c r="AG121" s="45">
        <f>('Total Expenditures by County'!AG121/'Total Expenditures by County'!AG$4)</f>
        <v>0</v>
      </c>
      <c r="AH121" s="45">
        <f>('Total Expenditures by County'!AH121/'Total Expenditures by County'!AH$4)</f>
        <v>0</v>
      </c>
      <c r="AI121" s="45">
        <f>('Total Expenditures by County'!AI121/'Total Expenditures by County'!AI$4)</f>
        <v>0</v>
      </c>
      <c r="AJ121" s="45">
        <f>('Total Expenditures by County'!AJ121/'Total Expenditures by County'!AJ$4)</f>
        <v>0</v>
      </c>
      <c r="AK121" s="45">
        <f>('Total Expenditures by County'!AK121/'Total Expenditures by County'!AK$4)</f>
        <v>0.33497980660712356</v>
      </c>
      <c r="AL121" s="45">
        <f>('Total Expenditures by County'!AL121/'Total Expenditures by County'!AL$4)</f>
        <v>0</v>
      </c>
      <c r="AM121" s="45">
        <f>('Total Expenditures by County'!AM121/'Total Expenditures by County'!AM$4)</f>
        <v>0</v>
      </c>
      <c r="AN121" s="45">
        <f>('Total Expenditures by County'!AN121/'Total Expenditures by County'!AN$4)</f>
        <v>0</v>
      </c>
      <c r="AO121" s="45">
        <f>('Total Expenditures by County'!AO121/'Total Expenditures by County'!AO$4)</f>
        <v>0</v>
      </c>
      <c r="AP121" s="45">
        <f>('Total Expenditures by County'!AP121/'Total Expenditures by County'!AP$4)</f>
        <v>0</v>
      </c>
      <c r="AQ121" s="45">
        <f>('Total Expenditures by County'!AQ121/'Total Expenditures by County'!AQ$4)</f>
        <v>0</v>
      </c>
      <c r="AR121" s="45">
        <f>('Total Expenditures by County'!AR121/'Total Expenditures by County'!AR$4)</f>
        <v>0</v>
      </c>
      <c r="AS121" s="45">
        <f>('Total Expenditures by County'!AS121/'Total Expenditures by County'!AS$4)</f>
        <v>0.15347462611118209</v>
      </c>
      <c r="AT121" s="45">
        <f>('Total Expenditures by County'!AT121/'Total Expenditures by County'!AT$4)</f>
        <v>0</v>
      </c>
      <c r="AU121" s="45">
        <f>('Total Expenditures by County'!AU121/'Total Expenditures by County'!AU$4)</f>
        <v>0</v>
      </c>
      <c r="AV121" s="45">
        <f>('Total Expenditures by County'!AV121/'Total Expenditures by County'!AV$4)</f>
        <v>0</v>
      </c>
      <c r="AW121" s="45">
        <f>('Total Expenditures by County'!AW121/'Total Expenditures by County'!AW$4)</f>
        <v>0</v>
      </c>
      <c r="AX121" s="45">
        <f>('Total Expenditures by County'!AX121/'Total Expenditures by County'!AX$4)</f>
        <v>0</v>
      </c>
      <c r="AY121" s="45">
        <f>('Total Expenditures by County'!AY121/'Total Expenditures by County'!AY$4)</f>
        <v>0</v>
      </c>
      <c r="AZ121" s="45">
        <f>('Total Expenditures by County'!AZ121/'Total Expenditures by County'!AZ$4)</f>
        <v>0.10537376900280533</v>
      </c>
      <c r="BA121" s="45">
        <f>('Total Expenditures by County'!BA121/'Total Expenditures by County'!BA$4)</f>
        <v>0</v>
      </c>
      <c r="BB121" s="45">
        <f>('Total Expenditures by County'!BB121/'Total Expenditures by County'!BB$4)</f>
        <v>0</v>
      </c>
      <c r="BC121" s="45">
        <f>('Total Expenditures by County'!BC121/'Total Expenditures by County'!BC$4)</f>
        <v>0</v>
      </c>
      <c r="BD121" s="45">
        <f>('Total Expenditures by County'!BD121/'Total Expenditures by County'!BD$4)</f>
        <v>0</v>
      </c>
      <c r="BE121" s="45">
        <f>('Total Expenditures by County'!BE121/'Total Expenditures by County'!BE$4)</f>
        <v>0</v>
      </c>
      <c r="BF121" s="45">
        <f>('Total Expenditures by County'!BF121/'Total Expenditures by County'!BF$4)</f>
        <v>0</v>
      </c>
      <c r="BG121" s="45">
        <f>('Total Expenditures by County'!BG121/'Total Expenditures by County'!BG$4)</f>
        <v>0</v>
      </c>
      <c r="BH121" s="45">
        <f>('Total Expenditures by County'!BH121/'Total Expenditures by County'!BH$4)</f>
        <v>0</v>
      </c>
      <c r="BI121" s="45">
        <f>('Total Expenditures by County'!BI121/'Total Expenditures by County'!BI$4)</f>
        <v>0</v>
      </c>
      <c r="BJ121" s="45">
        <f>('Total Expenditures by County'!BJ121/'Total Expenditures by County'!BJ$4)</f>
        <v>0</v>
      </c>
      <c r="BK121" s="45">
        <f>('Total Expenditures by County'!BK121/'Total Expenditures by County'!BK$4)</f>
        <v>0</v>
      </c>
      <c r="BL121" s="45">
        <f>('Total Expenditures by County'!BL121/'Total Expenditures by County'!BL$4)</f>
        <v>0</v>
      </c>
      <c r="BM121" s="45">
        <f>('Total Expenditures by County'!BM121/'Total Expenditures by County'!BM$4)</f>
        <v>0</v>
      </c>
      <c r="BN121" s="45">
        <f>('Total Expenditures by County'!BN121/'Total Expenditures by County'!BN$4)</f>
        <v>0.30457515391922957</v>
      </c>
      <c r="BO121" s="45">
        <f>('Total Expenditures by County'!BO121/'Total Expenditures by County'!BO$4)</f>
        <v>0</v>
      </c>
      <c r="BP121" s="45">
        <f>('Total Expenditures by County'!BP121/'Total Expenditures by County'!BP$4)</f>
        <v>0</v>
      </c>
      <c r="BQ121" s="46">
        <f>('Total Expenditures by County'!BQ121/'Total Expenditures by County'!BQ$4)</f>
        <v>0</v>
      </c>
    </row>
    <row r="122" spans="1:69" x14ac:dyDescent="0.25">
      <c r="A122" s="8"/>
      <c r="B122" s="9">
        <v>711</v>
      </c>
      <c r="C122" s="10" t="s">
        <v>192</v>
      </c>
      <c r="D122" s="45">
        <f>('Total Expenditures by County'!D122/'Total Expenditures by County'!D$4)</f>
        <v>12.937541423037837</v>
      </c>
      <c r="E122" s="45">
        <f>('Total Expenditures by County'!E122/'Total Expenditures by County'!E$4)</f>
        <v>3.3600518715827841</v>
      </c>
      <c r="F122" s="45">
        <f>('Total Expenditures by County'!F122/'Total Expenditures by County'!F$4)</f>
        <v>0</v>
      </c>
      <c r="G122" s="45">
        <f>('Total Expenditures by County'!G122/'Total Expenditures by County'!G$4)</f>
        <v>5.1362924281984332</v>
      </c>
      <c r="H122" s="45">
        <f>('Total Expenditures by County'!H122/'Total Expenditures by County'!H$4)</f>
        <v>10.165839474772982</v>
      </c>
      <c r="I122" s="45">
        <f>('Total Expenditures by County'!I122/'Total Expenditures by County'!I$4)</f>
        <v>2.2025015888525689E-2</v>
      </c>
      <c r="J122" s="45">
        <f>('Total Expenditures by County'!J122/'Total Expenditures by County'!J$4)</f>
        <v>0.7993650355442059</v>
      </c>
      <c r="K122" s="45">
        <f>('Total Expenditures by County'!K122/'Total Expenditures by County'!K$4)</f>
        <v>0</v>
      </c>
      <c r="L122" s="45">
        <f>('Total Expenditures by County'!L122/'Total Expenditures by County'!L$4)</f>
        <v>0</v>
      </c>
      <c r="M122" s="45">
        <f>('Total Expenditures by County'!M122/'Total Expenditures by County'!M$4)</f>
        <v>7.0994147785494706</v>
      </c>
      <c r="N122" s="45">
        <f>('Total Expenditures by County'!N122/'Total Expenditures by County'!N$4)</f>
        <v>0</v>
      </c>
      <c r="O122" s="45">
        <f>('Total Expenditures by County'!O122/'Total Expenditures by County'!O$4)</f>
        <v>0</v>
      </c>
      <c r="P122" s="45">
        <f>('Total Expenditures by County'!P122/'Total Expenditures by County'!P$4)</f>
        <v>11.432150369451486</v>
      </c>
      <c r="Q122" s="45">
        <f>('Total Expenditures by County'!Q122/'Total Expenditures by County'!Q$4)</f>
        <v>20.315009302046452</v>
      </c>
      <c r="R122" s="45">
        <f>('Total Expenditures by County'!R122/'Total Expenditures by County'!R$4)</f>
        <v>12.767745602599826</v>
      </c>
      <c r="S122" s="45">
        <f>('Total Expenditures by County'!S122/'Total Expenditures by County'!S$4)</f>
        <v>6.7245408283920014</v>
      </c>
      <c r="T122" s="45">
        <f>('Total Expenditures by County'!T122/'Total Expenditures by County'!T$4)</f>
        <v>1.9533884018880647</v>
      </c>
      <c r="U122" s="45">
        <f>('Total Expenditures by County'!U122/'Total Expenditures by County'!U$4)</f>
        <v>1.1032752130835461</v>
      </c>
      <c r="V122" s="45">
        <f>('Total Expenditures by County'!V122/'Total Expenditures by County'!V$4)</f>
        <v>0</v>
      </c>
      <c r="W122" s="45">
        <f>('Total Expenditures by County'!W122/'Total Expenditures by County'!W$4)</f>
        <v>0</v>
      </c>
      <c r="X122" s="45">
        <f>('Total Expenditures by County'!X122/'Total Expenditures by County'!X$4)</f>
        <v>0</v>
      </c>
      <c r="Y122" s="45">
        <f>('Total Expenditures by County'!Y122/'Total Expenditures by County'!Y$4)</f>
        <v>1.1256691832532602</v>
      </c>
      <c r="Z122" s="45">
        <f>('Total Expenditures by County'!Z122/'Total Expenditures by County'!Z$4)</f>
        <v>0</v>
      </c>
      <c r="AA122" s="45">
        <f>('Total Expenditures by County'!AA122/'Total Expenditures by County'!AA$4)</f>
        <v>3.1038751739799282</v>
      </c>
      <c r="AB122" s="45">
        <f>('Total Expenditures by County'!AB122/'Total Expenditures by County'!AB$4)</f>
        <v>7.7179399123765515</v>
      </c>
      <c r="AC122" s="45">
        <f>('Total Expenditures by County'!AC122/'Total Expenditures by County'!AC$4)</f>
        <v>11.522464086078944</v>
      </c>
      <c r="AD122" s="45">
        <f>('Total Expenditures by County'!AD122/'Total Expenditures by County'!AD$4)</f>
        <v>12.304952328269854</v>
      </c>
      <c r="AE122" s="45">
        <f>('Total Expenditures by County'!AE122/'Total Expenditures by County'!AE$4)</f>
        <v>0</v>
      </c>
      <c r="AF122" s="45">
        <f>('Total Expenditures by County'!AF122/'Total Expenditures by County'!AF$4)</f>
        <v>14.3211780852966</v>
      </c>
      <c r="AG122" s="45">
        <f>('Total Expenditures by County'!AG122/'Total Expenditures by County'!AG$4)</f>
        <v>0</v>
      </c>
      <c r="AH122" s="45">
        <f>('Total Expenditures by County'!AH122/'Total Expenditures by County'!AH$4)</f>
        <v>0</v>
      </c>
      <c r="AI122" s="45">
        <f>('Total Expenditures by County'!AI122/'Total Expenditures by County'!AI$4)</f>
        <v>0</v>
      </c>
      <c r="AJ122" s="45">
        <f>('Total Expenditures by County'!AJ122/'Total Expenditures by County'!AJ$4)</f>
        <v>0</v>
      </c>
      <c r="AK122" s="45">
        <f>('Total Expenditures by County'!AK122/'Total Expenditures by County'!AK$4)</f>
        <v>14.466096286041308</v>
      </c>
      <c r="AL122" s="45">
        <f>('Total Expenditures by County'!AL122/'Total Expenditures by County'!AL$4)</f>
        <v>2.4051535307395389</v>
      </c>
      <c r="AM122" s="45">
        <f>('Total Expenditures by County'!AM122/'Total Expenditures by County'!AM$4)</f>
        <v>21.834264610662125</v>
      </c>
      <c r="AN122" s="45">
        <f>('Total Expenditures by County'!AN122/'Total Expenditures by County'!AN$4)</f>
        <v>0</v>
      </c>
      <c r="AO122" s="45">
        <f>('Total Expenditures by County'!AO122/'Total Expenditures by County'!AO$4)</f>
        <v>0</v>
      </c>
      <c r="AP122" s="45">
        <f>('Total Expenditures by County'!AP122/'Total Expenditures by County'!AP$4)</f>
        <v>13.834274773339223</v>
      </c>
      <c r="AQ122" s="45">
        <f>('Total Expenditures by County'!AQ122/'Total Expenditures by County'!AQ$4)</f>
        <v>2.2307604547244897</v>
      </c>
      <c r="AR122" s="45">
        <f>('Total Expenditures by County'!AR122/'Total Expenditures by County'!AR$4)</f>
        <v>21.942616598781161</v>
      </c>
      <c r="AS122" s="45">
        <f>('Total Expenditures by County'!AS122/'Total Expenditures by County'!AS$4)</f>
        <v>3.0779968469292154</v>
      </c>
      <c r="AT122" s="45">
        <f>('Total Expenditures by County'!AT122/'Total Expenditures by County'!AT$4)</f>
        <v>28.299358801382624</v>
      </c>
      <c r="AU122" s="45">
        <f>('Total Expenditures by County'!AU122/'Total Expenditures by County'!AU$4)</f>
        <v>13.89559479262363</v>
      </c>
      <c r="AV122" s="45">
        <f>('Total Expenditures by County'!AV122/'Total Expenditures by County'!AV$4)</f>
        <v>9.9913312511338503</v>
      </c>
      <c r="AW122" s="45">
        <f>('Total Expenditures by County'!AW122/'Total Expenditures by County'!AW$4)</f>
        <v>24.217990121580549</v>
      </c>
      <c r="AX122" s="45">
        <f>('Total Expenditures by County'!AX122/'Total Expenditures by County'!AX$4)</f>
        <v>10.710400915732798</v>
      </c>
      <c r="AY122" s="45">
        <f>('Total Expenditures by County'!AY122/'Total Expenditures by County'!AY$4)</f>
        <v>3.5617522057588715</v>
      </c>
      <c r="AZ122" s="45">
        <f>('Total Expenditures by County'!AZ122/'Total Expenditures by County'!AZ$4)</f>
        <v>21.793576380128389</v>
      </c>
      <c r="BA122" s="45">
        <f>('Total Expenditures by County'!BA122/'Total Expenditures by County'!BA$4)</f>
        <v>0</v>
      </c>
      <c r="BB122" s="45">
        <f>('Total Expenditures by County'!BB122/'Total Expenditures by County'!BB$4)</f>
        <v>22.146478750149889</v>
      </c>
      <c r="BC122" s="45">
        <f>('Total Expenditures by County'!BC122/'Total Expenditures by County'!BC$4)</f>
        <v>9.9552294116824456</v>
      </c>
      <c r="BD122" s="45">
        <f>('Total Expenditures by County'!BD122/'Total Expenditures by County'!BD$4)</f>
        <v>12.16210680520326</v>
      </c>
      <c r="BE122" s="45">
        <f>('Total Expenditures by County'!BE122/'Total Expenditures by County'!BE$4)</f>
        <v>7.3940702558228333</v>
      </c>
      <c r="BF122" s="45">
        <f>('Total Expenditures by County'!BF122/'Total Expenditures by County'!BF$4)</f>
        <v>0</v>
      </c>
      <c r="BG122" s="45">
        <f>('Total Expenditures by County'!BG122/'Total Expenditures by County'!BG$4)</f>
        <v>0</v>
      </c>
      <c r="BH122" s="45">
        <f>('Total Expenditures by County'!BH122/'Total Expenditures by County'!BH$4)</f>
        <v>0</v>
      </c>
      <c r="BI122" s="45">
        <f>('Total Expenditures by County'!BI122/'Total Expenditures by County'!BI$4)</f>
        <v>13.171718824400548</v>
      </c>
      <c r="BJ122" s="45">
        <f>('Total Expenditures by County'!BJ122/'Total Expenditures by County'!BJ$4)</f>
        <v>27.835654990029841</v>
      </c>
      <c r="BK122" s="45">
        <f>('Total Expenditures by County'!BK122/'Total Expenditures by County'!BK$4)</f>
        <v>0</v>
      </c>
      <c r="BL122" s="45">
        <f>('Total Expenditures by County'!BL122/'Total Expenditures by County'!BL$4)</f>
        <v>0</v>
      </c>
      <c r="BM122" s="45">
        <f>('Total Expenditures by County'!BM122/'Total Expenditures by County'!BM$4)</f>
        <v>0</v>
      </c>
      <c r="BN122" s="45">
        <f>('Total Expenditures by County'!BN122/'Total Expenditures by County'!BN$4)</f>
        <v>22.538418167182751</v>
      </c>
      <c r="BO122" s="45">
        <f>('Total Expenditures by County'!BO122/'Total Expenditures by County'!BO$4)</f>
        <v>0</v>
      </c>
      <c r="BP122" s="45">
        <f>('Total Expenditures by County'!BP122/'Total Expenditures by County'!BP$4)</f>
        <v>0</v>
      </c>
      <c r="BQ122" s="46">
        <f>('Total Expenditures by County'!BQ122/'Total Expenditures by County'!BQ$4)</f>
        <v>0</v>
      </c>
    </row>
    <row r="123" spans="1:69" x14ac:dyDescent="0.25">
      <c r="A123" s="8"/>
      <c r="B123" s="9">
        <v>712</v>
      </c>
      <c r="C123" s="10" t="s">
        <v>193</v>
      </c>
      <c r="D123" s="45">
        <f>('Total Expenditures by County'!D123/'Total Expenditures by County'!D$4)</f>
        <v>6.8905658571070889</v>
      </c>
      <c r="E123" s="45">
        <f>('Total Expenditures by County'!E123/'Total Expenditures by County'!E$4)</f>
        <v>0</v>
      </c>
      <c r="F123" s="45">
        <f>('Total Expenditures by County'!F123/'Total Expenditures by County'!F$4)</f>
        <v>19.330342296886645</v>
      </c>
      <c r="G123" s="45">
        <f>('Total Expenditures by County'!G123/'Total Expenditures by County'!G$4)</f>
        <v>5.5674847693646647</v>
      </c>
      <c r="H123" s="45">
        <f>('Total Expenditures by County'!H123/'Total Expenditures by County'!H$4)</f>
        <v>3.412200352415065</v>
      </c>
      <c r="I123" s="45">
        <f>('Total Expenditures by County'!I123/'Total Expenditures by County'!I$4)</f>
        <v>2.1313913794138533E-2</v>
      </c>
      <c r="J123" s="45">
        <f>('Total Expenditures by County'!J123/'Total Expenditures by County'!J$4)</f>
        <v>0.2387328318034371</v>
      </c>
      <c r="K123" s="45">
        <f>('Total Expenditures by County'!K123/'Total Expenditures by County'!K$4)</f>
        <v>0</v>
      </c>
      <c r="L123" s="45">
        <f>('Total Expenditures by County'!L123/'Total Expenditures by County'!L$4)</f>
        <v>0</v>
      </c>
      <c r="M123" s="45">
        <f>('Total Expenditures by County'!M123/'Total Expenditures by County'!M$4)</f>
        <v>0</v>
      </c>
      <c r="N123" s="45">
        <f>('Total Expenditures by County'!N123/'Total Expenditures by County'!N$4)</f>
        <v>3.5714827719705768</v>
      </c>
      <c r="O123" s="45">
        <f>('Total Expenditures by County'!O123/'Total Expenditures by County'!O$4)</f>
        <v>0</v>
      </c>
      <c r="P123" s="45">
        <f>('Total Expenditures by County'!P123/'Total Expenditures by County'!P$4)</f>
        <v>0</v>
      </c>
      <c r="Q123" s="45">
        <f>('Total Expenditures by County'!Q123/'Total Expenditures by County'!Q$4)</f>
        <v>0</v>
      </c>
      <c r="R123" s="45">
        <f>('Total Expenditures by County'!R123/'Total Expenditures by County'!R$4)</f>
        <v>1.9622938766936247</v>
      </c>
      <c r="S123" s="45">
        <f>('Total Expenditures by County'!S123/'Total Expenditures by County'!S$4)</f>
        <v>2.2067651721510337</v>
      </c>
      <c r="T123" s="45">
        <f>('Total Expenditures by County'!T123/'Total Expenditures by County'!T$4)</f>
        <v>0</v>
      </c>
      <c r="U123" s="45">
        <f>('Total Expenditures by County'!U123/'Total Expenditures by County'!U$4)</f>
        <v>2.6712023536537881</v>
      </c>
      <c r="V123" s="45">
        <f>('Total Expenditures by County'!V123/'Total Expenditures by County'!V$4)</f>
        <v>0</v>
      </c>
      <c r="W123" s="45">
        <f>('Total Expenditures by County'!W123/'Total Expenditures by County'!W$4)</f>
        <v>0</v>
      </c>
      <c r="X123" s="45">
        <f>('Total Expenditures by County'!X123/'Total Expenditures by County'!X$4)</f>
        <v>7.6982477587612061</v>
      </c>
      <c r="Y123" s="45">
        <f>('Total Expenditures by County'!Y123/'Total Expenditures by County'!Y$4)</f>
        <v>0</v>
      </c>
      <c r="Z123" s="45">
        <f>('Total Expenditures by County'!Z123/'Total Expenditures by County'!Z$4)</f>
        <v>7.0837736399081738E-2</v>
      </c>
      <c r="AA123" s="45">
        <f>('Total Expenditures by County'!AA123/'Total Expenditures by County'!AA$4)</f>
        <v>0</v>
      </c>
      <c r="AB123" s="45">
        <f>('Total Expenditures by County'!AB123/'Total Expenditures by County'!AB$4)</f>
        <v>3.2326184009241046</v>
      </c>
      <c r="AC123" s="45">
        <f>('Total Expenditures by County'!AC123/'Total Expenditures by County'!AC$4)</f>
        <v>3.8103477879313963</v>
      </c>
      <c r="AD123" s="45">
        <f>('Total Expenditures by County'!AD123/'Total Expenditures by County'!AD$4)</f>
        <v>2.1011233067727737</v>
      </c>
      <c r="AE123" s="45">
        <f>('Total Expenditures by County'!AE123/'Total Expenditures by County'!AE$4)</f>
        <v>1.1902904854757261</v>
      </c>
      <c r="AF123" s="45">
        <f>('Total Expenditures by County'!AF123/'Total Expenditures by County'!AF$4)</f>
        <v>0</v>
      </c>
      <c r="AG123" s="45">
        <f>('Total Expenditures by County'!AG123/'Total Expenditures by County'!AG$4)</f>
        <v>29.92274668899049</v>
      </c>
      <c r="AH123" s="45">
        <f>('Total Expenditures by County'!AH123/'Total Expenditures by County'!AH$4)</f>
        <v>0</v>
      </c>
      <c r="AI123" s="45">
        <f>('Total Expenditures by County'!AI123/'Total Expenditures by County'!AI$4)</f>
        <v>0</v>
      </c>
      <c r="AJ123" s="45">
        <f>('Total Expenditures by County'!AJ123/'Total Expenditures by County'!AJ$4)</f>
        <v>5.4793315191606089</v>
      </c>
      <c r="AK123" s="45">
        <f>('Total Expenditures by County'!AK123/'Total Expenditures by County'!AK$4)</f>
        <v>6.7512555080460448</v>
      </c>
      <c r="AL123" s="45">
        <f>('Total Expenditures by County'!AL123/'Total Expenditures by County'!AL$4)</f>
        <v>6.0346696317666382</v>
      </c>
      <c r="AM123" s="45">
        <f>('Total Expenditures by County'!AM123/'Total Expenditures by County'!AM$4)</f>
        <v>4.6230365236576416</v>
      </c>
      <c r="AN123" s="45">
        <f>('Total Expenditures by County'!AN123/'Total Expenditures by County'!AN$4)</f>
        <v>0</v>
      </c>
      <c r="AO123" s="45">
        <f>('Total Expenditures by County'!AO123/'Total Expenditures by County'!AO$4)</f>
        <v>7.8460483275298092</v>
      </c>
      <c r="AP123" s="45">
        <f>('Total Expenditures by County'!AP123/'Total Expenditures by County'!AP$4)</f>
        <v>2.5922013134154573</v>
      </c>
      <c r="AQ123" s="45">
        <f>('Total Expenditures by County'!AQ123/'Total Expenditures by County'!AQ$4)</f>
        <v>1.2736876417618537</v>
      </c>
      <c r="AR123" s="45">
        <f>('Total Expenditures by County'!AR123/'Total Expenditures by County'!AR$4)</f>
        <v>0</v>
      </c>
      <c r="AS123" s="45">
        <f>('Total Expenditures by County'!AS123/'Total Expenditures by County'!AS$4)</f>
        <v>0.21941200101384004</v>
      </c>
      <c r="AT123" s="45">
        <f>('Total Expenditures by County'!AT123/'Total Expenditures by County'!AT$4)</f>
        <v>2.2580985055831824</v>
      </c>
      <c r="AU123" s="45">
        <f>('Total Expenditures by County'!AU123/'Total Expenditures by County'!AU$4)</f>
        <v>6.4693696923525064</v>
      </c>
      <c r="AV123" s="45">
        <f>('Total Expenditures by County'!AV123/'Total Expenditures by County'!AV$4)</f>
        <v>0</v>
      </c>
      <c r="AW123" s="45">
        <f>('Total Expenditures by County'!AW123/'Total Expenditures by County'!AW$4)</f>
        <v>0.42356098024316108</v>
      </c>
      <c r="AX123" s="45">
        <f>('Total Expenditures by County'!AX123/'Total Expenditures by County'!AX$4)</f>
        <v>3.4746951090259035</v>
      </c>
      <c r="AY123" s="45">
        <f>('Total Expenditures by County'!AY123/'Total Expenditures by County'!AY$4)</f>
        <v>7.402108227512886</v>
      </c>
      <c r="AZ123" s="45">
        <f>('Total Expenditures by County'!AZ123/'Total Expenditures by County'!AZ$4)</f>
        <v>0</v>
      </c>
      <c r="BA123" s="45">
        <f>('Total Expenditures by County'!BA123/'Total Expenditures by County'!BA$4)</f>
        <v>0</v>
      </c>
      <c r="BB123" s="45">
        <f>('Total Expenditures by County'!BB123/'Total Expenditures by County'!BB$4)</f>
        <v>15.707781280295594</v>
      </c>
      <c r="BC123" s="45">
        <f>('Total Expenditures by County'!BC123/'Total Expenditures by County'!BC$4)</f>
        <v>3.983017522269924</v>
      </c>
      <c r="BD123" s="45">
        <f>('Total Expenditures by County'!BD123/'Total Expenditures by County'!BD$4)</f>
        <v>0.81783161292947926</v>
      </c>
      <c r="BE123" s="45">
        <f>('Total Expenditures by County'!BE123/'Total Expenditures by County'!BE$4)</f>
        <v>2.948499427262314</v>
      </c>
      <c r="BF123" s="45">
        <f>('Total Expenditures by County'!BF123/'Total Expenditures by County'!BF$4)</f>
        <v>0</v>
      </c>
      <c r="BG123" s="45">
        <f>('Total Expenditures by County'!BG123/'Total Expenditures by County'!BG$4)</f>
        <v>2.6574006379533501</v>
      </c>
      <c r="BH123" s="45">
        <f>('Total Expenditures by County'!BH123/'Total Expenditures by County'!BH$4)</f>
        <v>3.3058480091883613</v>
      </c>
      <c r="BI123" s="45">
        <f>('Total Expenditures by County'!BI123/'Total Expenditures by County'!BI$4)</f>
        <v>0</v>
      </c>
      <c r="BJ123" s="45">
        <f>('Total Expenditures by County'!BJ123/'Total Expenditures by County'!BJ$4)</f>
        <v>5.5730296559234063</v>
      </c>
      <c r="BK123" s="45">
        <f>('Total Expenditures by County'!BK123/'Total Expenditures by County'!BK$4)</f>
        <v>0</v>
      </c>
      <c r="BL123" s="45">
        <f>('Total Expenditures by County'!BL123/'Total Expenditures by County'!BL$4)</f>
        <v>0</v>
      </c>
      <c r="BM123" s="45">
        <f>('Total Expenditures by County'!BM123/'Total Expenditures by County'!BM$4)</f>
        <v>12.280077871512006</v>
      </c>
      <c r="BN123" s="45">
        <f>('Total Expenditures by County'!BN123/'Total Expenditures by County'!BN$4)</f>
        <v>6.6405831889018616</v>
      </c>
      <c r="BO123" s="45">
        <f>('Total Expenditures by County'!BO123/'Total Expenditures by County'!BO$4)</f>
        <v>3.9881992878373209</v>
      </c>
      <c r="BP123" s="45">
        <f>('Total Expenditures by County'!BP123/'Total Expenditures by County'!BP$4)</f>
        <v>0</v>
      </c>
      <c r="BQ123" s="46">
        <f>('Total Expenditures by County'!BQ123/'Total Expenditures by County'!BQ$4)</f>
        <v>0</v>
      </c>
    </row>
    <row r="124" spans="1:69" x14ac:dyDescent="0.25">
      <c r="A124" s="8"/>
      <c r="B124" s="9">
        <v>713</v>
      </c>
      <c r="C124" s="10" t="s">
        <v>72</v>
      </c>
      <c r="D124" s="45">
        <f>('Total Expenditures by County'!D124/'Total Expenditures by County'!D$4)</f>
        <v>3.5296552130432861</v>
      </c>
      <c r="E124" s="45">
        <f>('Total Expenditures by County'!E124/'Total Expenditures by County'!E$4)</f>
        <v>7.5573391279966353</v>
      </c>
      <c r="F124" s="45">
        <f>('Total Expenditures by County'!F124/'Total Expenditures by County'!F$4)</f>
        <v>3.6415113812281406</v>
      </c>
      <c r="G124" s="45">
        <f>('Total Expenditures by County'!G124/'Total Expenditures by County'!G$4)</f>
        <v>1.577580504786771</v>
      </c>
      <c r="H124" s="45">
        <f>('Total Expenditures by County'!H124/'Total Expenditures by County'!H$4)</f>
        <v>2.3276635936116938</v>
      </c>
      <c r="I124" s="45">
        <f>('Total Expenditures by County'!I124/'Total Expenditures by County'!I$4)</f>
        <v>2.7428931193885555</v>
      </c>
      <c r="J124" s="45">
        <f>('Total Expenditures by County'!J124/'Total Expenditures by County'!J$4)</f>
        <v>2.1537028090275383</v>
      </c>
      <c r="K124" s="45">
        <f>('Total Expenditures by County'!K124/'Total Expenditures by County'!K$4)</f>
        <v>4.8136814543596733</v>
      </c>
      <c r="L124" s="45">
        <f>('Total Expenditures by County'!L124/'Total Expenditures by County'!L$4)</f>
        <v>0</v>
      </c>
      <c r="M124" s="45">
        <f>('Total Expenditures by County'!M124/'Total Expenditures by County'!M$4)</f>
        <v>2.572683593305249</v>
      </c>
      <c r="N124" s="45">
        <f>('Total Expenditures by County'!N124/'Total Expenditures by County'!N$4)</f>
        <v>0</v>
      </c>
      <c r="O124" s="45">
        <f>('Total Expenditures by County'!O124/'Total Expenditures by County'!O$4)</f>
        <v>2.9356812099069631</v>
      </c>
      <c r="P124" s="45">
        <f>('Total Expenditures by County'!P124/'Total Expenditures by County'!P$4)</f>
        <v>0</v>
      </c>
      <c r="Q124" s="45">
        <f>('Total Expenditures by County'!Q124/'Total Expenditures by County'!Q$4)</f>
        <v>1.808497869531297</v>
      </c>
      <c r="R124" s="45">
        <f>('Total Expenditures by County'!R124/'Total Expenditures by County'!R$4)</f>
        <v>4.960180900424449</v>
      </c>
      <c r="S124" s="45">
        <f>('Total Expenditures by County'!S124/'Total Expenditures by County'!S$4)</f>
        <v>0.66915995900957315</v>
      </c>
      <c r="T124" s="45">
        <f>('Total Expenditures by County'!T124/'Total Expenditures by County'!T$4)</f>
        <v>2.8621038435603507</v>
      </c>
      <c r="U124" s="45">
        <f>('Total Expenditures by County'!U124/'Total Expenditures by County'!U$4)</f>
        <v>0.11121446804828451</v>
      </c>
      <c r="V124" s="45">
        <f>('Total Expenditures by County'!V124/'Total Expenditures by County'!V$4)</f>
        <v>1.3750615797252175</v>
      </c>
      <c r="W124" s="45">
        <f>('Total Expenditures by County'!W124/'Total Expenditures by County'!W$4)</f>
        <v>0</v>
      </c>
      <c r="X124" s="45">
        <f>('Total Expenditures by County'!X124/'Total Expenditures by County'!X$4)</f>
        <v>2.5207823960880194</v>
      </c>
      <c r="Y124" s="45">
        <f>('Total Expenditures by County'!Y124/'Total Expenditures by County'!Y$4)</f>
        <v>0</v>
      </c>
      <c r="Z124" s="45">
        <f>('Total Expenditures by County'!Z124/'Total Expenditures by County'!Z$4)</f>
        <v>0.80319207083773636</v>
      </c>
      <c r="AA124" s="45">
        <f>('Total Expenditures by County'!AA124/'Total Expenditures by County'!AA$4)</f>
        <v>0</v>
      </c>
      <c r="AB124" s="45">
        <f>('Total Expenditures by County'!AB124/'Total Expenditures by County'!AB$4)</f>
        <v>6.6132132413391194</v>
      </c>
      <c r="AC124" s="45">
        <f>('Total Expenditures by County'!AC124/'Total Expenditures by County'!AC$4)</f>
        <v>5.1545204799969477</v>
      </c>
      <c r="AD124" s="45">
        <f>('Total Expenditures by County'!AD124/'Total Expenditures by County'!AD$4)</f>
        <v>3.8685303014216652</v>
      </c>
      <c r="AE124" s="45">
        <f>('Total Expenditures by County'!AE124/'Total Expenditures by County'!AE$4)</f>
        <v>0.98430078496075202</v>
      </c>
      <c r="AF124" s="45">
        <f>('Total Expenditures by County'!AF124/'Total Expenditures by County'!AF$4)</f>
        <v>0</v>
      </c>
      <c r="AG124" s="45">
        <f>('Total Expenditures by County'!AG124/'Total Expenditures by County'!AG$4)</f>
        <v>4.9777835018352756E-2</v>
      </c>
      <c r="AH124" s="45">
        <f>('Total Expenditures by County'!AH124/'Total Expenditures by County'!AH$4)</f>
        <v>0</v>
      </c>
      <c r="AI124" s="45">
        <f>('Total Expenditures by County'!AI124/'Total Expenditures by County'!AI$4)</f>
        <v>0</v>
      </c>
      <c r="AJ124" s="45">
        <f>('Total Expenditures by County'!AJ124/'Total Expenditures by County'!AJ$4)</f>
        <v>4.1215486636381984</v>
      </c>
      <c r="AK124" s="45">
        <f>('Total Expenditures by County'!AK124/'Total Expenditures by County'!AK$4)</f>
        <v>6.2204617498097914</v>
      </c>
      <c r="AL124" s="45">
        <f>('Total Expenditures by County'!AL124/'Total Expenditures by County'!AL$4)</f>
        <v>6.8386524822695032</v>
      </c>
      <c r="AM124" s="45">
        <f>('Total Expenditures by County'!AM124/'Total Expenditures by County'!AM$4)</f>
        <v>6.4408019376963477</v>
      </c>
      <c r="AN124" s="45">
        <f>('Total Expenditures by County'!AN124/'Total Expenditures by County'!AN$4)</f>
        <v>0</v>
      </c>
      <c r="AO124" s="45">
        <f>('Total Expenditures by County'!AO124/'Total Expenditures by County'!AO$4)</f>
        <v>0</v>
      </c>
      <c r="AP124" s="45">
        <f>('Total Expenditures by County'!AP124/'Total Expenditures by County'!AP$4)</f>
        <v>8.5520058820134359</v>
      </c>
      <c r="AQ124" s="45">
        <f>('Total Expenditures by County'!AQ124/'Total Expenditures by County'!AQ$4)</f>
        <v>0.68833715892267777</v>
      </c>
      <c r="AR124" s="45">
        <f>('Total Expenditures by County'!AR124/'Total Expenditures by County'!AR$4)</f>
        <v>3.0513202026025876</v>
      </c>
      <c r="AS124" s="45">
        <f>('Total Expenditures by County'!AS124/'Total Expenditures by County'!AS$4)</f>
        <v>4.9327610832273718</v>
      </c>
      <c r="AT124" s="45">
        <f>('Total Expenditures by County'!AT124/'Total Expenditures by County'!AT$4)</f>
        <v>3.0896521593873278</v>
      </c>
      <c r="AU124" s="45">
        <f>('Total Expenditures by County'!AU124/'Total Expenditures by County'!AU$4)</f>
        <v>1.5249389410473011</v>
      </c>
      <c r="AV124" s="45">
        <f>('Total Expenditures by County'!AV124/'Total Expenditures by County'!AV$4)</f>
        <v>1.8463503488583042</v>
      </c>
      <c r="AW124" s="45">
        <f>('Total Expenditures by County'!AW124/'Total Expenditures by County'!AW$4)</f>
        <v>0</v>
      </c>
      <c r="AX124" s="45">
        <f>('Total Expenditures by County'!AX124/'Total Expenditures by County'!AX$4)</f>
        <v>5.4268664415019146</v>
      </c>
      <c r="AY124" s="45">
        <f>('Total Expenditures by County'!AY124/'Total Expenditures by County'!AY$4)</f>
        <v>6.5924532689152704</v>
      </c>
      <c r="AZ124" s="45">
        <f>('Total Expenditures by County'!AZ124/'Total Expenditures by County'!AZ$4)</f>
        <v>6.631974627922105</v>
      </c>
      <c r="BA124" s="45">
        <f>('Total Expenditures by County'!BA124/'Total Expenditures by County'!BA$4)</f>
        <v>2.1082213188165961</v>
      </c>
      <c r="BB124" s="45">
        <f>('Total Expenditures by County'!BB124/'Total Expenditures by County'!BB$4)</f>
        <v>12.029639633597343</v>
      </c>
      <c r="BC124" s="45">
        <f>('Total Expenditures by County'!BC124/'Total Expenditures by County'!BC$4)</f>
        <v>4.2235103273713799</v>
      </c>
      <c r="BD124" s="45">
        <f>('Total Expenditures by County'!BD124/'Total Expenditures by County'!BD$4)</f>
        <v>0.67231393188014599</v>
      </c>
      <c r="BE124" s="45">
        <f>('Total Expenditures by County'!BE124/'Total Expenditures by County'!BE$4)</f>
        <v>0.68134784268804882</v>
      </c>
      <c r="BF124" s="45">
        <f>('Total Expenditures by County'!BF124/'Total Expenditures by County'!BF$4)</f>
        <v>0</v>
      </c>
      <c r="BG124" s="45">
        <f>('Total Expenditures by County'!BG124/'Total Expenditures by County'!BG$4)</f>
        <v>2.7528716024110089</v>
      </c>
      <c r="BH124" s="45">
        <f>('Total Expenditures by County'!BH124/'Total Expenditures by County'!BH$4)</f>
        <v>1.8607024356450084</v>
      </c>
      <c r="BI124" s="45">
        <f>('Total Expenditures by County'!BI124/'Total Expenditures by County'!BI$4)</f>
        <v>2.1711524625204781</v>
      </c>
      <c r="BJ124" s="45">
        <f>('Total Expenditures by County'!BJ124/'Total Expenditures by County'!BJ$4)</f>
        <v>3.0114197225325623</v>
      </c>
      <c r="BK124" s="45">
        <f>('Total Expenditures by County'!BK124/'Total Expenditures by County'!BK$4)</f>
        <v>0.91021270043771862</v>
      </c>
      <c r="BL124" s="45">
        <f>('Total Expenditures by County'!BL124/'Total Expenditures by County'!BL$4)</f>
        <v>7.2784810126582278E-2</v>
      </c>
      <c r="BM124" s="45">
        <f>('Total Expenditures by County'!BM124/'Total Expenditures by County'!BM$4)</f>
        <v>2.6639195327709282</v>
      </c>
      <c r="BN124" s="45">
        <f>('Total Expenditures by County'!BN124/'Total Expenditures by County'!BN$4)</f>
        <v>4.9512299034786835</v>
      </c>
      <c r="BO124" s="45">
        <f>('Total Expenditures by County'!BO124/'Total Expenditures by County'!BO$4)</f>
        <v>0</v>
      </c>
      <c r="BP124" s="45">
        <f>('Total Expenditures by County'!BP124/'Total Expenditures by County'!BP$4)</f>
        <v>0</v>
      </c>
      <c r="BQ124" s="46">
        <f>('Total Expenditures by County'!BQ124/'Total Expenditures by County'!BQ$4)</f>
        <v>0.7737427962422041</v>
      </c>
    </row>
    <row r="125" spans="1:69" x14ac:dyDescent="0.25">
      <c r="A125" s="8"/>
      <c r="B125" s="9">
        <v>714</v>
      </c>
      <c r="C125" s="10" t="s">
        <v>73</v>
      </c>
      <c r="D125" s="45">
        <f>('Total Expenditures by County'!D125/'Total Expenditures by County'!D$4)</f>
        <v>0.12906313975580658</v>
      </c>
      <c r="E125" s="45">
        <f>('Total Expenditures by County'!E125/'Total Expenditures by County'!E$4)</f>
        <v>0</v>
      </c>
      <c r="F125" s="45">
        <f>('Total Expenditures by County'!F125/'Total Expenditures by County'!F$4)</f>
        <v>0.56330485637291439</v>
      </c>
      <c r="G125" s="45">
        <f>('Total Expenditures by County'!G125/'Total Expenditures by County'!G$4)</f>
        <v>1.1070496083550914E-2</v>
      </c>
      <c r="H125" s="45">
        <f>('Total Expenditures by County'!H125/'Total Expenditures by County'!H$4)</f>
        <v>0.59150346728292602</v>
      </c>
      <c r="I125" s="45">
        <f>('Total Expenditures by County'!I125/'Total Expenditures by County'!I$4)</f>
        <v>0.18543876137815105</v>
      </c>
      <c r="J125" s="45">
        <f>('Total Expenditures by County'!J125/'Total Expenditures by County'!J$4)</f>
        <v>0</v>
      </c>
      <c r="K125" s="45">
        <f>('Total Expenditures by County'!K125/'Total Expenditures by County'!K$4)</f>
        <v>5.3266561648501361E-2</v>
      </c>
      <c r="L125" s="45">
        <f>('Total Expenditures by County'!L125/'Total Expenditures by County'!L$4)</f>
        <v>0.10080799019968804</v>
      </c>
      <c r="M125" s="45">
        <f>('Total Expenditures by County'!M125/'Total Expenditures by County'!M$4)</f>
        <v>0</v>
      </c>
      <c r="N125" s="45">
        <f>('Total Expenditures by County'!N125/'Total Expenditures by County'!N$4)</f>
        <v>0</v>
      </c>
      <c r="O125" s="45">
        <f>('Total Expenditures by County'!O125/'Total Expenditures by County'!O$4)</f>
        <v>1.332540323151649E-2</v>
      </c>
      <c r="P125" s="45">
        <f>('Total Expenditures by County'!P125/'Total Expenditures by County'!P$4)</f>
        <v>0</v>
      </c>
      <c r="Q125" s="45">
        <f>('Total Expenditures by County'!Q125/'Total Expenditures by County'!Q$4)</f>
        <v>5.8812938846546238E-2</v>
      </c>
      <c r="R125" s="45">
        <f>('Total Expenditures by County'!R125/'Total Expenditures by County'!R$4)</f>
        <v>0.25805186059299257</v>
      </c>
      <c r="S125" s="45">
        <f>('Total Expenditures by County'!S125/'Total Expenditures by County'!S$4)</f>
        <v>8.1192576178255801E-2</v>
      </c>
      <c r="T125" s="45">
        <f>('Total Expenditures by County'!T125/'Total Expenditures by County'!T$4)</f>
        <v>0</v>
      </c>
      <c r="U125" s="45">
        <f>('Total Expenditures by County'!U125/'Total Expenditures by County'!U$4)</f>
        <v>0</v>
      </c>
      <c r="V125" s="45">
        <f>('Total Expenditures by County'!V125/'Total Expenditures by County'!V$4)</f>
        <v>0</v>
      </c>
      <c r="W125" s="45">
        <f>('Total Expenditures by County'!W125/'Total Expenditures by County'!W$4)</f>
        <v>0</v>
      </c>
      <c r="X125" s="45">
        <f>('Total Expenditures by County'!X125/'Total Expenditures by County'!X$4)</f>
        <v>0</v>
      </c>
      <c r="Y125" s="45">
        <f>('Total Expenditures by County'!Y125/'Total Expenditures by County'!Y$4)</f>
        <v>0</v>
      </c>
      <c r="Z125" s="45">
        <f>('Total Expenditures by County'!Z125/'Total Expenditures by County'!Z$4)</f>
        <v>0</v>
      </c>
      <c r="AA125" s="45">
        <f>('Total Expenditures by County'!AA125/'Total Expenditures by County'!AA$4)</f>
        <v>0</v>
      </c>
      <c r="AB125" s="45">
        <f>('Total Expenditures by County'!AB125/'Total Expenditures by County'!AB$4)</f>
        <v>1.3341242338151583E-2</v>
      </c>
      <c r="AC125" s="45">
        <f>('Total Expenditures by County'!AC125/'Total Expenditures by County'!AC$4)</f>
        <v>1.1609592307839061</v>
      </c>
      <c r="AD125" s="45">
        <f>('Total Expenditures by County'!AD125/'Total Expenditures by County'!AD$4)</f>
        <v>0.2045634210848421</v>
      </c>
      <c r="AE125" s="45">
        <f>('Total Expenditures by County'!AE125/'Total Expenditures by County'!AE$4)</f>
        <v>0</v>
      </c>
      <c r="AF125" s="45">
        <f>('Total Expenditures by County'!AF125/'Total Expenditures by County'!AF$4)</f>
        <v>0.59803946258357787</v>
      </c>
      <c r="AG125" s="45">
        <f>('Total Expenditures by County'!AG125/'Total Expenditures by County'!AG$4)</f>
        <v>0</v>
      </c>
      <c r="AH125" s="45">
        <f>('Total Expenditures by County'!AH125/'Total Expenditures by County'!AH$4)</f>
        <v>0</v>
      </c>
      <c r="AI125" s="45">
        <f>('Total Expenditures by County'!AI125/'Total Expenditures by County'!AI$4)</f>
        <v>0</v>
      </c>
      <c r="AJ125" s="45">
        <f>('Total Expenditures by County'!AJ125/'Total Expenditures by County'!AJ$4)</f>
        <v>0</v>
      </c>
      <c r="AK125" s="45">
        <f>('Total Expenditures by County'!AK125/'Total Expenditures by County'!AK$4)</f>
        <v>0.28045697961206834</v>
      </c>
      <c r="AL125" s="45">
        <f>('Total Expenditures by County'!AL125/'Total Expenditures by County'!AL$4)</f>
        <v>0</v>
      </c>
      <c r="AM125" s="45">
        <f>('Total Expenditures by County'!AM125/'Total Expenditures by County'!AM$4)</f>
        <v>2.3981390441017769E-2</v>
      </c>
      <c r="AN125" s="45">
        <f>('Total Expenditures by County'!AN125/'Total Expenditures by County'!AN$4)</f>
        <v>0</v>
      </c>
      <c r="AO125" s="45">
        <f>('Total Expenditures by County'!AO125/'Total Expenditures by County'!AO$4)</f>
        <v>0.33275298090112904</v>
      </c>
      <c r="AP125" s="45">
        <f>('Total Expenditures by County'!AP125/'Total Expenditures by County'!AP$4)</f>
        <v>0.29861757627922497</v>
      </c>
      <c r="AQ125" s="45">
        <f>('Total Expenditures by County'!AQ125/'Total Expenditures by County'!AQ$4)</f>
        <v>0.32235457101335108</v>
      </c>
      <c r="AR125" s="45">
        <f>('Total Expenditures by County'!AR125/'Total Expenditures by County'!AR$4)</f>
        <v>0</v>
      </c>
      <c r="AS125" s="45">
        <f>('Total Expenditures by County'!AS125/'Total Expenditures by County'!AS$4)</f>
        <v>0</v>
      </c>
      <c r="AT125" s="45">
        <f>('Total Expenditures by County'!AT125/'Total Expenditures by County'!AT$4)</f>
        <v>0.97900363645708854</v>
      </c>
      <c r="AU125" s="45">
        <f>('Total Expenditures by County'!AU125/'Total Expenditures by County'!AU$4)</f>
        <v>0.20031817876268793</v>
      </c>
      <c r="AV125" s="45">
        <f>('Total Expenditures by County'!AV125/'Total Expenditures by County'!AV$4)</f>
        <v>0.42535707106118625</v>
      </c>
      <c r="AW125" s="45">
        <f>('Total Expenditures by County'!AW125/'Total Expenditures by County'!AW$4)</f>
        <v>0</v>
      </c>
      <c r="AX125" s="45">
        <f>('Total Expenditures by County'!AX125/'Total Expenditures by County'!AX$4)</f>
        <v>0.13700026850190072</v>
      </c>
      <c r="AY125" s="45">
        <f>('Total Expenditures by County'!AY125/'Total Expenditures by County'!AY$4)</f>
        <v>0.33660849233313095</v>
      </c>
      <c r="AZ125" s="45">
        <f>('Total Expenditures by County'!AZ125/'Total Expenditures by County'!AZ$4)</f>
        <v>0.30505068551252168</v>
      </c>
      <c r="BA125" s="45">
        <f>('Total Expenditures by County'!BA125/'Total Expenditures by County'!BA$4)</f>
        <v>0</v>
      </c>
      <c r="BB125" s="45">
        <f>('Total Expenditures by County'!BB125/'Total Expenditures by County'!BB$4)</f>
        <v>0.23652258920750285</v>
      </c>
      <c r="BC125" s="45">
        <f>('Total Expenditures by County'!BC125/'Total Expenditures by County'!BC$4)</f>
        <v>0.49691787047784197</v>
      </c>
      <c r="BD125" s="45">
        <f>('Total Expenditures by County'!BD125/'Total Expenditures by County'!BD$4)</f>
        <v>0.29705790594522741</v>
      </c>
      <c r="BE125" s="45">
        <f>('Total Expenditures by County'!BE125/'Total Expenditures by County'!BE$4)</f>
        <v>0.10483008781977854</v>
      </c>
      <c r="BF125" s="45">
        <f>('Total Expenditures by County'!BF125/'Total Expenditures by County'!BF$4)</f>
        <v>0</v>
      </c>
      <c r="BG125" s="45">
        <f>('Total Expenditures by County'!BG125/'Total Expenditures by County'!BG$4)</f>
        <v>0.21628134934173829</v>
      </c>
      <c r="BH125" s="45">
        <f>('Total Expenditures by County'!BH125/'Total Expenditures by County'!BH$4)</f>
        <v>0.26523417559979584</v>
      </c>
      <c r="BI125" s="45">
        <f>('Total Expenditures by County'!BI125/'Total Expenditures by County'!BI$4)</f>
        <v>0.58620132696490868</v>
      </c>
      <c r="BJ125" s="45">
        <f>('Total Expenditures by County'!BJ125/'Total Expenditures by County'!BJ$4)</f>
        <v>0.16510161078191513</v>
      </c>
      <c r="BK125" s="45">
        <f>('Total Expenditures by County'!BK125/'Total Expenditures by County'!BK$4)</f>
        <v>0</v>
      </c>
      <c r="BL125" s="45">
        <f>('Total Expenditures by County'!BL125/'Total Expenditures by County'!BL$4)</f>
        <v>4.6487787484400071E-2</v>
      </c>
      <c r="BM125" s="45">
        <f>('Total Expenditures by County'!BM125/'Total Expenditures by County'!BM$4)</f>
        <v>3.2446463335496431E-2</v>
      </c>
      <c r="BN125" s="45">
        <f>('Total Expenditures by County'!BN125/'Total Expenditures by County'!BN$4)</f>
        <v>2.800800597547445</v>
      </c>
      <c r="BO125" s="45">
        <f>('Total Expenditures by County'!BO125/'Total Expenditures by County'!BO$4)</f>
        <v>0</v>
      </c>
      <c r="BP125" s="45">
        <f>('Total Expenditures by County'!BP125/'Total Expenditures by County'!BP$4)</f>
        <v>0</v>
      </c>
      <c r="BQ125" s="46">
        <f>('Total Expenditures by County'!BQ125/'Total Expenditures by County'!BQ$4)</f>
        <v>0</v>
      </c>
    </row>
    <row r="126" spans="1:69" x14ac:dyDescent="0.25">
      <c r="A126" s="8"/>
      <c r="B126" s="9">
        <v>715</v>
      </c>
      <c r="C126" s="10" t="s">
        <v>194</v>
      </c>
      <c r="D126" s="45">
        <f>('Total Expenditures by County'!D126/'Total Expenditures by County'!D$4)</f>
        <v>0</v>
      </c>
      <c r="E126" s="45">
        <f>('Total Expenditures by County'!E126/'Total Expenditures by County'!E$4)</f>
        <v>0</v>
      </c>
      <c r="F126" s="45">
        <f>('Total Expenditures by County'!F126/'Total Expenditures by County'!F$4)</f>
        <v>0.56398715669973054</v>
      </c>
      <c r="G126" s="45">
        <f>('Total Expenditures by County'!G126/'Total Expenditures by County'!G$4)</f>
        <v>0.27676240208877284</v>
      </c>
      <c r="H126" s="45">
        <f>('Total Expenditures by County'!H126/'Total Expenditures by County'!H$4)</f>
        <v>0.42279917780807058</v>
      </c>
      <c r="I126" s="45">
        <f>('Total Expenditures by County'!I126/'Total Expenditures by County'!I$4)</f>
        <v>0</v>
      </c>
      <c r="J126" s="45">
        <f>('Total Expenditures by County'!J126/'Total Expenditures by County'!J$4)</f>
        <v>0</v>
      </c>
      <c r="K126" s="45">
        <f>('Total Expenditures by County'!K126/'Total Expenditures by County'!K$4)</f>
        <v>0</v>
      </c>
      <c r="L126" s="45">
        <f>('Total Expenditures by County'!L126/'Total Expenditures by County'!L$4)</f>
        <v>0</v>
      </c>
      <c r="M126" s="45">
        <f>('Total Expenditures by County'!M126/'Total Expenditures by County'!M$4)</f>
        <v>0</v>
      </c>
      <c r="N126" s="45">
        <f>('Total Expenditures by County'!N126/'Total Expenditures by County'!N$4)</f>
        <v>0</v>
      </c>
      <c r="O126" s="45">
        <f>('Total Expenditures by County'!O126/'Total Expenditures by County'!O$4)</f>
        <v>0.31280003398615064</v>
      </c>
      <c r="P126" s="45">
        <f>('Total Expenditures by County'!P126/'Total Expenditures by County'!P$4)</f>
        <v>0</v>
      </c>
      <c r="Q126" s="45">
        <f>('Total Expenditures by County'!Q126/'Total Expenditures by County'!Q$4)</f>
        <v>0</v>
      </c>
      <c r="R126" s="45">
        <f>('Total Expenditures by County'!R126/'Total Expenditures by County'!R$4)</f>
        <v>0.38517951030848219</v>
      </c>
      <c r="S126" s="45">
        <f>('Total Expenditures by County'!S126/'Total Expenditures by County'!S$4)</f>
        <v>0</v>
      </c>
      <c r="T126" s="45">
        <f>('Total Expenditures by County'!T126/'Total Expenditures by County'!T$4)</f>
        <v>0.29627444369521239</v>
      </c>
      <c r="U126" s="45">
        <f>('Total Expenditures by County'!U126/'Total Expenditures by County'!U$4)</f>
        <v>0.12010556829489898</v>
      </c>
      <c r="V126" s="45">
        <f>('Total Expenditures by County'!V126/'Total Expenditures by County'!V$4)</f>
        <v>0</v>
      </c>
      <c r="W126" s="45">
        <f>('Total Expenditures by County'!W126/'Total Expenditures by County'!W$4)</f>
        <v>0</v>
      </c>
      <c r="X126" s="45">
        <f>('Total Expenditures by County'!X126/'Total Expenditures by County'!X$4)</f>
        <v>0.16598750339581636</v>
      </c>
      <c r="Y126" s="45">
        <f>('Total Expenditures by County'!Y126/'Total Expenditures by County'!Y$4)</f>
        <v>0</v>
      </c>
      <c r="Z126" s="45">
        <f>('Total Expenditures by County'!Z126/'Total Expenditures by County'!Z$4)</f>
        <v>0</v>
      </c>
      <c r="AA126" s="45">
        <f>('Total Expenditures by County'!AA126/'Total Expenditures by County'!AA$4)</f>
        <v>0</v>
      </c>
      <c r="AB126" s="45">
        <f>('Total Expenditures by County'!AB126/'Total Expenditures by County'!AB$4)</f>
        <v>0.25944657779442831</v>
      </c>
      <c r="AC126" s="45">
        <f>('Total Expenditures by County'!AC126/'Total Expenditures by County'!AC$4)</f>
        <v>0.48341187019478415</v>
      </c>
      <c r="AD126" s="45">
        <f>('Total Expenditures by County'!AD126/'Total Expenditures by County'!AD$4)</f>
        <v>0.74386698576306209</v>
      </c>
      <c r="AE126" s="45">
        <f>('Total Expenditures by County'!AE126/'Total Expenditures by County'!AE$4)</f>
        <v>0.25853707314634267</v>
      </c>
      <c r="AF126" s="45">
        <f>('Total Expenditures by County'!AF126/'Total Expenditures by County'!AF$4)</f>
        <v>0</v>
      </c>
      <c r="AG126" s="45">
        <f>('Total Expenditures by County'!AG126/'Total Expenditures by County'!AG$4)</f>
        <v>0</v>
      </c>
      <c r="AH126" s="45">
        <f>('Total Expenditures by County'!AH126/'Total Expenditures by County'!AH$4)</f>
        <v>0</v>
      </c>
      <c r="AI126" s="45">
        <f>('Total Expenditures by County'!AI126/'Total Expenditures by County'!AI$4)</f>
        <v>0</v>
      </c>
      <c r="AJ126" s="45">
        <f>('Total Expenditures by County'!AJ126/'Total Expenditures by County'!AJ$4)</f>
        <v>0.31376280873202417</v>
      </c>
      <c r="AK126" s="45">
        <f>('Total Expenditures by County'!AK126/'Total Expenditures by County'!AK$4)</f>
        <v>0.95852459649856825</v>
      </c>
      <c r="AL126" s="45">
        <f>('Total Expenditures by County'!AL126/'Total Expenditures by County'!AL$4)</f>
        <v>1.0066581186307115</v>
      </c>
      <c r="AM126" s="45">
        <f>('Total Expenditures by County'!AM126/'Total Expenditures by County'!AM$4)</f>
        <v>0.16352910141730018</v>
      </c>
      <c r="AN126" s="45">
        <f>('Total Expenditures by County'!AN126/'Total Expenditures by County'!AN$4)</f>
        <v>0</v>
      </c>
      <c r="AO126" s="45">
        <f>('Total Expenditures by County'!AO126/'Total Expenditures by County'!AO$4)</f>
        <v>0</v>
      </c>
      <c r="AP126" s="45">
        <f>('Total Expenditures by County'!AP126/'Total Expenditures by County'!AP$4)</f>
        <v>0</v>
      </c>
      <c r="AQ126" s="45">
        <f>('Total Expenditures by County'!AQ126/'Total Expenditures by County'!AQ$4)</f>
        <v>0</v>
      </c>
      <c r="AR126" s="45">
        <f>('Total Expenditures by County'!AR126/'Total Expenditures by County'!AR$4)</f>
        <v>0</v>
      </c>
      <c r="AS126" s="45">
        <f>('Total Expenditures by County'!AS126/'Total Expenditures by County'!AS$4)</f>
        <v>0</v>
      </c>
      <c r="AT126" s="45">
        <f>('Total Expenditures by County'!AT126/'Total Expenditures by County'!AT$4)</f>
        <v>0</v>
      </c>
      <c r="AU126" s="45">
        <f>('Total Expenditures by County'!AU126/'Total Expenditures by County'!AU$4)</f>
        <v>0</v>
      </c>
      <c r="AV126" s="45">
        <f>('Total Expenditures by County'!AV126/'Total Expenditures by County'!AV$4)</f>
        <v>0.42535216792268732</v>
      </c>
      <c r="AW126" s="45">
        <f>('Total Expenditures by County'!AW126/'Total Expenditures by County'!AW$4)</f>
        <v>0.25883358662613981</v>
      </c>
      <c r="AX126" s="45">
        <f>('Total Expenditures by County'!AX126/'Total Expenditures by County'!AX$4)</f>
        <v>0.91315871288667805</v>
      </c>
      <c r="AY126" s="45">
        <f>('Total Expenditures by County'!AY126/'Total Expenditures by County'!AY$4)</f>
        <v>0</v>
      </c>
      <c r="AZ126" s="45">
        <f>('Total Expenditures by County'!AZ126/'Total Expenditures by County'!AZ$4)</f>
        <v>0</v>
      </c>
      <c r="BA126" s="45">
        <f>('Total Expenditures by County'!BA126/'Total Expenditures by County'!BA$4)</f>
        <v>0.4034770878559924</v>
      </c>
      <c r="BB126" s="45">
        <f>('Total Expenditures by County'!BB126/'Total Expenditures by County'!BB$4)</f>
        <v>0.38557843370384148</v>
      </c>
      <c r="BC126" s="45">
        <f>('Total Expenditures by County'!BC126/'Total Expenditures by County'!BC$4)</f>
        <v>0.45965822483883145</v>
      </c>
      <c r="BD126" s="45">
        <f>('Total Expenditures by County'!BD126/'Total Expenditures by County'!BD$4)</f>
        <v>0</v>
      </c>
      <c r="BE126" s="45">
        <f>('Total Expenditures by County'!BE126/'Total Expenditures by County'!BE$4)</f>
        <v>1.2796678121420388</v>
      </c>
      <c r="BF126" s="45">
        <f>('Total Expenditures by County'!BF126/'Total Expenditures by County'!BF$4)</f>
        <v>0</v>
      </c>
      <c r="BG126" s="45">
        <f>('Total Expenditures by County'!BG126/'Total Expenditures by County'!BG$4)</f>
        <v>0</v>
      </c>
      <c r="BH126" s="45">
        <f>('Total Expenditures by County'!BH126/'Total Expenditures by County'!BH$4)</f>
        <v>0.31200092977466637</v>
      </c>
      <c r="BI126" s="45">
        <f>('Total Expenditures by County'!BI126/'Total Expenditures by County'!BI$4)</f>
        <v>0.74754943605040203</v>
      </c>
      <c r="BJ126" s="45">
        <f>('Total Expenditures by County'!BJ126/'Total Expenditures by County'!BJ$4)</f>
        <v>0.14165405665313741</v>
      </c>
      <c r="BK126" s="45">
        <f>('Total Expenditures by County'!BK126/'Total Expenditures by County'!BK$4)</f>
        <v>0</v>
      </c>
      <c r="BL126" s="45">
        <f>('Total Expenditures by County'!BL126/'Total Expenditures by County'!BL$4)</f>
        <v>0</v>
      </c>
      <c r="BM126" s="45">
        <f>('Total Expenditures by County'!BM126/'Total Expenditures by County'!BM$4)</f>
        <v>0</v>
      </c>
      <c r="BN126" s="45">
        <f>('Total Expenditures by County'!BN126/'Total Expenditures by County'!BN$4)</f>
        <v>1.6588468204529467</v>
      </c>
      <c r="BO126" s="45">
        <f>('Total Expenditures by County'!BO126/'Total Expenditures by County'!BO$4)</f>
        <v>0</v>
      </c>
      <c r="BP126" s="45">
        <f>('Total Expenditures by County'!BP126/'Total Expenditures by County'!BP$4)</f>
        <v>0</v>
      </c>
      <c r="BQ126" s="46">
        <f>('Total Expenditures by County'!BQ126/'Total Expenditures by County'!BQ$4)</f>
        <v>0</v>
      </c>
    </row>
    <row r="127" spans="1:69" x14ac:dyDescent="0.25">
      <c r="A127" s="8"/>
      <c r="B127" s="9">
        <v>716</v>
      </c>
      <c r="C127" s="10" t="s">
        <v>195</v>
      </c>
      <c r="D127" s="45">
        <f>('Total Expenditures by County'!D127/'Total Expenditures by County'!D$4)</f>
        <v>1.8675530583089091</v>
      </c>
      <c r="E127" s="45">
        <f>('Total Expenditures by County'!E127/'Total Expenditures by County'!E$4)</f>
        <v>0</v>
      </c>
      <c r="F127" s="45">
        <f>('Total Expenditures by County'!F127/'Total Expenditures by County'!F$4)</f>
        <v>0</v>
      </c>
      <c r="G127" s="45">
        <f>('Total Expenditures by County'!G127/'Total Expenditures by County'!G$4)</f>
        <v>0.71711053089643173</v>
      </c>
      <c r="H127" s="45">
        <f>('Total Expenditures by County'!H127/'Total Expenditures by County'!H$4)</f>
        <v>2.2987269871149274</v>
      </c>
      <c r="I127" s="45">
        <f>('Total Expenditures by County'!I127/'Total Expenditures by County'!I$4)</f>
        <v>0</v>
      </c>
      <c r="J127" s="45">
        <f>('Total Expenditures by County'!J127/'Total Expenditures by County'!J$4)</f>
        <v>0</v>
      </c>
      <c r="K127" s="45">
        <f>('Total Expenditures by County'!K127/'Total Expenditures by County'!K$4)</f>
        <v>0</v>
      </c>
      <c r="L127" s="45">
        <f>('Total Expenditures by County'!L127/'Total Expenditures by County'!L$4)</f>
        <v>0</v>
      </c>
      <c r="M127" s="45">
        <f>('Total Expenditures by County'!M127/'Total Expenditures by County'!M$4)</f>
        <v>0</v>
      </c>
      <c r="N127" s="45">
        <f>('Total Expenditures by County'!N127/'Total Expenditures by County'!N$4)</f>
        <v>0</v>
      </c>
      <c r="O127" s="45">
        <f>('Total Expenditures by County'!O127/'Total Expenditures by County'!O$4)</f>
        <v>0</v>
      </c>
      <c r="P127" s="45">
        <f>('Total Expenditures by County'!P127/'Total Expenditures by County'!P$4)</f>
        <v>0</v>
      </c>
      <c r="Q127" s="45">
        <f>('Total Expenditures by County'!Q127/'Total Expenditures by County'!Q$4)</f>
        <v>0</v>
      </c>
      <c r="R127" s="45">
        <f>('Total Expenditures by County'!R127/'Total Expenditures by County'!R$4)</f>
        <v>0.87027128885374128</v>
      </c>
      <c r="S127" s="45">
        <f>('Total Expenditures by County'!S127/'Total Expenditures by County'!S$4)</f>
        <v>1.9114501677279216</v>
      </c>
      <c r="T127" s="45">
        <f>('Total Expenditures by County'!T127/'Total Expenditures by County'!T$4)</f>
        <v>2.7002697235333781</v>
      </c>
      <c r="U127" s="45">
        <f>('Total Expenditures by County'!U127/'Total Expenditures by County'!U$4)</f>
        <v>0</v>
      </c>
      <c r="V127" s="45">
        <f>('Total Expenditures by County'!V127/'Total Expenditures by County'!V$4)</f>
        <v>0</v>
      </c>
      <c r="W127" s="45">
        <f>('Total Expenditures by County'!W127/'Total Expenditures by County'!W$4)</f>
        <v>0</v>
      </c>
      <c r="X127" s="45">
        <f>('Total Expenditures by County'!X127/'Total Expenditures by County'!X$4)</f>
        <v>1.0545368106492801</v>
      </c>
      <c r="Y127" s="45">
        <f>('Total Expenditures by County'!Y127/'Total Expenditures by County'!Y$4)</f>
        <v>0</v>
      </c>
      <c r="Z127" s="45">
        <f>('Total Expenditures by County'!Z127/'Total Expenditures by County'!Z$4)</f>
        <v>0</v>
      </c>
      <c r="AA127" s="45">
        <f>('Total Expenditures by County'!AA127/'Total Expenditures by County'!AA$4)</f>
        <v>0</v>
      </c>
      <c r="AB127" s="45">
        <f>('Total Expenditures by County'!AB127/'Total Expenditures by County'!AB$4)</f>
        <v>0</v>
      </c>
      <c r="AC127" s="45">
        <f>('Total Expenditures by County'!AC127/'Total Expenditures by County'!AC$4)</f>
        <v>0</v>
      </c>
      <c r="AD127" s="45">
        <f>('Total Expenditures by County'!AD127/'Total Expenditures by County'!AD$4)</f>
        <v>0</v>
      </c>
      <c r="AE127" s="45">
        <f>('Total Expenditures by County'!AE127/'Total Expenditures by County'!AE$4)</f>
        <v>0</v>
      </c>
      <c r="AF127" s="45">
        <f>('Total Expenditures by County'!AF127/'Total Expenditures by County'!AF$4)</f>
        <v>0</v>
      </c>
      <c r="AG127" s="45">
        <f>('Total Expenditures by County'!AG127/'Total Expenditures by County'!AG$4)</f>
        <v>1.0792066456307554</v>
      </c>
      <c r="AH127" s="45">
        <f>('Total Expenditures by County'!AH127/'Total Expenditures by County'!AH$4)</f>
        <v>0</v>
      </c>
      <c r="AI127" s="45">
        <f>('Total Expenditures by County'!AI127/'Total Expenditures by County'!AI$4)</f>
        <v>0</v>
      </c>
      <c r="AJ127" s="45">
        <f>('Total Expenditures by County'!AJ127/'Total Expenditures by County'!AJ$4)</f>
        <v>1.9203881747931788</v>
      </c>
      <c r="AK127" s="45">
        <f>('Total Expenditures by County'!AK127/'Total Expenditures by County'!AK$4)</f>
        <v>2.1820150221254564</v>
      </c>
      <c r="AL127" s="45">
        <f>('Total Expenditures by County'!AL127/'Total Expenditures by County'!AL$4)</f>
        <v>1.8540823549839056</v>
      </c>
      <c r="AM127" s="45">
        <f>('Total Expenditures by County'!AM127/'Total Expenditures by County'!AM$4)</f>
        <v>0</v>
      </c>
      <c r="AN127" s="45">
        <f>('Total Expenditures by County'!AN127/'Total Expenditures by County'!AN$4)</f>
        <v>0</v>
      </c>
      <c r="AO127" s="45">
        <f>('Total Expenditures by County'!AO127/'Total Expenditures by County'!AO$4)</f>
        <v>0</v>
      </c>
      <c r="AP127" s="45">
        <f>('Total Expenditures by County'!AP127/'Total Expenditures by County'!AP$4)</f>
        <v>0</v>
      </c>
      <c r="AQ127" s="45">
        <f>('Total Expenditures by County'!AQ127/'Total Expenditures by County'!AQ$4)</f>
        <v>0</v>
      </c>
      <c r="AR127" s="45">
        <f>('Total Expenditures by County'!AR127/'Total Expenditures by County'!AR$4)</f>
        <v>8.5665928915505798E-2</v>
      </c>
      <c r="AS127" s="45">
        <f>('Total Expenditures by County'!AS127/'Total Expenditures by County'!AS$4)</f>
        <v>0</v>
      </c>
      <c r="AT127" s="45">
        <f>('Total Expenditures by County'!AT127/'Total Expenditures by County'!AT$4)</f>
        <v>5.9211801138480915</v>
      </c>
      <c r="AU127" s="45">
        <f>('Total Expenditures by County'!AU127/'Total Expenditures by County'!AU$4)</f>
        <v>1.662876156759058</v>
      </c>
      <c r="AV127" s="45">
        <f>('Total Expenditures by County'!AV127/'Total Expenditures by County'!AV$4)</f>
        <v>0</v>
      </c>
      <c r="AW127" s="45">
        <f>('Total Expenditures by County'!AW127/'Total Expenditures by County'!AW$4)</f>
        <v>0</v>
      </c>
      <c r="AX127" s="45">
        <f>('Total Expenditures by County'!AX127/'Total Expenditures by County'!AX$4)</f>
        <v>0</v>
      </c>
      <c r="AY127" s="45">
        <f>('Total Expenditures by County'!AY127/'Total Expenditures by County'!AY$4)</f>
        <v>0</v>
      </c>
      <c r="AZ127" s="45">
        <f>('Total Expenditures by County'!AZ127/'Total Expenditures by County'!AZ$4)</f>
        <v>0</v>
      </c>
      <c r="BA127" s="45">
        <f>('Total Expenditures by County'!BA127/'Total Expenditures by County'!BA$4)</f>
        <v>0</v>
      </c>
      <c r="BB127" s="45">
        <f>('Total Expenditures by County'!BB127/'Total Expenditures by County'!BB$4)</f>
        <v>0</v>
      </c>
      <c r="BC127" s="45">
        <f>('Total Expenditures by County'!BC127/'Total Expenditures by County'!BC$4)</f>
        <v>2.057949349032989</v>
      </c>
      <c r="BD127" s="45">
        <f>('Total Expenditures by County'!BD127/'Total Expenditures by County'!BD$4)</f>
        <v>0</v>
      </c>
      <c r="BE127" s="45">
        <f>('Total Expenditures by County'!BE127/'Total Expenditures by County'!BE$4)</f>
        <v>2.5057464681176023</v>
      </c>
      <c r="BF127" s="45">
        <f>('Total Expenditures by County'!BF127/'Total Expenditures by County'!BF$4)</f>
        <v>3.3994352473895706</v>
      </c>
      <c r="BG127" s="45">
        <f>('Total Expenditures by County'!BG127/'Total Expenditures by County'!BG$4)</f>
        <v>2.331183354724808</v>
      </c>
      <c r="BH127" s="45">
        <f>('Total Expenditures by County'!BH127/'Total Expenditures by County'!BH$4)</f>
        <v>0</v>
      </c>
      <c r="BI127" s="45">
        <f>('Total Expenditures by County'!BI127/'Total Expenditures by County'!BI$4)</f>
        <v>0</v>
      </c>
      <c r="BJ127" s="45">
        <f>('Total Expenditures by County'!BJ127/'Total Expenditures by County'!BJ$4)</f>
        <v>0</v>
      </c>
      <c r="BK127" s="45">
        <f>('Total Expenditures by County'!BK127/'Total Expenditures by County'!BK$4)</f>
        <v>0</v>
      </c>
      <c r="BL127" s="45">
        <f>('Total Expenditures by County'!BL127/'Total Expenditures by County'!BL$4)</f>
        <v>0</v>
      </c>
      <c r="BM127" s="45">
        <f>('Total Expenditures by County'!BM127/'Total Expenditures by County'!BM$4)</f>
        <v>1.0792991563919532</v>
      </c>
      <c r="BN127" s="45">
        <f>('Total Expenditures by County'!BN127/'Total Expenditures by County'!BN$4)</f>
        <v>1.5665333546052489</v>
      </c>
      <c r="BO127" s="45">
        <f>('Total Expenditures by County'!BO127/'Total Expenditures by County'!BO$4)</f>
        <v>0</v>
      </c>
      <c r="BP127" s="45">
        <f>('Total Expenditures by County'!BP127/'Total Expenditures by County'!BP$4)</f>
        <v>0</v>
      </c>
      <c r="BQ127" s="46">
        <f>('Total Expenditures by County'!BQ127/'Total Expenditures by County'!BQ$4)</f>
        <v>0</v>
      </c>
    </row>
    <row r="128" spans="1:69" x14ac:dyDescent="0.25">
      <c r="A128" s="8"/>
      <c r="B128" s="9">
        <v>719</v>
      </c>
      <c r="C128" s="10" t="s">
        <v>196</v>
      </c>
      <c r="D128" s="45">
        <f>('Total Expenditures by County'!D128/'Total Expenditures by County'!D$4)</f>
        <v>0</v>
      </c>
      <c r="E128" s="45">
        <f>('Total Expenditures by County'!E128/'Total Expenditures by County'!E$4)</f>
        <v>0.91802187018084958</v>
      </c>
      <c r="F128" s="45">
        <f>('Total Expenditures by County'!F128/'Total Expenditures by County'!F$4)</f>
        <v>1.1825067369990252</v>
      </c>
      <c r="G128" s="45">
        <f>('Total Expenditures by County'!G128/'Total Expenditures by County'!G$4)</f>
        <v>0.48755439512619669</v>
      </c>
      <c r="H128" s="45">
        <f>('Total Expenditures by County'!H128/'Total Expenditures by County'!H$4)</f>
        <v>0</v>
      </c>
      <c r="I128" s="45">
        <f>('Total Expenditures by County'!I128/'Total Expenditures by County'!I$4)</f>
        <v>0.81138249840079657</v>
      </c>
      <c r="J128" s="45">
        <f>('Total Expenditures by County'!J128/'Total Expenditures by County'!J$4)</f>
        <v>0</v>
      </c>
      <c r="K128" s="45">
        <f>('Total Expenditures by County'!K128/'Total Expenditures by County'!K$4)</f>
        <v>10.194019286444142</v>
      </c>
      <c r="L128" s="45">
        <f>('Total Expenditures by County'!L128/'Total Expenditures by County'!L$4)</f>
        <v>0.88787880816424891</v>
      </c>
      <c r="M128" s="45">
        <f>('Total Expenditures by County'!M128/'Total Expenditures by County'!M$4)</f>
        <v>7.3523397472389842</v>
      </c>
      <c r="N128" s="45">
        <f>('Total Expenditures by County'!N128/'Total Expenditures by County'!N$4)</f>
        <v>0</v>
      </c>
      <c r="O128" s="45">
        <f>('Total Expenditures by County'!O128/'Total Expenditures by County'!O$4)</f>
        <v>0</v>
      </c>
      <c r="P128" s="45">
        <f>('Total Expenditures by County'!P128/'Total Expenditures by County'!P$4)</f>
        <v>0</v>
      </c>
      <c r="Q128" s="45">
        <f>('Total Expenditures by County'!Q128/'Total Expenditures by County'!Q$4)</f>
        <v>0.32275100522114863</v>
      </c>
      <c r="R128" s="45">
        <f>('Total Expenditures by County'!R128/'Total Expenditures by County'!R$4)</f>
        <v>1.4046812927460659</v>
      </c>
      <c r="S128" s="45">
        <f>('Total Expenditures by County'!S128/'Total Expenditures by County'!S$4)</f>
        <v>1.7812705280582974</v>
      </c>
      <c r="T128" s="45">
        <f>('Total Expenditures by County'!T128/'Total Expenditures by County'!T$4)</f>
        <v>0</v>
      </c>
      <c r="U128" s="45">
        <f>('Total Expenditures by County'!U128/'Total Expenditures by County'!U$4)</f>
        <v>0</v>
      </c>
      <c r="V128" s="45">
        <f>('Total Expenditures by County'!V128/'Total Expenditures by County'!V$4)</f>
        <v>0</v>
      </c>
      <c r="W128" s="45">
        <f>('Total Expenditures by County'!W128/'Total Expenditures by County'!W$4)</f>
        <v>0</v>
      </c>
      <c r="X128" s="45">
        <f>('Total Expenditures by County'!X128/'Total Expenditures by County'!X$4)</f>
        <v>0.2995110024449878</v>
      </c>
      <c r="Y128" s="45">
        <f>('Total Expenditures by County'!Y128/'Total Expenditures by County'!Y$4)</f>
        <v>0</v>
      </c>
      <c r="Z128" s="45">
        <f>('Total Expenditures by County'!Z128/'Total Expenditures by County'!Z$4)</f>
        <v>0</v>
      </c>
      <c r="AA128" s="45">
        <f>('Total Expenditures by County'!AA128/'Total Expenditures by County'!AA$4)</f>
        <v>0</v>
      </c>
      <c r="AB128" s="45">
        <f>('Total Expenditures by County'!AB128/'Total Expenditures by County'!AB$4)</f>
        <v>0</v>
      </c>
      <c r="AC128" s="45">
        <f>('Total Expenditures by County'!AC128/'Total Expenditures by County'!AC$4)</f>
        <v>0.49598412728694891</v>
      </c>
      <c r="AD128" s="45">
        <f>('Total Expenditures by County'!AD128/'Total Expenditures by County'!AD$4)</f>
        <v>0</v>
      </c>
      <c r="AE128" s="45">
        <f>('Total Expenditures by County'!AE128/'Total Expenditures by County'!AE$4)</f>
        <v>0</v>
      </c>
      <c r="AF128" s="45">
        <f>('Total Expenditures by County'!AF128/'Total Expenditures by County'!AF$4)</f>
        <v>0</v>
      </c>
      <c r="AG128" s="45">
        <f>('Total Expenditures by County'!AG128/'Total Expenditures by County'!AG$4)</f>
        <v>0</v>
      </c>
      <c r="AH128" s="45">
        <f>('Total Expenditures by County'!AH128/'Total Expenditures by County'!AH$4)</f>
        <v>0</v>
      </c>
      <c r="AI128" s="45">
        <f>('Total Expenditures by County'!AI128/'Total Expenditures by County'!AI$4)</f>
        <v>0</v>
      </c>
      <c r="AJ128" s="45">
        <f>('Total Expenditures by County'!AJ128/'Total Expenditures by County'!AJ$4)</f>
        <v>0.10973109161208697</v>
      </c>
      <c r="AK128" s="45">
        <f>('Total Expenditures by County'!AK128/'Total Expenditures by County'!AK$4)</f>
        <v>9.8202115142979342E-4</v>
      </c>
      <c r="AL128" s="45">
        <f>('Total Expenditures by County'!AL128/'Total Expenditures by County'!AL$4)</f>
        <v>3.3440851598082036E-2</v>
      </c>
      <c r="AM128" s="45">
        <f>('Total Expenditures by County'!AM128/'Total Expenditures by County'!AM$4)</f>
        <v>0.59979855632029544</v>
      </c>
      <c r="AN128" s="45">
        <f>('Total Expenditures by County'!AN128/'Total Expenditures by County'!AN$4)</f>
        <v>0</v>
      </c>
      <c r="AO128" s="45">
        <f>('Total Expenditures by County'!AO128/'Total Expenditures by County'!AO$4)</f>
        <v>2.9055608314867576</v>
      </c>
      <c r="AP128" s="45">
        <f>('Total Expenditures by County'!AP128/'Total Expenditures by County'!AP$4)</f>
        <v>0</v>
      </c>
      <c r="AQ128" s="45">
        <f>('Total Expenditures by County'!AQ128/'Total Expenditures by County'!AQ$4)</f>
        <v>0</v>
      </c>
      <c r="AR128" s="45">
        <f>('Total Expenditures by County'!AR128/'Total Expenditures by County'!AR$4)</f>
        <v>0</v>
      </c>
      <c r="AS128" s="45">
        <f>('Total Expenditures by County'!AS128/'Total Expenditures by County'!AS$4)</f>
        <v>0</v>
      </c>
      <c r="AT128" s="45">
        <f>('Total Expenditures by County'!AT128/'Total Expenditures by County'!AT$4)</f>
        <v>0</v>
      </c>
      <c r="AU128" s="45">
        <f>('Total Expenditures by County'!AU128/'Total Expenditures by County'!AU$4)</f>
        <v>0.62052701158439583</v>
      </c>
      <c r="AV128" s="45">
        <f>('Total Expenditures by County'!AV128/'Total Expenditures by County'!AV$4)</f>
        <v>0.76479644620521592</v>
      </c>
      <c r="AW128" s="45">
        <f>('Total Expenditures by County'!AW128/'Total Expenditures by County'!AW$4)</f>
        <v>3.9995013297872339</v>
      </c>
      <c r="AX128" s="45">
        <f>('Total Expenditures by County'!AX128/'Total Expenditures by County'!AX$4)</f>
        <v>0</v>
      </c>
      <c r="AY128" s="45">
        <f>('Total Expenditures by County'!AY128/'Total Expenditures by County'!AY$4)</f>
        <v>0</v>
      </c>
      <c r="AZ128" s="45">
        <f>('Total Expenditures by County'!AZ128/'Total Expenditures by County'!AZ$4)</f>
        <v>0</v>
      </c>
      <c r="BA128" s="45">
        <f>('Total Expenditures by County'!BA128/'Total Expenditures by County'!BA$4)</f>
        <v>0</v>
      </c>
      <c r="BB128" s="45">
        <f>('Total Expenditures by County'!BB128/'Total Expenditures by County'!BB$4)</f>
        <v>0</v>
      </c>
      <c r="BC128" s="45">
        <f>('Total Expenditures by County'!BC128/'Total Expenditures by County'!BC$4)</f>
        <v>0</v>
      </c>
      <c r="BD128" s="45">
        <f>('Total Expenditures by County'!BD128/'Total Expenditures by County'!BD$4)</f>
        <v>0.63545976153981798</v>
      </c>
      <c r="BE128" s="45">
        <f>('Total Expenditures by County'!BE128/'Total Expenditures by County'!BE$4)</f>
        <v>8.1618938526155024E-2</v>
      </c>
      <c r="BF128" s="45">
        <f>('Total Expenditures by County'!BF128/'Total Expenditures by County'!BF$4)</f>
        <v>0</v>
      </c>
      <c r="BG128" s="45">
        <f>('Total Expenditures by County'!BG128/'Total Expenditures by County'!BG$4)</f>
        <v>0.47956437209251951</v>
      </c>
      <c r="BH128" s="45">
        <f>('Total Expenditures by County'!BH128/'Total Expenditures by County'!BH$4)</f>
        <v>0</v>
      </c>
      <c r="BI128" s="45">
        <f>('Total Expenditures by County'!BI128/'Total Expenditures by County'!BI$4)</f>
        <v>0</v>
      </c>
      <c r="BJ128" s="45">
        <f>('Total Expenditures by County'!BJ128/'Total Expenditures by County'!BJ$4)</f>
        <v>0.44625305822290734</v>
      </c>
      <c r="BK128" s="45">
        <f>('Total Expenditures by County'!BK128/'Total Expenditures by County'!BK$4)</f>
        <v>0</v>
      </c>
      <c r="BL128" s="45">
        <f>('Total Expenditures by County'!BL128/'Total Expenditures by County'!BL$4)</f>
        <v>0</v>
      </c>
      <c r="BM128" s="45">
        <f>('Total Expenditures by County'!BM128/'Total Expenditures by County'!BM$4)</f>
        <v>0</v>
      </c>
      <c r="BN128" s="45">
        <f>('Total Expenditures by County'!BN128/'Total Expenditures by County'!BN$4)</f>
        <v>0.96516784266517763</v>
      </c>
      <c r="BO128" s="45">
        <f>('Total Expenditures by County'!BO128/'Total Expenditures by County'!BO$4)</f>
        <v>0</v>
      </c>
      <c r="BP128" s="45">
        <f>('Total Expenditures by County'!BP128/'Total Expenditures by County'!BP$4)</f>
        <v>0</v>
      </c>
      <c r="BQ128" s="46">
        <f>('Total Expenditures by County'!BQ128/'Total Expenditures by County'!BQ$4)</f>
        <v>0</v>
      </c>
    </row>
    <row r="129" spans="1:69" x14ac:dyDescent="0.25">
      <c r="A129" s="8"/>
      <c r="B129" s="9">
        <v>721</v>
      </c>
      <c r="C129" s="10" t="s">
        <v>74</v>
      </c>
      <c r="D129" s="45">
        <f>('Total Expenditures by County'!D129/'Total Expenditures by County'!D$4)</f>
        <v>0</v>
      </c>
      <c r="E129" s="45">
        <f>('Total Expenditures by County'!E129/'Total Expenditures by County'!E$4)</f>
        <v>0</v>
      </c>
      <c r="F129" s="45">
        <f>('Total Expenditures by County'!F129/'Total Expenditures by County'!F$4)</f>
        <v>0</v>
      </c>
      <c r="G129" s="45">
        <f>('Total Expenditures by County'!G129/'Total Expenditures by County'!G$4)</f>
        <v>0</v>
      </c>
      <c r="H129" s="45">
        <f>('Total Expenditures by County'!H129/'Total Expenditures by County'!H$4)</f>
        <v>0</v>
      </c>
      <c r="I129" s="45">
        <f>('Total Expenditures by County'!I129/'Total Expenditures by County'!I$4)</f>
        <v>0</v>
      </c>
      <c r="J129" s="45">
        <f>('Total Expenditures by County'!J129/'Total Expenditures by County'!J$4)</f>
        <v>0</v>
      </c>
      <c r="K129" s="45">
        <f>('Total Expenditures by County'!K129/'Total Expenditures by County'!K$4)</f>
        <v>0</v>
      </c>
      <c r="L129" s="45">
        <f>('Total Expenditures by County'!L129/'Total Expenditures by County'!L$4)</f>
        <v>0</v>
      </c>
      <c r="M129" s="45">
        <f>('Total Expenditures by County'!M129/'Total Expenditures by County'!M$4)</f>
        <v>0</v>
      </c>
      <c r="N129" s="45">
        <f>('Total Expenditures by County'!N129/'Total Expenditures by County'!N$4)</f>
        <v>0</v>
      </c>
      <c r="O129" s="45">
        <f>('Total Expenditures by County'!O129/'Total Expenditures by County'!O$4)</f>
        <v>0</v>
      </c>
      <c r="P129" s="45">
        <f>('Total Expenditures by County'!P129/'Total Expenditures by County'!P$4)</f>
        <v>0</v>
      </c>
      <c r="Q129" s="45">
        <f>('Total Expenditures by County'!Q129/'Total Expenditures by County'!Q$4)</f>
        <v>0</v>
      </c>
      <c r="R129" s="45">
        <f>('Total Expenditures by County'!R129/'Total Expenditures by County'!R$4)</f>
        <v>0</v>
      </c>
      <c r="S129" s="45">
        <f>('Total Expenditures by County'!S129/'Total Expenditures by County'!S$4)</f>
        <v>0</v>
      </c>
      <c r="T129" s="45">
        <f>('Total Expenditures by County'!T129/'Total Expenditures by County'!T$4)</f>
        <v>79.893543492919761</v>
      </c>
      <c r="U129" s="45">
        <f>('Total Expenditures by County'!U129/'Total Expenditures by County'!U$4)</f>
        <v>0</v>
      </c>
      <c r="V129" s="45">
        <f>('Total Expenditures by County'!V129/'Total Expenditures by County'!V$4)</f>
        <v>0</v>
      </c>
      <c r="W129" s="45">
        <f>('Total Expenditures by County'!W129/'Total Expenditures by County'!W$4)</f>
        <v>0</v>
      </c>
      <c r="X129" s="45">
        <f>('Total Expenditures by County'!X129/'Total Expenditures by County'!X$4)</f>
        <v>0</v>
      </c>
      <c r="Y129" s="45">
        <f>('Total Expenditures by County'!Y129/'Total Expenditures by County'!Y$4)</f>
        <v>9.8833218943033624E-2</v>
      </c>
      <c r="Z129" s="45">
        <f>('Total Expenditures by County'!Z129/'Total Expenditures by County'!Z$4)</f>
        <v>1.1500564807054623</v>
      </c>
      <c r="AA129" s="45">
        <f>('Total Expenditures by County'!AA129/'Total Expenditures by County'!AA$4)</f>
        <v>0</v>
      </c>
      <c r="AB129" s="45">
        <f>('Total Expenditures by County'!AB129/'Total Expenditures by County'!AB$4)</f>
        <v>0</v>
      </c>
      <c r="AC129" s="45">
        <f>('Total Expenditures by County'!AC129/'Total Expenditures by County'!AC$4)</f>
        <v>0</v>
      </c>
      <c r="AD129" s="45">
        <f>('Total Expenditures by County'!AD129/'Total Expenditures by County'!AD$4)</f>
        <v>0</v>
      </c>
      <c r="AE129" s="45">
        <f>('Total Expenditures by County'!AE129/'Total Expenditures by County'!AE$4)</f>
        <v>0</v>
      </c>
      <c r="AF129" s="45">
        <f>('Total Expenditures by County'!AF129/'Total Expenditures by County'!AF$4)</f>
        <v>0</v>
      </c>
      <c r="AG129" s="45">
        <f>('Total Expenditures by County'!AG129/'Total Expenditures by County'!AG$4)</f>
        <v>0.35855496168459011</v>
      </c>
      <c r="AH129" s="45">
        <f>('Total Expenditures by County'!AH129/'Total Expenditures by County'!AH$4)</f>
        <v>0</v>
      </c>
      <c r="AI129" s="45">
        <f>('Total Expenditures by County'!AI129/'Total Expenditures by County'!AI$4)</f>
        <v>0</v>
      </c>
      <c r="AJ129" s="45">
        <f>('Total Expenditures by County'!AJ129/'Total Expenditures by County'!AJ$4)</f>
        <v>0</v>
      </c>
      <c r="AK129" s="45">
        <f>('Total Expenditures by County'!AK129/'Total Expenditures by County'!AK$4)</f>
        <v>0</v>
      </c>
      <c r="AL129" s="45">
        <f>('Total Expenditures by County'!AL129/'Total Expenditures by County'!AL$4)</f>
        <v>0</v>
      </c>
      <c r="AM129" s="45">
        <f>('Total Expenditures by County'!AM129/'Total Expenditures by County'!AM$4)</f>
        <v>0</v>
      </c>
      <c r="AN129" s="45">
        <f>('Total Expenditures by County'!AN129/'Total Expenditures by County'!AN$4)</f>
        <v>0</v>
      </c>
      <c r="AO129" s="45">
        <f>('Total Expenditures by County'!AO129/'Total Expenditures by County'!AO$4)</f>
        <v>0</v>
      </c>
      <c r="AP129" s="45">
        <f>('Total Expenditures by County'!AP129/'Total Expenditures by County'!AP$4)</f>
        <v>0</v>
      </c>
      <c r="AQ129" s="45">
        <f>('Total Expenditures by County'!AQ129/'Total Expenditures by County'!AQ$4)</f>
        <v>0</v>
      </c>
      <c r="AR129" s="45">
        <f>('Total Expenditures by County'!AR129/'Total Expenditures by County'!AR$4)</f>
        <v>0</v>
      </c>
      <c r="AS129" s="45">
        <f>('Total Expenditures by County'!AS129/'Total Expenditures by County'!AS$4)</f>
        <v>0</v>
      </c>
      <c r="AT129" s="45">
        <f>('Total Expenditures by County'!AT129/'Total Expenditures by County'!AT$4)</f>
        <v>0</v>
      </c>
      <c r="AU129" s="45">
        <f>('Total Expenditures by County'!AU129/'Total Expenditures by County'!AU$4)</f>
        <v>0</v>
      </c>
      <c r="AV129" s="45">
        <f>('Total Expenditures by County'!AV129/'Total Expenditures by County'!AV$4)</f>
        <v>0</v>
      </c>
      <c r="AW129" s="45">
        <f>('Total Expenditures by County'!AW129/'Total Expenditures by County'!AW$4)</f>
        <v>0</v>
      </c>
      <c r="AX129" s="45">
        <f>('Total Expenditures by County'!AX129/'Total Expenditures by County'!AX$4)</f>
        <v>0.13902392493252122</v>
      </c>
      <c r="AY129" s="45">
        <f>('Total Expenditures by County'!AY129/'Total Expenditures by County'!AY$4)</f>
        <v>0</v>
      </c>
      <c r="AZ129" s="45">
        <f>('Total Expenditures by County'!AZ129/'Total Expenditures by County'!AZ$4)</f>
        <v>0</v>
      </c>
      <c r="BA129" s="45">
        <f>('Total Expenditures by County'!BA129/'Total Expenditures by County'!BA$4)</f>
        <v>0</v>
      </c>
      <c r="BB129" s="45">
        <f>('Total Expenditures by County'!BB129/'Total Expenditures by County'!BB$4)</f>
        <v>0</v>
      </c>
      <c r="BC129" s="45">
        <f>('Total Expenditures by County'!BC129/'Total Expenditures by County'!BC$4)</f>
        <v>0</v>
      </c>
      <c r="BD129" s="45">
        <f>('Total Expenditures by County'!BD129/'Total Expenditures by County'!BD$4)</f>
        <v>0</v>
      </c>
      <c r="BE129" s="45">
        <f>('Total Expenditures by County'!BE129/'Total Expenditures by County'!BE$4)</f>
        <v>0</v>
      </c>
      <c r="BF129" s="45">
        <f>('Total Expenditures by County'!BF129/'Total Expenditures by County'!BF$4)</f>
        <v>0</v>
      </c>
      <c r="BG129" s="45">
        <f>('Total Expenditures by County'!BG129/'Total Expenditures by County'!BG$4)</f>
        <v>0</v>
      </c>
      <c r="BH129" s="45">
        <f>('Total Expenditures by County'!BH129/'Total Expenditures by County'!BH$4)</f>
        <v>0</v>
      </c>
      <c r="BI129" s="45">
        <f>('Total Expenditures by County'!BI129/'Total Expenditures by County'!BI$4)</f>
        <v>0</v>
      </c>
      <c r="BJ129" s="45">
        <f>('Total Expenditures by County'!BJ129/'Total Expenditures by County'!BJ$4)</f>
        <v>0</v>
      </c>
      <c r="BK129" s="45">
        <f>('Total Expenditures by County'!BK129/'Total Expenditures by County'!BK$4)</f>
        <v>0</v>
      </c>
      <c r="BL129" s="45">
        <f>('Total Expenditures by County'!BL129/'Total Expenditures by County'!BL$4)</f>
        <v>0</v>
      </c>
      <c r="BM129" s="45">
        <f>('Total Expenditures by County'!BM129/'Total Expenditures by County'!BM$4)</f>
        <v>0</v>
      </c>
      <c r="BN129" s="45">
        <f>('Total Expenditures by County'!BN129/'Total Expenditures by County'!BN$4)</f>
        <v>0</v>
      </c>
      <c r="BO129" s="45">
        <f>('Total Expenditures by County'!BO129/'Total Expenditures by County'!BO$4)</f>
        <v>0</v>
      </c>
      <c r="BP129" s="45">
        <f>('Total Expenditures by County'!BP129/'Total Expenditures by County'!BP$4)</f>
        <v>0</v>
      </c>
      <c r="BQ129" s="46">
        <f>('Total Expenditures by County'!BQ129/'Total Expenditures by County'!BQ$4)</f>
        <v>0</v>
      </c>
    </row>
    <row r="130" spans="1:69" x14ac:dyDescent="0.25">
      <c r="A130" s="8"/>
      <c r="B130" s="9">
        <v>722</v>
      </c>
      <c r="C130" s="10" t="s">
        <v>210</v>
      </c>
      <c r="D130" s="45">
        <f>('Total Expenditures by County'!D130/'Total Expenditures by County'!D$4)</f>
        <v>0</v>
      </c>
      <c r="E130" s="45">
        <f>('Total Expenditures by County'!E130/'Total Expenditures by County'!E$4)</f>
        <v>0</v>
      </c>
      <c r="F130" s="45">
        <f>('Total Expenditures by County'!F130/'Total Expenditures by County'!F$4)</f>
        <v>0</v>
      </c>
      <c r="G130" s="45">
        <f>('Total Expenditures by County'!G130/'Total Expenditures by County'!G$4)</f>
        <v>0</v>
      </c>
      <c r="H130" s="45">
        <f>('Total Expenditures by County'!H130/'Total Expenditures by County'!H$4)</f>
        <v>0</v>
      </c>
      <c r="I130" s="45">
        <f>('Total Expenditures by County'!I130/'Total Expenditures by County'!I$4)</f>
        <v>0</v>
      </c>
      <c r="J130" s="45">
        <f>('Total Expenditures by County'!J130/'Total Expenditures by County'!J$4)</f>
        <v>0</v>
      </c>
      <c r="K130" s="45">
        <f>('Total Expenditures by County'!K130/'Total Expenditures by County'!K$4)</f>
        <v>0</v>
      </c>
      <c r="L130" s="45">
        <f>('Total Expenditures by County'!L130/'Total Expenditures by County'!L$4)</f>
        <v>0</v>
      </c>
      <c r="M130" s="45">
        <f>('Total Expenditures by County'!M130/'Total Expenditures by County'!M$4)</f>
        <v>3.4156893999772288E-3</v>
      </c>
      <c r="N130" s="45">
        <f>('Total Expenditures by County'!N130/'Total Expenditures by County'!N$4)</f>
        <v>0</v>
      </c>
      <c r="O130" s="45">
        <f>('Total Expenditures by County'!O130/'Total Expenditures by County'!O$4)</f>
        <v>0</v>
      </c>
      <c r="P130" s="45">
        <f>('Total Expenditures by County'!P130/'Total Expenditures by County'!P$4)</f>
        <v>0</v>
      </c>
      <c r="Q130" s="45">
        <f>('Total Expenditures by County'!Q130/'Total Expenditures by County'!Q$4)</f>
        <v>0</v>
      </c>
      <c r="R130" s="45">
        <f>('Total Expenditures by County'!R130/'Total Expenditures by County'!R$4)</f>
        <v>0</v>
      </c>
      <c r="S130" s="45">
        <f>('Total Expenditures by County'!S130/'Total Expenditures by County'!S$4)</f>
        <v>0</v>
      </c>
      <c r="T130" s="45">
        <f>('Total Expenditures by County'!T130/'Total Expenditures by County'!T$4)</f>
        <v>0</v>
      </c>
      <c r="U130" s="45">
        <f>('Total Expenditures by County'!U130/'Total Expenditures by County'!U$4)</f>
        <v>0</v>
      </c>
      <c r="V130" s="45">
        <f>('Total Expenditures by County'!V130/'Total Expenditures by County'!V$4)</f>
        <v>0</v>
      </c>
      <c r="W130" s="45">
        <f>('Total Expenditures by County'!W130/'Total Expenditures by County'!W$4)</f>
        <v>0</v>
      </c>
      <c r="X130" s="45">
        <f>('Total Expenditures by County'!X130/'Total Expenditures by County'!X$4)</f>
        <v>0</v>
      </c>
      <c r="Y130" s="45">
        <f>('Total Expenditures by County'!Y130/'Total Expenditures by County'!Y$4)</f>
        <v>0</v>
      </c>
      <c r="Z130" s="45">
        <f>('Total Expenditures by County'!Z130/'Total Expenditures by County'!Z$4)</f>
        <v>0</v>
      </c>
      <c r="AA130" s="45">
        <f>('Total Expenditures by County'!AA130/'Total Expenditures by County'!AA$4)</f>
        <v>0</v>
      </c>
      <c r="AB130" s="45">
        <f>('Total Expenditures by County'!AB130/'Total Expenditures by County'!AB$4)</f>
        <v>0</v>
      </c>
      <c r="AC130" s="45">
        <f>('Total Expenditures by County'!AC130/'Total Expenditures by County'!AC$4)</f>
        <v>0</v>
      </c>
      <c r="AD130" s="45">
        <f>('Total Expenditures by County'!AD130/'Total Expenditures by County'!AD$4)</f>
        <v>0</v>
      </c>
      <c r="AE130" s="45">
        <f>('Total Expenditures by County'!AE130/'Total Expenditures by County'!AE$4)</f>
        <v>0</v>
      </c>
      <c r="AF130" s="45">
        <f>('Total Expenditures by County'!AF130/'Total Expenditures by County'!AF$4)</f>
        <v>0</v>
      </c>
      <c r="AG130" s="45">
        <f>('Total Expenditures by County'!AG130/'Total Expenditures by County'!AG$4)</f>
        <v>0</v>
      </c>
      <c r="AH130" s="45">
        <f>('Total Expenditures by County'!AH130/'Total Expenditures by County'!AH$4)</f>
        <v>0</v>
      </c>
      <c r="AI130" s="45">
        <f>('Total Expenditures by County'!AI130/'Total Expenditures by County'!AI$4)</f>
        <v>0</v>
      </c>
      <c r="AJ130" s="45">
        <f>('Total Expenditures by County'!AJ130/'Total Expenditures by County'!AJ$4)</f>
        <v>0</v>
      </c>
      <c r="AK130" s="45">
        <f>('Total Expenditures by County'!AK130/'Total Expenditures by County'!AK$4)</f>
        <v>0</v>
      </c>
      <c r="AL130" s="45">
        <f>('Total Expenditures by County'!AL130/'Total Expenditures by County'!AL$4)</f>
        <v>0</v>
      </c>
      <c r="AM130" s="45">
        <f>('Total Expenditures by County'!AM130/'Total Expenditures by County'!AM$4)</f>
        <v>0</v>
      </c>
      <c r="AN130" s="45">
        <f>('Total Expenditures by County'!AN130/'Total Expenditures by County'!AN$4)</f>
        <v>0</v>
      </c>
      <c r="AO130" s="45">
        <f>('Total Expenditures by County'!AO130/'Total Expenditures by County'!AO$4)</f>
        <v>0</v>
      </c>
      <c r="AP130" s="45">
        <f>('Total Expenditures by County'!AP130/'Total Expenditures by County'!AP$4)</f>
        <v>0</v>
      </c>
      <c r="AQ130" s="45">
        <f>('Total Expenditures by County'!AQ130/'Total Expenditures by County'!AQ$4)</f>
        <v>0</v>
      </c>
      <c r="AR130" s="45">
        <f>('Total Expenditures by County'!AR130/'Total Expenditures by County'!AR$4)</f>
        <v>0</v>
      </c>
      <c r="AS130" s="45">
        <f>('Total Expenditures by County'!AS130/'Total Expenditures by County'!AS$4)</f>
        <v>0</v>
      </c>
      <c r="AT130" s="45">
        <f>('Total Expenditures by County'!AT130/'Total Expenditures by County'!AT$4)</f>
        <v>0</v>
      </c>
      <c r="AU130" s="45">
        <f>('Total Expenditures by County'!AU130/'Total Expenditures by County'!AU$4)</f>
        <v>0</v>
      </c>
      <c r="AV130" s="45">
        <f>('Total Expenditures by County'!AV130/'Total Expenditures by County'!AV$4)</f>
        <v>0</v>
      </c>
      <c r="AW130" s="45">
        <f>('Total Expenditures by County'!AW130/'Total Expenditures by County'!AW$4)</f>
        <v>0</v>
      </c>
      <c r="AX130" s="45">
        <f>('Total Expenditures by County'!AX130/'Total Expenditures by County'!AX$4)</f>
        <v>0</v>
      </c>
      <c r="AY130" s="45">
        <f>('Total Expenditures by County'!AY130/'Total Expenditures by County'!AY$4)</f>
        <v>0</v>
      </c>
      <c r="AZ130" s="45">
        <f>('Total Expenditures by County'!AZ130/'Total Expenditures by County'!AZ$4)</f>
        <v>0</v>
      </c>
      <c r="BA130" s="45">
        <f>('Total Expenditures by County'!BA130/'Total Expenditures by County'!BA$4)</f>
        <v>0</v>
      </c>
      <c r="BB130" s="45">
        <f>('Total Expenditures by County'!BB130/'Total Expenditures by County'!BB$4)</f>
        <v>0</v>
      </c>
      <c r="BC130" s="45">
        <f>('Total Expenditures by County'!BC130/'Total Expenditures by County'!BC$4)</f>
        <v>0</v>
      </c>
      <c r="BD130" s="45">
        <f>('Total Expenditures by County'!BD130/'Total Expenditures by County'!BD$4)</f>
        <v>0</v>
      </c>
      <c r="BE130" s="45">
        <f>('Total Expenditures by County'!BE130/'Total Expenditures by County'!BE$4)</f>
        <v>0</v>
      </c>
      <c r="BF130" s="45">
        <f>('Total Expenditures by County'!BF130/'Total Expenditures by County'!BF$4)</f>
        <v>0</v>
      </c>
      <c r="BG130" s="45">
        <f>('Total Expenditures by County'!BG130/'Total Expenditures by County'!BG$4)</f>
        <v>0</v>
      </c>
      <c r="BH130" s="45">
        <f>('Total Expenditures by County'!BH130/'Total Expenditures by County'!BH$4)</f>
        <v>0</v>
      </c>
      <c r="BI130" s="45">
        <f>('Total Expenditures by County'!BI130/'Total Expenditures by County'!BI$4)</f>
        <v>0</v>
      </c>
      <c r="BJ130" s="45">
        <f>('Total Expenditures by County'!BJ130/'Total Expenditures by County'!BJ$4)</f>
        <v>0</v>
      </c>
      <c r="BK130" s="45">
        <f>('Total Expenditures by County'!BK130/'Total Expenditures by County'!BK$4)</f>
        <v>0</v>
      </c>
      <c r="BL130" s="45">
        <f>('Total Expenditures by County'!BL130/'Total Expenditures by County'!BL$4)</f>
        <v>0</v>
      </c>
      <c r="BM130" s="45">
        <f>('Total Expenditures by County'!BM130/'Total Expenditures by County'!BM$4)</f>
        <v>0</v>
      </c>
      <c r="BN130" s="45">
        <f>('Total Expenditures by County'!BN130/'Total Expenditures by County'!BN$4)</f>
        <v>0</v>
      </c>
      <c r="BO130" s="45">
        <f>('Total Expenditures by County'!BO130/'Total Expenditures by County'!BO$4)</f>
        <v>0</v>
      </c>
      <c r="BP130" s="45">
        <f>('Total Expenditures by County'!BP130/'Total Expenditures by County'!BP$4)</f>
        <v>0</v>
      </c>
      <c r="BQ130" s="46">
        <f>('Total Expenditures by County'!BQ130/'Total Expenditures by County'!BQ$4)</f>
        <v>0</v>
      </c>
    </row>
    <row r="131" spans="1:69" x14ac:dyDescent="0.25">
      <c r="A131" s="8"/>
      <c r="B131" s="9">
        <v>724</v>
      </c>
      <c r="C131" s="10" t="s">
        <v>197</v>
      </c>
      <c r="D131" s="45">
        <f>('Total Expenditures by County'!D131/'Total Expenditures by County'!D$4)</f>
        <v>2.6388205664462347</v>
      </c>
      <c r="E131" s="45">
        <f>('Total Expenditures by County'!E131/'Total Expenditures by County'!E$4)</f>
        <v>5.302467405018926</v>
      </c>
      <c r="F131" s="45">
        <f>('Total Expenditures by County'!F131/'Total Expenditures by County'!F$4)</f>
        <v>1.4609655409666877</v>
      </c>
      <c r="G131" s="45">
        <f>('Total Expenditures by County'!G131/'Total Expenditures by County'!G$4)</f>
        <v>1.8174760661444735</v>
      </c>
      <c r="H131" s="45">
        <f>('Total Expenditures by County'!H131/'Total Expenditures by County'!H$4)</f>
        <v>3.3332712458647276</v>
      </c>
      <c r="I131" s="45">
        <f>('Total Expenditures by County'!I131/'Total Expenditures by County'!I$4)</f>
        <v>2.6572192906368453</v>
      </c>
      <c r="J131" s="45">
        <f>('Total Expenditures by County'!J131/'Total Expenditures by County'!J$4)</f>
        <v>1.6273724894747739</v>
      </c>
      <c r="K131" s="45">
        <f>('Total Expenditures by County'!K131/'Total Expenditures by County'!K$4)</f>
        <v>1.6498158634196185</v>
      </c>
      <c r="L131" s="45">
        <f>('Total Expenditures by County'!L131/'Total Expenditures by County'!L$4)</f>
        <v>2.4894398961059827</v>
      </c>
      <c r="M131" s="45">
        <f>('Total Expenditures by County'!M131/'Total Expenditures by County'!M$4)</f>
        <v>2.7823932597062506</v>
      </c>
      <c r="N131" s="45">
        <f>('Total Expenditures by County'!N131/'Total Expenditures by County'!N$4)</f>
        <v>0</v>
      </c>
      <c r="O131" s="45">
        <f>('Total Expenditures by County'!O131/'Total Expenditures by County'!O$4)</f>
        <v>5.1094070832802299</v>
      </c>
      <c r="P131" s="45">
        <f>('Total Expenditures by County'!P131/'Total Expenditures by County'!P$4)</f>
        <v>0</v>
      </c>
      <c r="Q131" s="45">
        <f>('Total Expenditures by County'!Q131/'Total Expenditures by County'!Q$4)</f>
        <v>4.1470323471163653</v>
      </c>
      <c r="R131" s="45">
        <f>('Total Expenditures by County'!R131/'Total Expenditures by County'!R$4)</f>
        <v>2.8367571374732017</v>
      </c>
      <c r="S131" s="45">
        <f>('Total Expenditures by County'!S131/'Total Expenditures by County'!S$4)</f>
        <v>1.7886628187049478</v>
      </c>
      <c r="T131" s="45">
        <f>('Total Expenditures by County'!T131/'Total Expenditures by County'!T$4)</f>
        <v>8.0940660822656785</v>
      </c>
      <c r="U131" s="45">
        <f>('Total Expenditures by County'!U131/'Total Expenditures by County'!U$4)</f>
        <v>2.7455544498766926</v>
      </c>
      <c r="V131" s="45">
        <f>('Total Expenditures by County'!V131/'Total Expenditures by County'!V$4)</f>
        <v>1.7780393015490723</v>
      </c>
      <c r="W131" s="45">
        <f>('Total Expenditures by County'!W131/'Total Expenditures by County'!W$4)</f>
        <v>0</v>
      </c>
      <c r="X131" s="45">
        <f>('Total Expenditures by County'!X131/'Total Expenditures by County'!X$4)</f>
        <v>1.0937245313773432</v>
      </c>
      <c r="Y131" s="45">
        <f>('Total Expenditures by County'!Y131/'Total Expenditures by County'!Y$4)</f>
        <v>2.9150308853809195</v>
      </c>
      <c r="Z131" s="45">
        <f>('Total Expenditures by County'!Z131/'Total Expenditures by County'!Z$4)</f>
        <v>0</v>
      </c>
      <c r="AA131" s="45">
        <f>('Total Expenditures by County'!AA131/'Total Expenditures by County'!AA$4)</f>
        <v>0</v>
      </c>
      <c r="AB131" s="45">
        <f>('Total Expenditures by County'!AB131/'Total Expenditures by County'!AB$4)</f>
        <v>2.0654418115783666</v>
      </c>
      <c r="AC131" s="45">
        <f>('Total Expenditures by County'!AC131/'Total Expenditures by County'!AC$4)</f>
        <v>1.2165614209130626</v>
      </c>
      <c r="AD131" s="45">
        <f>('Total Expenditures by County'!AD131/'Total Expenditures by County'!AD$4)</f>
        <v>0</v>
      </c>
      <c r="AE131" s="45">
        <f>('Total Expenditures by County'!AE131/'Total Expenditures by County'!AE$4)</f>
        <v>7.1369931503424828</v>
      </c>
      <c r="AF131" s="45">
        <f>('Total Expenditures by County'!AF131/'Total Expenditures by County'!AF$4)</f>
        <v>0.85666796781545518</v>
      </c>
      <c r="AG131" s="45">
        <f>('Total Expenditures by County'!AG131/'Total Expenditures by County'!AG$4)</f>
        <v>1.4495889411209135</v>
      </c>
      <c r="AH131" s="45">
        <f>('Total Expenditures by County'!AH131/'Total Expenditures by County'!AH$4)</f>
        <v>5.3954425455050714</v>
      </c>
      <c r="AI131" s="45">
        <f>('Total Expenditures by County'!AI131/'Total Expenditures by County'!AI$4)</f>
        <v>0</v>
      </c>
      <c r="AJ131" s="45">
        <f>('Total Expenditures by County'!AJ131/'Total Expenditures by County'!AJ$4)</f>
        <v>1.4221796249134269</v>
      </c>
      <c r="AK131" s="45">
        <f>('Total Expenditures by County'!AK131/'Total Expenditures by County'!AK$4)</f>
        <v>1.860065317064916</v>
      </c>
      <c r="AL131" s="45">
        <f>('Total Expenditures by County'!AL131/'Total Expenditures by County'!AL$4)</f>
        <v>0</v>
      </c>
      <c r="AM131" s="45">
        <f>('Total Expenditures by County'!AM131/'Total Expenditures by County'!AM$4)</f>
        <v>1.3766756996570662</v>
      </c>
      <c r="AN131" s="45">
        <f>('Total Expenditures by County'!AN131/'Total Expenditures by County'!AN$4)</f>
        <v>0</v>
      </c>
      <c r="AO131" s="45">
        <f>('Total Expenditures by County'!AO131/'Total Expenditures by County'!AO$4)</f>
        <v>2.4781048855122929</v>
      </c>
      <c r="AP131" s="45">
        <f>('Total Expenditures by County'!AP131/'Total Expenditures by County'!AP$4)</f>
        <v>0</v>
      </c>
      <c r="AQ131" s="45">
        <f>('Total Expenditures by County'!AQ131/'Total Expenditures by County'!AQ$4)</f>
        <v>2.5356730547217734</v>
      </c>
      <c r="AR131" s="45">
        <f>('Total Expenditures by County'!AR131/'Total Expenditures by County'!AR$4)</f>
        <v>2.2345800707993129</v>
      </c>
      <c r="AS131" s="45">
        <f>('Total Expenditures by County'!AS131/'Total Expenditures by County'!AS$4)</f>
        <v>1.7367581264292427</v>
      </c>
      <c r="AT131" s="45">
        <f>('Total Expenditures by County'!AT131/'Total Expenditures by County'!AT$4)</f>
        <v>6.3270369942047981</v>
      </c>
      <c r="AU131" s="45">
        <f>('Total Expenditures by County'!AU131/'Total Expenditures by County'!AU$4)</f>
        <v>2.0233032333236238</v>
      </c>
      <c r="AV131" s="45">
        <f>('Total Expenditures by County'!AV131/'Total Expenditures by County'!AV$4)</f>
        <v>0</v>
      </c>
      <c r="AW131" s="45">
        <f>('Total Expenditures by County'!AW131/'Total Expenditures by County'!AW$4)</f>
        <v>0</v>
      </c>
      <c r="AX131" s="45">
        <f>('Total Expenditures by County'!AX131/'Total Expenditures by County'!AX$4)</f>
        <v>1.5235370179331007</v>
      </c>
      <c r="AY131" s="45">
        <f>('Total Expenditures by County'!AY131/'Total Expenditures by County'!AY$4)</f>
        <v>1.3225071372285593</v>
      </c>
      <c r="AZ131" s="45">
        <f>('Total Expenditures by County'!AZ131/'Total Expenditures by County'!AZ$4)</f>
        <v>1.7573150657281926</v>
      </c>
      <c r="BA131" s="45">
        <f>('Total Expenditures by County'!BA131/'Total Expenditures by County'!BA$4)</f>
        <v>0</v>
      </c>
      <c r="BB131" s="45">
        <f>('Total Expenditures by County'!BB131/'Total Expenditures by County'!BB$4)</f>
        <v>3.0851934954789066</v>
      </c>
      <c r="BC131" s="45">
        <f>('Total Expenditures by County'!BC131/'Total Expenditures by County'!BC$4)</f>
        <v>2.6397921939895679</v>
      </c>
      <c r="BD131" s="45">
        <f>('Total Expenditures by County'!BD131/'Total Expenditures by County'!BD$4)</f>
        <v>4.3473678499247184</v>
      </c>
      <c r="BE131" s="45">
        <f>('Total Expenditures by County'!BE131/'Total Expenditures by County'!BE$4)</f>
        <v>1.1108896525391372</v>
      </c>
      <c r="BF131" s="45">
        <f>('Total Expenditures by County'!BF131/'Total Expenditures by County'!BF$4)</f>
        <v>0</v>
      </c>
      <c r="BG131" s="45">
        <f>('Total Expenditures by County'!BG131/'Total Expenditures by County'!BG$4)</f>
        <v>0</v>
      </c>
      <c r="BH131" s="45">
        <f>('Total Expenditures by County'!BH131/'Total Expenditures by County'!BH$4)</f>
        <v>1.321738496317363E-4</v>
      </c>
      <c r="BI131" s="45">
        <f>('Total Expenditures by County'!BI131/'Total Expenditures by County'!BI$4)</f>
        <v>2.8158820456991109</v>
      </c>
      <c r="BJ131" s="45">
        <f>('Total Expenditures by County'!BJ131/'Total Expenditures by County'!BJ$4)</f>
        <v>2.1265149693824159</v>
      </c>
      <c r="BK131" s="45">
        <f>('Total Expenditures by County'!BK131/'Total Expenditures by County'!BK$4)</f>
        <v>0</v>
      </c>
      <c r="BL131" s="45">
        <f>('Total Expenditures by County'!BL131/'Total Expenditures by County'!BL$4)</f>
        <v>0</v>
      </c>
      <c r="BM131" s="45">
        <f>('Total Expenditures by County'!BM131/'Total Expenditures by County'!BM$4)</f>
        <v>1.6436080467229073</v>
      </c>
      <c r="BN131" s="45">
        <f>('Total Expenditures by County'!BN131/'Total Expenditures by County'!BN$4)</f>
        <v>2.3503266931115254</v>
      </c>
      <c r="BO131" s="45">
        <f>('Total Expenditures by County'!BO131/'Total Expenditures by County'!BO$4)</f>
        <v>0</v>
      </c>
      <c r="BP131" s="45">
        <f>('Total Expenditures by County'!BP131/'Total Expenditures by County'!BP$4)</f>
        <v>0</v>
      </c>
      <c r="BQ131" s="46">
        <f>('Total Expenditures by County'!BQ131/'Total Expenditures by County'!BQ$4)</f>
        <v>2.231862319412647</v>
      </c>
    </row>
    <row r="132" spans="1:69" x14ac:dyDescent="0.25">
      <c r="A132" s="8"/>
      <c r="B132" s="9">
        <v>725</v>
      </c>
      <c r="C132" s="10" t="s">
        <v>211</v>
      </c>
      <c r="D132" s="45">
        <f>('Total Expenditures by County'!D132/'Total Expenditures by County'!D$4)</f>
        <v>0</v>
      </c>
      <c r="E132" s="45">
        <f>('Total Expenditures by County'!E132/'Total Expenditures by County'!E$4)</f>
        <v>0</v>
      </c>
      <c r="F132" s="45">
        <f>('Total Expenditures by County'!F132/'Total Expenditures by County'!F$4)</f>
        <v>0</v>
      </c>
      <c r="G132" s="45">
        <f>('Total Expenditures by County'!G132/'Total Expenditures by County'!G$4)</f>
        <v>0</v>
      </c>
      <c r="H132" s="45">
        <f>('Total Expenditures by County'!H132/'Total Expenditures by County'!H$4)</f>
        <v>0</v>
      </c>
      <c r="I132" s="45">
        <f>('Total Expenditures by County'!I132/'Total Expenditures by County'!I$4)</f>
        <v>0</v>
      </c>
      <c r="J132" s="45">
        <f>('Total Expenditures by County'!J132/'Total Expenditures by County'!J$4)</f>
        <v>0</v>
      </c>
      <c r="K132" s="45">
        <f>('Total Expenditures by County'!K132/'Total Expenditures by County'!K$4)</f>
        <v>0</v>
      </c>
      <c r="L132" s="45">
        <f>('Total Expenditures by County'!L132/'Total Expenditures by County'!L$4)</f>
        <v>0</v>
      </c>
      <c r="M132" s="45">
        <f>('Total Expenditures by County'!M132/'Total Expenditures by County'!M$4)</f>
        <v>0</v>
      </c>
      <c r="N132" s="45">
        <f>('Total Expenditures by County'!N132/'Total Expenditures by County'!N$4)</f>
        <v>0</v>
      </c>
      <c r="O132" s="45">
        <f>('Total Expenditures by County'!O132/'Total Expenditures by County'!O$4)</f>
        <v>0</v>
      </c>
      <c r="P132" s="45">
        <f>('Total Expenditures by County'!P132/'Total Expenditures by County'!P$4)</f>
        <v>0</v>
      </c>
      <c r="Q132" s="45">
        <f>('Total Expenditures by County'!Q132/'Total Expenditures by County'!Q$4)</f>
        <v>0</v>
      </c>
      <c r="R132" s="45">
        <f>('Total Expenditures by County'!R132/'Total Expenditures by County'!R$4)</f>
        <v>0</v>
      </c>
      <c r="S132" s="45">
        <f>('Total Expenditures by County'!S132/'Total Expenditures by County'!S$4)</f>
        <v>0</v>
      </c>
      <c r="T132" s="45">
        <f>('Total Expenditures by County'!T132/'Total Expenditures by County'!T$4)</f>
        <v>0</v>
      </c>
      <c r="U132" s="45">
        <f>('Total Expenditures by County'!U132/'Total Expenditures by County'!U$4)</f>
        <v>0</v>
      </c>
      <c r="V132" s="45">
        <f>('Total Expenditures by County'!V132/'Total Expenditures by County'!V$4)</f>
        <v>0</v>
      </c>
      <c r="W132" s="45">
        <f>('Total Expenditures by County'!W132/'Total Expenditures by County'!W$4)</f>
        <v>0</v>
      </c>
      <c r="X132" s="45">
        <f>('Total Expenditures by County'!X132/'Total Expenditures by County'!X$4)</f>
        <v>0</v>
      </c>
      <c r="Y132" s="45">
        <f>('Total Expenditures by County'!Y132/'Total Expenditures by County'!Y$4)</f>
        <v>0</v>
      </c>
      <c r="Z132" s="45">
        <f>('Total Expenditures by County'!Z132/'Total Expenditures by County'!Z$4)</f>
        <v>0</v>
      </c>
      <c r="AA132" s="45">
        <f>('Total Expenditures by County'!AA132/'Total Expenditures by County'!AA$4)</f>
        <v>0</v>
      </c>
      <c r="AB132" s="45">
        <f>('Total Expenditures by County'!AB132/'Total Expenditures by County'!AB$4)</f>
        <v>0</v>
      </c>
      <c r="AC132" s="45">
        <f>('Total Expenditures by County'!AC132/'Total Expenditures by County'!AC$4)</f>
        <v>0</v>
      </c>
      <c r="AD132" s="45">
        <f>('Total Expenditures by County'!AD132/'Total Expenditures by County'!AD$4)</f>
        <v>0</v>
      </c>
      <c r="AE132" s="45">
        <f>('Total Expenditures by County'!AE132/'Total Expenditures by County'!AE$4)</f>
        <v>0</v>
      </c>
      <c r="AF132" s="45">
        <f>('Total Expenditures by County'!AF132/'Total Expenditures by County'!AF$4)</f>
        <v>2.6134203004394525E-2</v>
      </c>
      <c r="AG132" s="45">
        <f>('Total Expenditures by County'!AG132/'Total Expenditures by County'!AG$4)</f>
        <v>0</v>
      </c>
      <c r="AH132" s="45">
        <f>('Total Expenditures by County'!AH132/'Total Expenditures by County'!AH$4)</f>
        <v>0</v>
      </c>
      <c r="AI132" s="45">
        <f>('Total Expenditures by County'!AI132/'Total Expenditures by County'!AI$4)</f>
        <v>0</v>
      </c>
      <c r="AJ132" s="45">
        <f>('Total Expenditures by County'!AJ132/'Total Expenditures by County'!AJ$4)</f>
        <v>0</v>
      </c>
      <c r="AK132" s="45">
        <f>('Total Expenditures by County'!AK132/'Total Expenditures by County'!AK$4)</f>
        <v>0</v>
      </c>
      <c r="AL132" s="45">
        <f>('Total Expenditures by County'!AL132/'Total Expenditures by County'!AL$4)</f>
        <v>0</v>
      </c>
      <c r="AM132" s="45">
        <f>('Total Expenditures by County'!AM132/'Total Expenditures by County'!AM$4)</f>
        <v>0</v>
      </c>
      <c r="AN132" s="45">
        <f>('Total Expenditures by County'!AN132/'Total Expenditures by County'!AN$4)</f>
        <v>0</v>
      </c>
      <c r="AO132" s="45">
        <f>('Total Expenditures by County'!AO132/'Total Expenditures by County'!AO$4)</f>
        <v>0</v>
      </c>
      <c r="AP132" s="45">
        <f>('Total Expenditures by County'!AP132/'Total Expenditures by County'!AP$4)</f>
        <v>0</v>
      </c>
      <c r="AQ132" s="45">
        <f>('Total Expenditures by County'!AQ132/'Total Expenditures by County'!AQ$4)</f>
        <v>0</v>
      </c>
      <c r="AR132" s="45">
        <f>('Total Expenditures by County'!AR132/'Total Expenditures by County'!AR$4)</f>
        <v>0</v>
      </c>
      <c r="AS132" s="45">
        <f>('Total Expenditures by County'!AS132/'Total Expenditures by County'!AS$4)</f>
        <v>0</v>
      </c>
      <c r="AT132" s="45">
        <f>('Total Expenditures by County'!AT132/'Total Expenditures by County'!AT$4)</f>
        <v>0</v>
      </c>
      <c r="AU132" s="45">
        <f>('Total Expenditures by County'!AU132/'Total Expenditures by County'!AU$4)</f>
        <v>0</v>
      </c>
      <c r="AV132" s="45">
        <f>('Total Expenditures by County'!AV132/'Total Expenditures by County'!AV$4)</f>
        <v>0</v>
      </c>
      <c r="AW132" s="45">
        <f>('Total Expenditures by County'!AW132/'Total Expenditures by County'!AW$4)</f>
        <v>0</v>
      </c>
      <c r="AX132" s="45">
        <f>('Total Expenditures by County'!AX132/'Total Expenditures by County'!AX$4)</f>
        <v>0</v>
      </c>
      <c r="AY132" s="45">
        <f>('Total Expenditures by County'!AY132/'Total Expenditures by County'!AY$4)</f>
        <v>0</v>
      </c>
      <c r="AZ132" s="45">
        <f>('Total Expenditures by County'!AZ132/'Total Expenditures by County'!AZ$4)</f>
        <v>0</v>
      </c>
      <c r="BA132" s="45">
        <f>('Total Expenditures by County'!BA132/'Total Expenditures by County'!BA$4)</f>
        <v>0</v>
      </c>
      <c r="BB132" s="45">
        <f>('Total Expenditures by County'!BB132/'Total Expenditures by County'!BB$4)</f>
        <v>0</v>
      </c>
      <c r="BC132" s="45">
        <f>('Total Expenditures by County'!BC132/'Total Expenditures by County'!BC$4)</f>
        <v>0</v>
      </c>
      <c r="BD132" s="45">
        <f>('Total Expenditures by County'!BD132/'Total Expenditures by County'!BD$4)</f>
        <v>0</v>
      </c>
      <c r="BE132" s="45">
        <f>('Total Expenditures by County'!BE132/'Total Expenditures by County'!BE$4)</f>
        <v>0</v>
      </c>
      <c r="BF132" s="45">
        <f>('Total Expenditures by County'!BF132/'Total Expenditures by County'!BF$4)</f>
        <v>0</v>
      </c>
      <c r="BG132" s="45">
        <f>('Total Expenditures by County'!BG132/'Total Expenditures by County'!BG$4)</f>
        <v>0</v>
      </c>
      <c r="BH132" s="45">
        <f>('Total Expenditures by County'!BH132/'Total Expenditures by County'!BH$4)</f>
        <v>0</v>
      </c>
      <c r="BI132" s="45">
        <f>('Total Expenditures by County'!BI132/'Total Expenditures by County'!BI$4)</f>
        <v>0</v>
      </c>
      <c r="BJ132" s="45">
        <f>('Total Expenditures by County'!BJ132/'Total Expenditures by County'!BJ$4)</f>
        <v>0</v>
      </c>
      <c r="BK132" s="45">
        <f>('Total Expenditures by County'!BK132/'Total Expenditures by County'!BK$4)</f>
        <v>0</v>
      </c>
      <c r="BL132" s="45">
        <f>('Total Expenditures by County'!BL132/'Total Expenditures by County'!BL$4)</f>
        <v>0</v>
      </c>
      <c r="BM132" s="45">
        <f>('Total Expenditures by County'!BM132/'Total Expenditures by County'!BM$4)</f>
        <v>0</v>
      </c>
      <c r="BN132" s="45">
        <f>('Total Expenditures by County'!BN132/'Total Expenditures by County'!BN$4)</f>
        <v>0</v>
      </c>
      <c r="BO132" s="45">
        <f>('Total Expenditures by County'!BO132/'Total Expenditures by County'!BO$4)</f>
        <v>0</v>
      </c>
      <c r="BP132" s="45">
        <f>('Total Expenditures by County'!BP132/'Total Expenditures by County'!BP$4)</f>
        <v>0</v>
      </c>
      <c r="BQ132" s="46">
        <f>('Total Expenditures by County'!BQ132/'Total Expenditures by County'!BQ$4)</f>
        <v>0</v>
      </c>
    </row>
    <row r="133" spans="1:69" x14ac:dyDescent="0.25">
      <c r="A133" s="8"/>
      <c r="B133" s="9">
        <v>732</v>
      </c>
      <c r="C133" s="10" t="s">
        <v>198</v>
      </c>
      <c r="D133" s="45">
        <f>('Total Expenditures by County'!D133/'Total Expenditures by County'!D$4)</f>
        <v>0.11211467369692328</v>
      </c>
      <c r="E133" s="45">
        <f>('Total Expenditures by County'!E133/'Total Expenditures by County'!E$4)</f>
        <v>0</v>
      </c>
      <c r="F133" s="45">
        <f>('Total Expenditures by County'!F133/'Total Expenditures by County'!F$4)</f>
        <v>0.46213519866980102</v>
      </c>
      <c r="G133" s="45">
        <f>('Total Expenditures by County'!G133/'Total Expenditures by County'!G$4)</f>
        <v>0</v>
      </c>
      <c r="H133" s="45">
        <f>('Total Expenditures by County'!H133/'Total Expenditures by County'!H$4)</f>
        <v>0</v>
      </c>
      <c r="I133" s="45">
        <f>('Total Expenditures by County'!I133/'Total Expenditures by County'!I$4)</f>
        <v>0</v>
      </c>
      <c r="J133" s="45">
        <f>('Total Expenditures by County'!J133/'Total Expenditures by County'!J$4)</f>
        <v>0</v>
      </c>
      <c r="K133" s="45">
        <f>('Total Expenditures by County'!K133/'Total Expenditures by County'!K$4)</f>
        <v>0</v>
      </c>
      <c r="L133" s="45">
        <f>('Total Expenditures by County'!L133/'Total Expenditures by County'!L$4)</f>
        <v>0</v>
      </c>
      <c r="M133" s="45">
        <f>('Total Expenditures by County'!M133/'Total Expenditures by County'!M$4)</f>
        <v>0</v>
      </c>
      <c r="N133" s="45">
        <f>('Total Expenditures by County'!N133/'Total Expenditures by County'!N$4)</f>
        <v>0</v>
      </c>
      <c r="O133" s="45">
        <f>('Total Expenditures by County'!O133/'Total Expenditures by County'!O$4)</f>
        <v>0</v>
      </c>
      <c r="P133" s="45">
        <f>('Total Expenditures by County'!P133/'Total Expenditures by County'!P$4)</f>
        <v>0</v>
      </c>
      <c r="Q133" s="45">
        <f>('Total Expenditures by County'!Q133/'Total Expenditures by County'!Q$4)</f>
        <v>0</v>
      </c>
      <c r="R133" s="45">
        <f>('Total Expenditures by County'!R133/'Total Expenditures by County'!R$4)</f>
        <v>0</v>
      </c>
      <c r="S133" s="45">
        <f>('Total Expenditures by County'!S133/'Total Expenditures by County'!S$4)</f>
        <v>0</v>
      </c>
      <c r="T133" s="45">
        <f>('Total Expenditures by County'!T133/'Total Expenditures by County'!T$4)</f>
        <v>0</v>
      </c>
      <c r="U133" s="45">
        <f>('Total Expenditures by County'!U133/'Total Expenditures by County'!U$4)</f>
        <v>0</v>
      </c>
      <c r="V133" s="45">
        <f>('Total Expenditures by County'!V133/'Total Expenditures by County'!V$4)</f>
        <v>0</v>
      </c>
      <c r="W133" s="45">
        <f>('Total Expenditures by County'!W133/'Total Expenditures by County'!W$4)</f>
        <v>0</v>
      </c>
      <c r="X133" s="45">
        <f>('Total Expenditures by County'!X133/'Total Expenditures by County'!X$4)</f>
        <v>0</v>
      </c>
      <c r="Y133" s="45">
        <f>('Total Expenditures by County'!Y133/'Total Expenditures by County'!Y$4)</f>
        <v>0</v>
      </c>
      <c r="Z133" s="45">
        <f>('Total Expenditures by County'!Z133/'Total Expenditures by County'!Z$4)</f>
        <v>0</v>
      </c>
      <c r="AA133" s="45">
        <f>('Total Expenditures by County'!AA133/'Total Expenditures by County'!AA$4)</f>
        <v>0</v>
      </c>
      <c r="AB133" s="45">
        <f>('Total Expenditures by County'!AB133/'Total Expenditures by County'!AB$4)</f>
        <v>0</v>
      </c>
      <c r="AC133" s="45">
        <f>('Total Expenditures by County'!AC133/'Total Expenditures by County'!AC$4)</f>
        <v>0</v>
      </c>
      <c r="AD133" s="45">
        <f>('Total Expenditures by County'!AD133/'Total Expenditures by County'!AD$4)</f>
        <v>4.6835894151785379E-2</v>
      </c>
      <c r="AE133" s="45">
        <f>('Total Expenditures by County'!AE133/'Total Expenditures by County'!AE$4)</f>
        <v>0</v>
      </c>
      <c r="AF133" s="45">
        <f>('Total Expenditures by County'!AF133/'Total Expenditures by County'!AF$4)</f>
        <v>0</v>
      </c>
      <c r="AG133" s="45">
        <f>('Total Expenditures by County'!AG133/'Total Expenditures by County'!AG$4)</f>
        <v>0</v>
      </c>
      <c r="AH133" s="45">
        <f>('Total Expenditures by County'!AH133/'Total Expenditures by County'!AH$4)</f>
        <v>0</v>
      </c>
      <c r="AI133" s="45">
        <f>('Total Expenditures by County'!AI133/'Total Expenditures by County'!AI$4)</f>
        <v>0</v>
      </c>
      <c r="AJ133" s="45">
        <f>('Total Expenditures by County'!AJ133/'Total Expenditures by County'!AJ$4)</f>
        <v>0</v>
      </c>
      <c r="AK133" s="45">
        <f>('Total Expenditures by County'!AK133/'Total Expenditures by County'!AK$4)</f>
        <v>0</v>
      </c>
      <c r="AL133" s="45">
        <f>('Total Expenditures by County'!AL133/'Total Expenditures by County'!AL$4)</f>
        <v>0</v>
      </c>
      <c r="AM133" s="45">
        <f>('Total Expenditures by County'!AM133/'Total Expenditures by County'!AM$4)</f>
        <v>0</v>
      </c>
      <c r="AN133" s="45">
        <f>('Total Expenditures by County'!AN133/'Total Expenditures by County'!AN$4)</f>
        <v>0</v>
      </c>
      <c r="AO133" s="45">
        <f>('Total Expenditures by County'!AO133/'Total Expenditures by County'!AO$4)</f>
        <v>0</v>
      </c>
      <c r="AP133" s="45">
        <f>('Total Expenditures by County'!AP133/'Total Expenditures by County'!AP$4)</f>
        <v>0</v>
      </c>
      <c r="AQ133" s="45">
        <f>('Total Expenditures by County'!AQ133/'Total Expenditures by County'!AQ$4)</f>
        <v>0.15749385415676315</v>
      </c>
      <c r="AR133" s="45">
        <f>('Total Expenditures by County'!AR133/'Total Expenditures by County'!AR$4)</f>
        <v>0</v>
      </c>
      <c r="AS133" s="45">
        <f>('Total Expenditures by County'!AS133/'Total Expenditures by County'!AS$4)</f>
        <v>0</v>
      </c>
      <c r="AT133" s="45">
        <f>('Total Expenditures by County'!AT133/'Total Expenditures by County'!AT$4)</f>
        <v>0</v>
      </c>
      <c r="AU133" s="45">
        <f>('Total Expenditures by County'!AU133/'Total Expenditures by County'!AU$4)</f>
        <v>0</v>
      </c>
      <c r="AV133" s="45">
        <f>('Total Expenditures by County'!AV133/'Total Expenditures by County'!AV$4)</f>
        <v>0</v>
      </c>
      <c r="AW133" s="45">
        <f>('Total Expenditures by County'!AW133/'Total Expenditures by County'!AW$4)</f>
        <v>0</v>
      </c>
      <c r="AX133" s="45">
        <f>('Total Expenditures by County'!AX133/'Total Expenditures by County'!AX$4)</f>
        <v>0</v>
      </c>
      <c r="AY133" s="45">
        <f>('Total Expenditures by County'!AY133/'Total Expenditures by County'!AY$4)</f>
        <v>0</v>
      </c>
      <c r="AZ133" s="45">
        <f>('Total Expenditures by County'!AZ133/'Total Expenditures by County'!AZ$4)</f>
        <v>0</v>
      </c>
      <c r="BA133" s="45">
        <f>('Total Expenditures by County'!BA133/'Total Expenditures by County'!BA$4)</f>
        <v>0</v>
      </c>
      <c r="BB133" s="45">
        <f>('Total Expenditures by County'!BB133/'Total Expenditures by County'!BB$4)</f>
        <v>0</v>
      </c>
      <c r="BC133" s="45">
        <f>('Total Expenditures by County'!BC133/'Total Expenditures by County'!BC$4)</f>
        <v>0</v>
      </c>
      <c r="BD133" s="45">
        <f>('Total Expenditures by County'!BD133/'Total Expenditures by County'!BD$4)</f>
        <v>0</v>
      </c>
      <c r="BE133" s="45">
        <f>('Total Expenditures by County'!BE133/'Total Expenditures by County'!BE$4)</f>
        <v>0</v>
      </c>
      <c r="BF133" s="45">
        <f>('Total Expenditures by County'!BF133/'Total Expenditures by County'!BF$4)</f>
        <v>0</v>
      </c>
      <c r="BG133" s="45">
        <f>('Total Expenditures by County'!BG133/'Total Expenditures by County'!BG$4)</f>
        <v>0</v>
      </c>
      <c r="BH133" s="45">
        <f>('Total Expenditures by County'!BH133/'Total Expenditures by County'!BH$4)</f>
        <v>0</v>
      </c>
      <c r="BI133" s="45">
        <f>('Total Expenditures by County'!BI133/'Total Expenditures by County'!BI$4)</f>
        <v>0</v>
      </c>
      <c r="BJ133" s="45">
        <f>('Total Expenditures by County'!BJ133/'Total Expenditures by County'!BJ$4)</f>
        <v>0</v>
      </c>
      <c r="BK133" s="45">
        <f>('Total Expenditures by County'!BK133/'Total Expenditures by County'!BK$4)</f>
        <v>0</v>
      </c>
      <c r="BL133" s="45">
        <f>('Total Expenditures by County'!BL133/'Total Expenditures by County'!BL$4)</f>
        <v>0</v>
      </c>
      <c r="BM133" s="45">
        <f>('Total Expenditures by County'!BM133/'Total Expenditures by County'!BM$4)</f>
        <v>0</v>
      </c>
      <c r="BN133" s="45">
        <f>('Total Expenditures by County'!BN133/'Total Expenditures by County'!BN$4)</f>
        <v>0</v>
      </c>
      <c r="BO133" s="45">
        <f>('Total Expenditures by County'!BO133/'Total Expenditures by County'!BO$4)</f>
        <v>0</v>
      </c>
      <c r="BP133" s="45">
        <f>('Total Expenditures by County'!BP133/'Total Expenditures by County'!BP$4)</f>
        <v>0</v>
      </c>
      <c r="BQ133" s="46">
        <f>('Total Expenditures by County'!BQ133/'Total Expenditures by County'!BQ$4)</f>
        <v>0</v>
      </c>
    </row>
    <row r="134" spans="1:69" x14ac:dyDescent="0.25">
      <c r="A134" s="8"/>
      <c r="B134" s="9">
        <v>733</v>
      </c>
      <c r="C134" s="10" t="s">
        <v>199</v>
      </c>
      <c r="D134" s="45">
        <f>('Total Expenditures by County'!D134/'Total Expenditures by County'!D$4)</f>
        <v>0</v>
      </c>
      <c r="E134" s="45">
        <f>('Total Expenditures by County'!E134/'Total Expenditures by County'!E$4)</f>
        <v>0</v>
      </c>
      <c r="F134" s="45">
        <f>('Total Expenditures by County'!F134/'Total Expenditures by County'!F$4)</f>
        <v>0</v>
      </c>
      <c r="G134" s="45">
        <f>('Total Expenditures by County'!G134/'Total Expenditures by County'!G$4)</f>
        <v>0</v>
      </c>
      <c r="H134" s="45">
        <f>('Total Expenditures by County'!H134/'Total Expenditures by County'!H$4)</f>
        <v>0.77596258927820849</v>
      </c>
      <c r="I134" s="45">
        <f>('Total Expenditures by County'!I134/'Total Expenditures by County'!I$4)</f>
        <v>0</v>
      </c>
      <c r="J134" s="45">
        <f>('Total Expenditures by County'!J134/'Total Expenditures by County'!J$4)</f>
        <v>3.3227966043205188</v>
      </c>
      <c r="K134" s="45">
        <f>('Total Expenditures by County'!K134/'Total Expenditures by County'!K$4)</f>
        <v>0</v>
      </c>
      <c r="L134" s="45">
        <f>('Total Expenditures by County'!L134/'Total Expenditures by County'!L$4)</f>
        <v>0</v>
      </c>
      <c r="M134" s="45">
        <f>('Total Expenditures by County'!M134/'Total Expenditures by County'!M$4)</f>
        <v>0</v>
      </c>
      <c r="N134" s="45">
        <f>('Total Expenditures by County'!N134/'Total Expenditures by County'!N$4)</f>
        <v>0</v>
      </c>
      <c r="O134" s="45">
        <f>('Total Expenditures by County'!O134/'Total Expenditures by County'!O$4)</f>
        <v>0</v>
      </c>
      <c r="P134" s="45">
        <f>('Total Expenditures by County'!P134/'Total Expenditures by County'!P$4)</f>
        <v>0</v>
      </c>
      <c r="Q134" s="45">
        <f>('Total Expenditures by County'!Q134/'Total Expenditures by County'!Q$4)</f>
        <v>0</v>
      </c>
      <c r="R134" s="45">
        <f>('Total Expenditures by County'!R134/'Total Expenditures by County'!R$4)</f>
        <v>0</v>
      </c>
      <c r="S134" s="45">
        <f>('Total Expenditures by County'!S134/'Total Expenditures by County'!S$4)</f>
        <v>0</v>
      </c>
      <c r="T134" s="45">
        <f>('Total Expenditures by County'!T134/'Total Expenditures by County'!T$4)</f>
        <v>0</v>
      </c>
      <c r="U134" s="45">
        <f>('Total Expenditures by County'!U134/'Total Expenditures by County'!U$4)</f>
        <v>4.7458573097391081</v>
      </c>
      <c r="V134" s="45">
        <f>('Total Expenditures by County'!V134/'Total Expenditures by County'!V$4)</f>
        <v>0</v>
      </c>
      <c r="W134" s="45">
        <f>('Total Expenditures by County'!W134/'Total Expenditures by County'!W$4)</f>
        <v>0</v>
      </c>
      <c r="X134" s="45">
        <f>('Total Expenditures by County'!X134/'Total Expenditures by County'!X$4)</f>
        <v>0</v>
      </c>
      <c r="Y134" s="45">
        <f>('Total Expenditures by County'!Y134/'Total Expenditures by County'!Y$4)</f>
        <v>0</v>
      </c>
      <c r="Z134" s="45">
        <f>('Total Expenditures by County'!Z134/'Total Expenditures by County'!Z$4)</f>
        <v>0</v>
      </c>
      <c r="AA134" s="45">
        <f>('Total Expenditures by County'!AA134/'Total Expenditures by County'!AA$4)</f>
        <v>0</v>
      </c>
      <c r="AB134" s="45">
        <f>('Total Expenditures by County'!AB134/'Total Expenditures by County'!AB$4)</f>
        <v>0</v>
      </c>
      <c r="AC134" s="45">
        <f>('Total Expenditures by County'!AC134/'Total Expenditures by County'!AC$4)</f>
        <v>0</v>
      </c>
      <c r="AD134" s="45">
        <f>('Total Expenditures by County'!AD134/'Total Expenditures by County'!AD$4)</f>
        <v>0</v>
      </c>
      <c r="AE134" s="45">
        <f>('Total Expenditures by County'!AE134/'Total Expenditures by County'!AE$4)</f>
        <v>0</v>
      </c>
      <c r="AF134" s="45">
        <f>('Total Expenditures by County'!AF134/'Total Expenditures by County'!AF$4)</f>
        <v>0</v>
      </c>
      <c r="AG134" s="45">
        <f>('Total Expenditures by County'!AG134/'Total Expenditures by County'!AG$4)</f>
        <v>0</v>
      </c>
      <c r="AH134" s="45">
        <f>('Total Expenditures by County'!AH134/'Total Expenditures by County'!AH$4)</f>
        <v>0</v>
      </c>
      <c r="AI134" s="45">
        <f>('Total Expenditures by County'!AI134/'Total Expenditures by County'!AI$4)</f>
        <v>0</v>
      </c>
      <c r="AJ134" s="45">
        <f>('Total Expenditures by County'!AJ134/'Total Expenditures by County'!AJ$4)</f>
        <v>0</v>
      </c>
      <c r="AK134" s="45">
        <f>('Total Expenditures by County'!AK134/'Total Expenditures by County'!AK$4)</f>
        <v>2.7177428703532209</v>
      </c>
      <c r="AL134" s="45">
        <f>('Total Expenditures by County'!AL134/'Total Expenditures by County'!AL$4)</f>
        <v>0</v>
      </c>
      <c r="AM134" s="45">
        <f>('Total Expenditures by County'!AM134/'Total Expenditures by County'!AM$4)</f>
        <v>0</v>
      </c>
      <c r="AN134" s="45">
        <f>('Total Expenditures by County'!AN134/'Total Expenditures by County'!AN$4)</f>
        <v>0</v>
      </c>
      <c r="AO134" s="45">
        <f>('Total Expenditures by County'!AO134/'Total Expenditures by County'!AO$4)</f>
        <v>0</v>
      </c>
      <c r="AP134" s="45">
        <f>('Total Expenditures by County'!AP134/'Total Expenditures by County'!AP$4)</f>
        <v>3.1844176831792987</v>
      </c>
      <c r="AQ134" s="45">
        <f>('Total Expenditures by County'!AQ134/'Total Expenditures by County'!AQ$4)</f>
        <v>0</v>
      </c>
      <c r="AR134" s="45">
        <f>('Total Expenditures by County'!AR134/'Total Expenditures by County'!AR$4)</f>
        <v>0</v>
      </c>
      <c r="AS134" s="45">
        <f>('Total Expenditures by County'!AS134/'Total Expenditures by County'!AS$4)</f>
        <v>0</v>
      </c>
      <c r="AT134" s="45">
        <f>('Total Expenditures by County'!AT134/'Total Expenditures by County'!AT$4)</f>
        <v>0</v>
      </c>
      <c r="AU134" s="45">
        <f>('Total Expenditures by County'!AU134/'Total Expenditures by County'!AU$4)</f>
        <v>0</v>
      </c>
      <c r="AV134" s="45">
        <f>('Total Expenditures by County'!AV134/'Total Expenditures by County'!AV$4)</f>
        <v>0</v>
      </c>
      <c r="AW134" s="45">
        <f>('Total Expenditures by County'!AW134/'Total Expenditures by County'!AW$4)</f>
        <v>0</v>
      </c>
      <c r="AX134" s="45">
        <f>('Total Expenditures by County'!AX134/'Total Expenditures by County'!AX$4)</f>
        <v>0</v>
      </c>
      <c r="AY134" s="45">
        <f>('Total Expenditures by County'!AY134/'Total Expenditures by County'!AY$4)</f>
        <v>2.4130575757967212</v>
      </c>
      <c r="AZ134" s="45">
        <f>('Total Expenditures by County'!AZ134/'Total Expenditures by County'!AZ$4)</f>
        <v>0</v>
      </c>
      <c r="BA134" s="45">
        <f>('Total Expenditures by County'!BA134/'Total Expenditures by County'!BA$4)</f>
        <v>1.3438240595019146</v>
      </c>
      <c r="BB134" s="45">
        <f>('Total Expenditures by County'!BB134/'Total Expenditures by County'!BB$4)</f>
        <v>0</v>
      </c>
      <c r="BC134" s="45">
        <f>('Total Expenditures by County'!BC134/'Total Expenditures by County'!BC$4)</f>
        <v>3.0409165279894839</v>
      </c>
      <c r="BD134" s="45">
        <f>('Total Expenditures by County'!BD134/'Total Expenditures by County'!BD$4)</f>
        <v>0</v>
      </c>
      <c r="BE134" s="45">
        <f>('Total Expenditures by County'!BE134/'Total Expenditures by County'!BE$4)</f>
        <v>0</v>
      </c>
      <c r="BF134" s="45">
        <f>('Total Expenditures by County'!BF134/'Total Expenditures by County'!BF$4)</f>
        <v>0</v>
      </c>
      <c r="BG134" s="45">
        <f>('Total Expenditures by County'!BG134/'Total Expenditures by County'!BG$4)</f>
        <v>0</v>
      </c>
      <c r="BH134" s="45">
        <f>('Total Expenditures by County'!BH134/'Total Expenditures by County'!BH$4)</f>
        <v>0</v>
      </c>
      <c r="BI134" s="45">
        <f>('Total Expenditures by County'!BI134/'Total Expenditures by County'!BI$4)</f>
        <v>0</v>
      </c>
      <c r="BJ134" s="45">
        <f>('Total Expenditures by County'!BJ134/'Total Expenditures by County'!BJ$4)</f>
        <v>0</v>
      </c>
      <c r="BK134" s="45">
        <f>('Total Expenditures by County'!BK134/'Total Expenditures by County'!BK$4)</f>
        <v>0</v>
      </c>
      <c r="BL134" s="45">
        <f>('Total Expenditures by County'!BL134/'Total Expenditures by County'!BL$4)</f>
        <v>0</v>
      </c>
      <c r="BM134" s="45">
        <f>('Total Expenditures by County'!BM134/'Total Expenditures by County'!BM$4)</f>
        <v>0</v>
      </c>
      <c r="BN134" s="45">
        <f>('Total Expenditures by County'!BN134/'Total Expenditures by County'!BN$4)</f>
        <v>0</v>
      </c>
      <c r="BO134" s="45">
        <f>('Total Expenditures by County'!BO134/'Total Expenditures by County'!BO$4)</f>
        <v>0</v>
      </c>
      <c r="BP134" s="45">
        <f>('Total Expenditures by County'!BP134/'Total Expenditures by County'!BP$4)</f>
        <v>0</v>
      </c>
      <c r="BQ134" s="46">
        <f>('Total Expenditures by County'!BQ134/'Total Expenditures by County'!BQ$4)</f>
        <v>0</v>
      </c>
    </row>
    <row r="135" spans="1:69" x14ac:dyDescent="0.25">
      <c r="A135" s="8"/>
      <c r="B135" s="9">
        <v>734</v>
      </c>
      <c r="C135" s="10" t="s">
        <v>200</v>
      </c>
      <c r="D135" s="45">
        <f>('Total Expenditures by County'!D135/'Total Expenditures by County'!D$4)</f>
        <v>0</v>
      </c>
      <c r="E135" s="45">
        <f>('Total Expenditures by County'!E135/'Total Expenditures by County'!E$4)</f>
        <v>0</v>
      </c>
      <c r="F135" s="45">
        <f>('Total Expenditures by County'!F135/'Total Expenditures by County'!F$4)</f>
        <v>0</v>
      </c>
      <c r="G135" s="45">
        <f>('Total Expenditures by County'!G135/'Total Expenditures by County'!G$4)</f>
        <v>0</v>
      </c>
      <c r="H135" s="45">
        <f>('Total Expenditures by County'!H135/'Total Expenditures by County'!H$4)</f>
        <v>0</v>
      </c>
      <c r="I135" s="45">
        <f>('Total Expenditures by County'!I135/'Total Expenditures by County'!I$4)</f>
        <v>0</v>
      </c>
      <c r="J135" s="45">
        <f>('Total Expenditures by County'!J135/'Total Expenditures by County'!J$4)</f>
        <v>0</v>
      </c>
      <c r="K135" s="45">
        <f>('Total Expenditures by County'!K135/'Total Expenditures by County'!K$4)</f>
        <v>0</v>
      </c>
      <c r="L135" s="45">
        <f>('Total Expenditures by County'!L135/'Total Expenditures by County'!L$4)</f>
        <v>0</v>
      </c>
      <c r="M135" s="45">
        <f>('Total Expenditures by County'!M135/'Total Expenditures by County'!M$4)</f>
        <v>0</v>
      </c>
      <c r="N135" s="45">
        <f>('Total Expenditures by County'!N135/'Total Expenditures by County'!N$4)</f>
        <v>0</v>
      </c>
      <c r="O135" s="45">
        <f>('Total Expenditures by County'!O135/'Total Expenditures by County'!O$4)</f>
        <v>0</v>
      </c>
      <c r="P135" s="45">
        <f>('Total Expenditures by County'!P135/'Total Expenditures by County'!P$4)</f>
        <v>0</v>
      </c>
      <c r="Q135" s="45">
        <f>('Total Expenditures by County'!Q135/'Total Expenditures by County'!Q$4)</f>
        <v>0</v>
      </c>
      <c r="R135" s="45">
        <f>('Total Expenditures by County'!R135/'Total Expenditures by County'!R$4)</f>
        <v>0</v>
      </c>
      <c r="S135" s="45">
        <f>('Total Expenditures by County'!S135/'Total Expenditures by County'!S$4)</f>
        <v>0</v>
      </c>
      <c r="T135" s="45">
        <f>('Total Expenditures by County'!T135/'Total Expenditures by County'!T$4)</f>
        <v>0</v>
      </c>
      <c r="U135" s="45">
        <f>('Total Expenditures by County'!U135/'Total Expenditures by County'!U$4)</f>
        <v>0</v>
      </c>
      <c r="V135" s="45">
        <f>('Total Expenditures by County'!V135/'Total Expenditures by County'!V$4)</f>
        <v>0</v>
      </c>
      <c r="W135" s="45">
        <f>('Total Expenditures by County'!W135/'Total Expenditures by County'!W$4)</f>
        <v>0</v>
      </c>
      <c r="X135" s="45">
        <f>('Total Expenditures by County'!X135/'Total Expenditures by County'!X$4)</f>
        <v>0</v>
      </c>
      <c r="Y135" s="45">
        <f>('Total Expenditures by County'!Y135/'Total Expenditures by County'!Y$4)</f>
        <v>0</v>
      </c>
      <c r="Z135" s="45">
        <f>('Total Expenditures by County'!Z135/'Total Expenditures by County'!Z$4)</f>
        <v>0</v>
      </c>
      <c r="AA135" s="45">
        <f>('Total Expenditures by County'!AA135/'Total Expenditures by County'!AA$4)</f>
        <v>0</v>
      </c>
      <c r="AB135" s="45">
        <f>('Total Expenditures by County'!AB135/'Total Expenditures by County'!AB$4)</f>
        <v>0</v>
      </c>
      <c r="AC135" s="45">
        <f>('Total Expenditures by County'!AC135/'Total Expenditures by County'!AC$4)</f>
        <v>0</v>
      </c>
      <c r="AD135" s="45">
        <f>('Total Expenditures by County'!AD135/'Total Expenditures by County'!AD$4)</f>
        <v>0</v>
      </c>
      <c r="AE135" s="45">
        <f>('Total Expenditures by County'!AE135/'Total Expenditures by County'!AE$4)</f>
        <v>0</v>
      </c>
      <c r="AF135" s="45">
        <f>('Total Expenditures by County'!AF135/'Total Expenditures by County'!AF$4)</f>
        <v>0</v>
      </c>
      <c r="AG135" s="45">
        <f>('Total Expenditures by County'!AG135/'Total Expenditures by County'!AG$4)</f>
        <v>0</v>
      </c>
      <c r="AH135" s="45">
        <f>('Total Expenditures by County'!AH135/'Total Expenditures by County'!AH$4)</f>
        <v>0</v>
      </c>
      <c r="AI135" s="45">
        <f>('Total Expenditures by County'!AI135/'Total Expenditures by County'!AI$4)</f>
        <v>0</v>
      </c>
      <c r="AJ135" s="45">
        <f>('Total Expenditures by County'!AJ135/'Total Expenditures by County'!AJ$4)</f>
        <v>0</v>
      </c>
      <c r="AK135" s="45">
        <f>('Total Expenditures by County'!AK135/'Total Expenditures by County'!AK$4)</f>
        <v>0</v>
      </c>
      <c r="AL135" s="45">
        <f>('Total Expenditures by County'!AL135/'Total Expenditures by County'!AL$4)</f>
        <v>0</v>
      </c>
      <c r="AM135" s="45">
        <f>('Total Expenditures by County'!AM135/'Total Expenditures by County'!AM$4)</f>
        <v>0</v>
      </c>
      <c r="AN135" s="45">
        <f>('Total Expenditures by County'!AN135/'Total Expenditures by County'!AN$4)</f>
        <v>0</v>
      </c>
      <c r="AO135" s="45">
        <f>('Total Expenditures by County'!AO135/'Total Expenditures by County'!AO$4)</f>
        <v>0</v>
      </c>
      <c r="AP135" s="45">
        <f>('Total Expenditures by County'!AP135/'Total Expenditures by County'!AP$4)</f>
        <v>0</v>
      </c>
      <c r="AQ135" s="45">
        <f>('Total Expenditures by County'!AQ135/'Total Expenditures by County'!AQ$4)</f>
        <v>2.4260121966126556E-2</v>
      </c>
      <c r="AR135" s="45">
        <f>('Total Expenditures by County'!AR135/'Total Expenditures by County'!AR$4)</f>
        <v>5.8524249694670214</v>
      </c>
      <c r="AS135" s="45">
        <f>('Total Expenditures by County'!AS135/'Total Expenditures by County'!AS$4)</f>
        <v>0</v>
      </c>
      <c r="AT135" s="45">
        <f>('Total Expenditures by County'!AT135/'Total Expenditures by County'!AT$4)</f>
        <v>0</v>
      </c>
      <c r="AU135" s="45">
        <f>('Total Expenditures by County'!AU135/'Total Expenditures by County'!AU$4)</f>
        <v>0</v>
      </c>
      <c r="AV135" s="45">
        <f>('Total Expenditures by County'!AV135/'Total Expenditures by County'!AV$4)</f>
        <v>1.3576790503601355E-2</v>
      </c>
      <c r="AW135" s="45">
        <f>('Total Expenditures by County'!AW135/'Total Expenditures by County'!AW$4)</f>
        <v>0</v>
      </c>
      <c r="AX135" s="45">
        <f>('Total Expenditures by County'!AX135/'Total Expenditures by County'!AX$4)</f>
        <v>0</v>
      </c>
      <c r="AY135" s="45">
        <f>('Total Expenditures by County'!AY135/'Total Expenditures by County'!AY$4)</f>
        <v>0</v>
      </c>
      <c r="AZ135" s="45">
        <f>('Total Expenditures by County'!AZ135/'Total Expenditures by County'!AZ$4)</f>
        <v>0</v>
      </c>
      <c r="BA135" s="45">
        <f>('Total Expenditures by County'!BA135/'Total Expenditures by County'!BA$4)</f>
        <v>1.4340812843921731</v>
      </c>
      <c r="BB135" s="45">
        <f>('Total Expenditures by County'!BB135/'Total Expenditures by County'!BB$4)</f>
        <v>0</v>
      </c>
      <c r="BC135" s="45">
        <f>('Total Expenditures by County'!BC135/'Total Expenditures by County'!BC$4)</f>
        <v>0.33043393139325122</v>
      </c>
      <c r="BD135" s="45">
        <f>('Total Expenditures by County'!BD135/'Total Expenditures by County'!BD$4)</f>
        <v>0</v>
      </c>
      <c r="BE135" s="45">
        <f>('Total Expenditures by County'!BE135/'Total Expenditures by County'!BE$4)</f>
        <v>0.23097747231767851</v>
      </c>
      <c r="BF135" s="45">
        <f>('Total Expenditures by County'!BF135/'Total Expenditures by County'!BF$4)</f>
        <v>0</v>
      </c>
      <c r="BG135" s="45">
        <f>('Total Expenditures by County'!BG135/'Total Expenditures by County'!BG$4)</f>
        <v>0</v>
      </c>
      <c r="BH135" s="45">
        <f>('Total Expenditures by County'!BH135/'Total Expenditures by County'!BH$4)</f>
        <v>0</v>
      </c>
      <c r="BI135" s="45">
        <f>('Total Expenditures by County'!BI135/'Total Expenditures by County'!BI$4)</f>
        <v>0</v>
      </c>
      <c r="BJ135" s="45">
        <f>('Total Expenditures by County'!BJ135/'Total Expenditures by County'!BJ$4)</f>
        <v>0</v>
      </c>
      <c r="BK135" s="45">
        <f>('Total Expenditures by County'!BK135/'Total Expenditures by County'!BK$4)</f>
        <v>0</v>
      </c>
      <c r="BL135" s="45">
        <f>('Total Expenditures by County'!BL135/'Total Expenditures by County'!BL$4)</f>
        <v>0</v>
      </c>
      <c r="BM135" s="45">
        <f>('Total Expenditures by County'!BM135/'Total Expenditures by County'!BM$4)</f>
        <v>0</v>
      </c>
      <c r="BN135" s="45">
        <f>('Total Expenditures by County'!BN135/'Total Expenditures by County'!BN$4)</f>
        <v>0</v>
      </c>
      <c r="BO135" s="45">
        <f>('Total Expenditures by County'!BO135/'Total Expenditures by County'!BO$4)</f>
        <v>0</v>
      </c>
      <c r="BP135" s="45">
        <f>('Total Expenditures by County'!BP135/'Total Expenditures by County'!BP$4)</f>
        <v>0</v>
      </c>
      <c r="BQ135" s="46">
        <f>('Total Expenditures by County'!BQ135/'Total Expenditures by County'!BQ$4)</f>
        <v>0</v>
      </c>
    </row>
    <row r="136" spans="1:69" x14ac:dyDescent="0.25">
      <c r="A136" s="8"/>
      <c r="B136" s="9">
        <v>739</v>
      </c>
      <c r="C136" s="10" t="s">
        <v>201</v>
      </c>
      <c r="D136" s="45">
        <f>('Total Expenditures by County'!D136/'Total Expenditures by County'!D$4)</f>
        <v>0</v>
      </c>
      <c r="E136" s="45">
        <f>('Total Expenditures by County'!E136/'Total Expenditures by County'!E$4)</f>
        <v>0</v>
      </c>
      <c r="F136" s="45">
        <f>('Total Expenditures by County'!F136/'Total Expenditures by County'!F$4)</f>
        <v>0</v>
      </c>
      <c r="G136" s="45">
        <f>('Total Expenditures by County'!G136/'Total Expenditures by County'!G$4)</f>
        <v>0</v>
      </c>
      <c r="H136" s="45">
        <f>('Total Expenditures by County'!H136/'Total Expenditures by County'!H$4)</f>
        <v>0.10242619146126979</v>
      </c>
      <c r="I136" s="45">
        <f>('Total Expenditures by County'!I136/'Total Expenditures by County'!I$4)</f>
        <v>0</v>
      </c>
      <c r="J136" s="45">
        <f>('Total Expenditures by County'!J136/'Total Expenditures by County'!J$4)</f>
        <v>0</v>
      </c>
      <c r="K136" s="45">
        <f>('Total Expenditures by County'!K136/'Total Expenditures by County'!K$4)</f>
        <v>0</v>
      </c>
      <c r="L136" s="45">
        <f>('Total Expenditures by County'!L136/'Total Expenditures by County'!L$4)</f>
        <v>0</v>
      </c>
      <c r="M136" s="45">
        <f>('Total Expenditures by County'!M136/'Total Expenditures by County'!M$4)</f>
        <v>0</v>
      </c>
      <c r="N136" s="45">
        <f>('Total Expenditures by County'!N136/'Total Expenditures by County'!N$4)</f>
        <v>0.25024648341721512</v>
      </c>
      <c r="O136" s="45">
        <f>('Total Expenditures by County'!O136/'Total Expenditures by County'!O$4)</f>
        <v>0</v>
      </c>
      <c r="P136" s="45">
        <f>('Total Expenditures by County'!P136/'Total Expenditures by County'!P$4)</f>
        <v>0</v>
      </c>
      <c r="Q136" s="45">
        <f>('Total Expenditures by County'!Q136/'Total Expenditures by County'!Q$4)</f>
        <v>0</v>
      </c>
      <c r="R136" s="45">
        <f>('Total Expenditures by County'!R136/'Total Expenditures by County'!R$4)</f>
        <v>0</v>
      </c>
      <c r="S136" s="45">
        <f>('Total Expenditures by County'!S136/'Total Expenditures by County'!S$4)</f>
        <v>0</v>
      </c>
      <c r="T136" s="45">
        <f>('Total Expenditures by County'!T136/'Total Expenditures by County'!T$4)</f>
        <v>0</v>
      </c>
      <c r="U136" s="45">
        <f>('Total Expenditures by County'!U136/'Total Expenditures by County'!U$4)</f>
        <v>0</v>
      </c>
      <c r="V136" s="45">
        <f>('Total Expenditures by County'!V136/'Total Expenditures by County'!V$4)</f>
        <v>0</v>
      </c>
      <c r="W136" s="45">
        <f>('Total Expenditures by County'!W136/'Total Expenditures by County'!W$4)</f>
        <v>0</v>
      </c>
      <c r="X136" s="45">
        <f>('Total Expenditures by County'!X136/'Total Expenditures by County'!X$4)</f>
        <v>0</v>
      </c>
      <c r="Y136" s="45">
        <f>('Total Expenditures by County'!Y136/'Total Expenditures by County'!Y$4)</f>
        <v>0</v>
      </c>
      <c r="Z136" s="45">
        <f>('Total Expenditures by County'!Z136/'Total Expenditures by County'!Z$4)</f>
        <v>0</v>
      </c>
      <c r="AA136" s="45">
        <f>('Total Expenditures by County'!AA136/'Total Expenditures by County'!AA$4)</f>
        <v>0</v>
      </c>
      <c r="AB136" s="45">
        <f>('Total Expenditures by County'!AB136/'Total Expenditures by County'!AB$4)</f>
        <v>0</v>
      </c>
      <c r="AC136" s="45">
        <f>('Total Expenditures by County'!AC136/'Total Expenditures by County'!AC$4)</f>
        <v>0</v>
      </c>
      <c r="AD136" s="45">
        <f>('Total Expenditures by County'!AD136/'Total Expenditures by County'!AD$4)</f>
        <v>0</v>
      </c>
      <c r="AE136" s="45">
        <f>('Total Expenditures by County'!AE136/'Total Expenditures by County'!AE$4)</f>
        <v>0</v>
      </c>
      <c r="AF136" s="45">
        <f>('Total Expenditures by County'!AF136/'Total Expenditures by County'!AF$4)</f>
        <v>0</v>
      </c>
      <c r="AG136" s="45">
        <f>('Total Expenditures by County'!AG136/'Total Expenditures by County'!AG$4)</f>
        <v>0</v>
      </c>
      <c r="AH136" s="45">
        <f>('Total Expenditures by County'!AH136/'Total Expenditures by County'!AH$4)</f>
        <v>0</v>
      </c>
      <c r="AI136" s="45">
        <f>('Total Expenditures by County'!AI136/'Total Expenditures by County'!AI$4)</f>
        <v>0</v>
      </c>
      <c r="AJ136" s="45">
        <f>('Total Expenditures by County'!AJ136/'Total Expenditures by County'!AJ$4)</f>
        <v>0</v>
      </c>
      <c r="AK136" s="45">
        <f>('Total Expenditures by County'!AK136/'Total Expenditures by County'!AK$4)</f>
        <v>0</v>
      </c>
      <c r="AL136" s="45">
        <f>('Total Expenditures by County'!AL136/'Total Expenditures by County'!AL$4)</f>
        <v>0</v>
      </c>
      <c r="AM136" s="45">
        <f>('Total Expenditures by County'!AM136/'Total Expenditures by County'!AM$4)</f>
        <v>1.8725149284155496</v>
      </c>
      <c r="AN136" s="45">
        <f>('Total Expenditures by County'!AN136/'Total Expenditures by County'!AN$4)</f>
        <v>0</v>
      </c>
      <c r="AO136" s="45">
        <f>('Total Expenditures by County'!AO136/'Total Expenditures by County'!AO$4)</f>
        <v>0</v>
      </c>
      <c r="AP136" s="45">
        <f>('Total Expenditures by County'!AP136/'Total Expenditures by County'!AP$4)</f>
        <v>0</v>
      </c>
      <c r="AQ136" s="45">
        <f>('Total Expenditures by County'!AQ136/'Total Expenditures by County'!AQ$4)</f>
        <v>0.68898637728007384</v>
      </c>
      <c r="AR136" s="45">
        <f>('Total Expenditures by County'!AR136/'Total Expenditures by County'!AR$4)</f>
        <v>0</v>
      </c>
      <c r="AS136" s="45">
        <f>('Total Expenditures by County'!AS136/'Total Expenditures by County'!AS$4)</f>
        <v>0</v>
      </c>
      <c r="AT136" s="45">
        <f>('Total Expenditures by County'!AT136/'Total Expenditures by County'!AT$4)</f>
        <v>0</v>
      </c>
      <c r="AU136" s="45">
        <f>('Total Expenditures by County'!AU136/'Total Expenditures by County'!AU$4)</f>
        <v>0</v>
      </c>
      <c r="AV136" s="45">
        <f>('Total Expenditures by County'!AV136/'Total Expenditures by County'!AV$4)</f>
        <v>0</v>
      </c>
      <c r="AW136" s="45">
        <f>('Total Expenditures by County'!AW136/'Total Expenditures by County'!AW$4)</f>
        <v>0</v>
      </c>
      <c r="AX136" s="45">
        <f>('Total Expenditures by County'!AX136/'Total Expenditures by County'!AX$4)</f>
        <v>0</v>
      </c>
      <c r="AY136" s="45">
        <f>('Total Expenditures by County'!AY136/'Total Expenditures by County'!AY$4)</f>
        <v>0</v>
      </c>
      <c r="AZ136" s="45">
        <f>('Total Expenditures by County'!AZ136/'Total Expenditures by County'!AZ$4)</f>
        <v>0</v>
      </c>
      <c r="BA136" s="45">
        <f>('Total Expenditures by County'!BA136/'Total Expenditures by County'!BA$4)</f>
        <v>0</v>
      </c>
      <c r="BB136" s="45">
        <f>('Total Expenditures by County'!BB136/'Total Expenditures by County'!BB$4)</f>
        <v>0</v>
      </c>
      <c r="BC136" s="45">
        <f>('Total Expenditures by County'!BC136/'Total Expenditures by County'!BC$4)</f>
        <v>0.8333035002587087</v>
      </c>
      <c r="BD136" s="45">
        <f>('Total Expenditures by County'!BD136/'Total Expenditures by County'!BD$4)</f>
        <v>0</v>
      </c>
      <c r="BE136" s="45">
        <f>('Total Expenditures by County'!BE136/'Total Expenditures by County'!BE$4)</f>
        <v>0</v>
      </c>
      <c r="BF136" s="45">
        <f>('Total Expenditures by County'!BF136/'Total Expenditures by County'!BF$4)</f>
        <v>0</v>
      </c>
      <c r="BG136" s="45">
        <f>('Total Expenditures by County'!BG136/'Total Expenditures by County'!BG$4)</f>
        <v>0</v>
      </c>
      <c r="BH136" s="45">
        <f>('Total Expenditures by County'!BH136/'Total Expenditures by County'!BH$4)</f>
        <v>0</v>
      </c>
      <c r="BI136" s="45">
        <f>('Total Expenditures by County'!BI136/'Total Expenditures by County'!BI$4)</f>
        <v>0</v>
      </c>
      <c r="BJ136" s="45">
        <f>('Total Expenditures by County'!BJ136/'Total Expenditures by County'!BJ$4)</f>
        <v>0</v>
      </c>
      <c r="BK136" s="45">
        <f>('Total Expenditures by County'!BK136/'Total Expenditures by County'!BK$4)</f>
        <v>0</v>
      </c>
      <c r="BL136" s="45">
        <f>('Total Expenditures by County'!BL136/'Total Expenditures by County'!BL$4)</f>
        <v>0</v>
      </c>
      <c r="BM136" s="45">
        <f>('Total Expenditures by County'!BM136/'Total Expenditures by County'!BM$4)</f>
        <v>0</v>
      </c>
      <c r="BN136" s="45">
        <f>('Total Expenditures by County'!BN136/'Total Expenditures by County'!BN$4)</f>
        <v>0</v>
      </c>
      <c r="BO136" s="45">
        <f>('Total Expenditures by County'!BO136/'Total Expenditures by County'!BO$4)</f>
        <v>0</v>
      </c>
      <c r="BP136" s="45">
        <f>('Total Expenditures by County'!BP136/'Total Expenditures by County'!BP$4)</f>
        <v>0</v>
      </c>
      <c r="BQ136" s="46">
        <f>('Total Expenditures by County'!BQ136/'Total Expenditures by County'!BQ$4)</f>
        <v>0</v>
      </c>
    </row>
    <row r="137" spans="1:69" x14ac:dyDescent="0.25">
      <c r="A137" s="8"/>
      <c r="B137" s="9">
        <v>741</v>
      </c>
      <c r="C137" s="10" t="s">
        <v>202</v>
      </c>
      <c r="D137" s="45">
        <f>('Total Expenditures by County'!D137/'Total Expenditures by County'!D$4)</f>
        <v>0</v>
      </c>
      <c r="E137" s="45">
        <f>('Total Expenditures by County'!E137/'Total Expenditures by County'!E$4)</f>
        <v>0</v>
      </c>
      <c r="F137" s="45">
        <f>('Total Expenditures by County'!F137/'Total Expenditures by County'!F$4)</f>
        <v>0</v>
      </c>
      <c r="G137" s="45">
        <f>('Total Expenditures by County'!G137/'Total Expenditures by County'!G$4)</f>
        <v>0</v>
      </c>
      <c r="H137" s="45">
        <f>('Total Expenditures by County'!H137/'Total Expenditures by County'!H$4)</f>
        <v>0</v>
      </c>
      <c r="I137" s="45">
        <f>('Total Expenditures by County'!I137/'Total Expenditures by County'!I$4)</f>
        <v>0</v>
      </c>
      <c r="J137" s="45">
        <f>('Total Expenditures by County'!J137/'Total Expenditures by County'!J$4)</f>
        <v>0</v>
      </c>
      <c r="K137" s="45">
        <f>('Total Expenditures by County'!K137/'Total Expenditures by County'!K$4)</f>
        <v>0</v>
      </c>
      <c r="L137" s="45">
        <f>('Total Expenditures by County'!L137/'Total Expenditures by County'!L$4)</f>
        <v>0</v>
      </c>
      <c r="M137" s="45">
        <f>('Total Expenditures by County'!M137/'Total Expenditures by County'!M$4)</f>
        <v>0</v>
      </c>
      <c r="N137" s="45">
        <f>('Total Expenditures by County'!N137/'Total Expenditures by County'!N$4)</f>
        <v>0</v>
      </c>
      <c r="O137" s="45">
        <f>('Total Expenditures by County'!O137/'Total Expenditures by County'!O$4)</f>
        <v>0</v>
      </c>
      <c r="P137" s="45">
        <f>('Total Expenditures by County'!P137/'Total Expenditures by County'!P$4)</f>
        <v>0</v>
      </c>
      <c r="Q137" s="45">
        <f>('Total Expenditures by County'!Q137/'Total Expenditures by County'!Q$4)</f>
        <v>0</v>
      </c>
      <c r="R137" s="45">
        <f>('Total Expenditures by County'!R137/'Total Expenditures by County'!R$4)</f>
        <v>0</v>
      </c>
      <c r="S137" s="45">
        <f>('Total Expenditures by County'!S137/'Total Expenditures by County'!S$4)</f>
        <v>0</v>
      </c>
      <c r="T137" s="45">
        <f>('Total Expenditures by County'!T137/'Total Expenditures by County'!T$4)</f>
        <v>0</v>
      </c>
      <c r="U137" s="45">
        <f>('Total Expenditures by County'!U137/'Total Expenditures by County'!U$4)</f>
        <v>0</v>
      </c>
      <c r="V137" s="45">
        <f>('Total Expenditures by County'!V137/'Total Expenditures by County'!V$4)</f>
        <v>0</v>
      </c>
      <c r="W137" s="45">
        <f>('Total Expenditures by County'!W137/'Total Expenditures by County'!W$4)</f>
        <v>0</v>
      </c>
      <c r="X137" s="45">
        <f>('Total Expenditures by County'!X137/'Total Expenditures by County'!X$4)</f>
        <v>0</v>
      </c>
      <c r="Y137" s="45">
        <f>('Total Expenditures by County'!Y137/'Total Expenditures by County'!Y$4)</f>
        <v>0</v>
      </c>
      <c r="Z137" s="45">
        <f>('Total Expenditures by County'!Z137/'Total Expenditures by County'!Z$4)</f>
        <v>0</v>
      </c>
      <c r="AA137" s="45">
        <f>('Total Expenditures by County'!AA137/'Total Expenditures by County'!AA$4)</f>
        <v>0</v>
      </c>
      <c r="AB137" s="45">
        <f>('Total Expenditures by County'!AB137/'Total Expenditures by County'!AB$4)</f>
        <v>0</v>
      </c>
      <c r="AC137" s="45">
        <f>('Total Expenditures by County'!AC137/'Total Expenditures by County'!AC$4)</f>
        <v>0</v>
      </c>
      <c r="AD137" s="45">
        <f>('Total Expenditures by County'!AD137/'Total Expenditures by County'!AD$4)</f>
        <v>0</v>
      </c>
      <c r="AE137" s="45">
        <f>('Total Expenditures by County'!AE137/'Total Expenditures by County'!AE$4)</f>
        <v>0</v>
      </c>
      <c r="AF137" s="45">
        <f>('Total Expenditures by County'!AF137/'Total Expenditures by County'!AF$4)</f>
        <v>0</v>
      </c>
      <c r="AG137" s="45">
        <f>('Total Expenditures by County'!AG137/'Total Expenditures by County'!AG$4)</f>
        <v>0</v>
      </c>
      <c r="AH137" s="45">
        <f>('Total Expenditures by County'!AH137/'Total Expenditures by County'!AH$4)</f>
        <v>0</v>
      </c>
      <c r="AI137" s="45">
        <f>('Total Expenditures by County'!AI137/'Total Expenditures by County'!AI$4)</f>
        <v>0</v>
      </c>
      <c r="AJ137" s="45">
        <f>('Total Expenditures by County'!AJ137/'Total Expenditures by County'!AJ$4)</f>
        <v>0</v>
      </c>
      <c r="AK137" s="45">
        <f>('Total Expenditures by County'!AK137/'Total Expenditures by County'!AK$4)</f>
        <v>0</v>
      </c>
      <c r="AL137" s="45">
        <f>('Total Expenditures by County'!AL137/'Total Expenditures by County'!AL$4)</f>
        <v>0</v>
      </c>
      <c r="AM137" s="45">
        <f>('Total Expenditures by County'!AM137/'Total Expenditures by County'!AM$4)</f>
        <v>0</v>
      </c>
      <c r="AN137" s="45">
        <f>('Total Expenditures by County'!AN137/'Total Expenditures by County'!AN$4)</f>
        <v>0</v>
      </c>
      <c r="AO137" s="45">
        <f>('Total Expenditures by County'!AO137/'Total Expenditures by County'!AO$4)</f>
        <v>0</v>
      </c>
      <c r="AP137" s="45">
        <f>('Total Expenditures by County'!AP137/'Total Expenditures by County'!AP$4)</f>
        <v>0</v>
      </c>
      <c r="AQ137" s="45">
        <f>('Total Expenditures by County'!AQ137/'Total Expenditures by County'!AQ$4)</f>
        <v>0</v>
      </c>
      <c r="AR137" s="45">
        <f>('Total Expenditures by County'!AR137/'Total Expenditures by County'!AR$4)</f>
        <v>0</v>
      </c>
      <c r="AS137" s="45">
        <f>('Total Expenditures by County'!AS137/'Total Expenditures by County'!AS$4)</f>
        <v>0</v>
      </c>
      <c r="AT137" s="45">
        <f>('Total Expenditures by County'!AT137/'Total Expenditures by County'!AT$4)</f>
        <v>0</v>
      </c>
      <c r="AU137" s="45">
        <f>('Total Expenditures by County'!AU137/'Total Expenditures by County'!AU$4)</f>
        <v>0</v>
      </c>
      <c r="AV137" s="45">
        <f>('Total Expenditures by County'!AV137/'Total Expenditures by County'!AV$4)</f>
        <v>0</v>
      </c>
      <c r="AW137" s="45">
        <f>('Total Expenditures by County'!AW137/'Total Expenditures by County'!AW$4)</f>
        <v>0</v>
      </c>
      <c r="AX137" s="45">
        <f>('Total Expenditures by County'!AX137/'Total Expenditures by County'!AX$4)</f>
        <v>5.3470740358662013E-2</v>
      </c>
      <c r="AY137" s="45">
        <f>('Total Expenditures by County'!AY137/'Total Expenditures by County'!AY$4)</f>
        <v>0</v>
      </c>
      <c r="AZ137" s="45">
        <f>('Total Expenditures by County'!AZ137/'Total Expenditures by County'!AZ$4)</f>
        <v>0</v>
      </c>
      <c r="BA137" s="45">
        <f>('Total Expenditures by County'!BA137/'Total Expenditures by County'!BA$4)</f>
        <v>0</v>
      </c>
      <c r="BB137" s="45">
        <f>('Total Expenditures by County'!BB137/'Total Expenditures by County'!BB$4)</f>
        <v>0</v>
      </c>
      <c r="BC137" s="45">
        <f>('Total Expenditures by County'!BC137/'Total Expenditures by County'!BC$4)</f>
        <v>0</v>
      </c>
      <c r="BD137" s="45">
        <f>('Total Expenditures by County'!BD137/'Total Expenditures by County'!BD$4)</f>
        <v>0</v>
      </c>
      <c r="BE137" s="45">
        <f>('Total Expenditures by County'!BE137/'Total Expenditures by County'!BE$4)</f>
        <v>0</v>
      </c>
      <c r="BF137" s="45">
        <f>('Total Expenditures by County'!BF137/'Total Expenditures by County'!BF$4)</f>
        <v>0</v>
      </c>
      <c r="BG137" s="45">
        <f>('Total Expenditures by County'!BG137/'Total Expenditures by County'!BG$4)</f>
        <v>0</v>
      </c>
      <c r="BH137" s="45">
        <f>('Total Expenditures by County'!BH137/'Total Expenditures by County'!BH$4)</f>
        <v>0</v>
      </c>
      <c r="BI137" s="45">
        <f>('Total Expenditures by County'!BI137/'Total Expenditures by County'!BI$4)</f>
        <v>4.329448510363374</v>
      </c>
      <c r="BJ137" s="45">
        <f>('Total Expenditures by County'!BJ137/'Total Expenditures by County'!BJ$4)</f>
        <v>0</v>
      </c>
      <c r="BK137" s="45">
        <f>('Total Expenditures by County'!BK137/'Total Expenditures by County'!BK$4)</f>
        <v>0</v>
      </c>
      <c r="BL137" s="45">
        <f>('Total Expenditures by County'!BL137/'Total Expenditures by County'!BL$4)</f>
        <v>0</v>
      </c>
      <c r="BM137" s="45">
        <f>('Total Expenditures by County'!BM137/'Total Expenditures by County'!BM$4)</f>
        <v>0</v>
      </c>
      <c r="BN137" s="45">
        <f>('Total Expenditures by County'!BN137/'Total Expenditures by County'!BN$4)</f>
        <v>0</v>
      </c>
      <c r="BO137" s="45">
        <f>('Total Expenditures by County'!BO137/'Total Expenditures by County'!BO$4)</f>
        <v>0</v>
      </c>
      <c r="BP137" s="45">
        <f>('Total Expenditures by County'!BP137/'Total Expenditures by County'!BP$4)</f>
        <v>0</v>
      </c>
      <c r="BQ137" s="46">
        <f>('Total Expenditures by County'!BQ137/'Total Expenditures by County'!BQ$4)</f>
        <v>0</v>
      </c>
    </row>
    <row r="138" spans="1:69" x14ac:dyDescent="0.25">
      <c r="A138" s="8"/>
      <c r="B138" s="9">
        <v>744</v>
      </c>
      <c r="C138" s="10" t="s">
        <v>203</v>
      </c>
      <c r="D138" s="45">
        <f>('Total Expenditures by County'!D138/'Total Expenditures by County'!D$4)</f>
        <v>1.4617656155647525</v>
      </c>
      <c r="E138" s="45">
        <f>('Total Expenditures by County'!E138/'Total Expenditures by County'!E$4)</f>
        <v>0.75848170475255849</v>
      </c>
      <c r="F138" s="45">
        <f>('Total Expenditures by County'!F138/'Total Expenditures by County'!F$4)</f>
        <v>0.55261166217533397</v>
      </c>
      <c r="G138" s="45">
        <f>('Total Expenditures by County'!G138/'Total Expenditures by County'!G$4)</f>
        <v>1.8830983463881636</v>
      </c>
      <c r="H138" s="45">
        <f>('Total Expenditures by County'!H138/'Total Expenditures by County'!H$4)</f>
        <v>0.69657689258263544</v>
      </c>
      <c r="I138" s="45">
        <f>('Total Expenditures by County'!I138/'Total Expenditures by County'!I$4)</f>
        <v>1.9648842880594883</v>
      </c>
      <c r="J138" s="45">
        <f>('Total Expenditures by County'!J138/'Total Expenditures by County'!J$4)</f>
        <v>1.9480985575263994</v>
      </c>
      <c r="K138" s="45">
        <f>('Total Expenditures by County'!K138/'Total Expenditures by County'!K$4)</f>
        <v>0.99732842302452318</v>
      </c>
      <c r="L138" s="45">
        <f>('Total Expenditures by County'!L138/'Total Expenditures by County'!L$4)</f>
        <v>1.427398030565727</v>
      </c>
      <c r="M138" s="45">
        <f>('Total Expenditures by County'!M138/'Total Expenditures by County'!M$4)</f>
        <v>0</v>
      </c>
      <c r="N138" s="45">
        <f>('Total Expenditures by County'!N138/'Total Expenditures by County'!N$4)</f>
        <v>0</v>
      </c>
      <c r="O138" s="45">
        <f>('Total Expenditures by County'!O138/'Total Expenditures by County'!O$4)</f>
        <v>1.7505133324836795</v>
      </c>
      <c r="P138" s="45">
        <f>('Total Expenditures by County'!P138/'Total Expenditures by County'!P$4)</f>
        <v>0</v>
      </c>
      <c r="Q138" s="45">
        <f>('Total Expenditures by County'!Q138/'Total Expenditures by County'!Q$4)</f>
        <v>1.6976534837664286</v>
      </c>
      <c r="R138" s="45">
        <f>('Total Expenditures by County'!R138/'Total Expenditures by County'!R$4)</f>
        <v>0.7628431269577467</v>
      </c>
      <c r="S138" s="45">
        <f>('Total Expenditures by County'!S138/'Total Expenditures by County'!S$4)</f>
        <v>1.5289166440401847</v>
      </c>
      <c r="T138" s="45">
        <f>('Total Expenditures by County'!T138/'Total Expenditures by County'!T$4)</f>
        <v>2.5726567768037762</v>
      </c>
      <c r="U138" s="45">
        <f>('Total Expenditures by County'!U138/'Total Expenditures by County'!U$4)</f>
        <v>3.1419114783887854</v>
      </c>
      <c r="V138" s="45">
        <f>('Total Expenditures by County'!V138/'Total Expenditures by County'!V$4)</f>
        <v>1.0377688981334501</v>
      </c>
      <c r="W138" s="45">
        <f>('Total Expenditures by County'!W138/'Total Expenditures by County'!W$4)</f>
        <v>0</v>
      </c>
      <c r="X138" s="45">
        <f>('Total Expenditures by County'!X138/'Total Expenditures by County'!X$4)</f>
        <v>3.306506384134746</v>
      </c>
      <c r="Y138" s="45">
        <f>('Total Expenditures by County'!Y138/'Total Expenditures by County'!Y$4)</f>
        <v>1.9701441317776252</v>
      </c>
      <c r="Z138" s="45">
        <f>('Total Expenditures by County'!Z138/'Total Expenditures by County'!Z$4)</f>
        <v>0</v>
      </c>
      <c r="AA138" s="45">
        <f>('Total Expenditures by County'!AA138/'Total Expenditures by County'!AA$4)</f>
        <v>0</v>
      </c>
      <c r="AB138" s="45">
        <f>('Total Expenditures by County'!AB138/'Total Expenditures by County'!AB$4)</f>
        <v>0.94533420748649744</v>
      </c>
      <c r="AC138" s="45">
        <f>('Total Expenditures by County'!AC138/'Total Expenditures by County'!AC$4)</f>
        <v>0.59692466184634752</v>
      </c>
      <c r="AD138" s="45">
        <f>('Total Expenditures by County'!AD138/'Total Expenditures by County'!AD$4)</f>
        <v>0</v>
      </c>
      <c r="AE138" s="45">
        <f>('Total Expenditures by County'!AE138/'Total Expenditures by County'!AE$4)</f>
        <v>1.6372181390930454</v>
      </c>
      <c r="AF138" s="45">
        <f>('Total Expenditures by County'!AF138/'Total Expenditures by County'!AF$4)</f>
        <v>1.4296561189669719</v>
      </c>
      <c r="AG138" s="45">
        <f>('Total Expenditures by County'!AG138/'Total Expenditures by County'!AG$4)</f>
        <v>1.2682507995792818</v>
      </c>
      <c r="AH138" s="45">
        <f>('Total Expenditures by County'!AH138/'Total Expenditures by County'!AH$4)</f>
        <v>1.7330137557315548</v>
      </c>
      <c r="AI138" s="45">
        <f>('Total Expenditures by County'!AI138/'Total Expenditures by County'!AI$4)</f>
        <v>0</v>
      </c>
      <c r="AJ138" s="45">
        <f>('Total Expenditures by County'!AJ138/'Total Expenditures by County'!AJ$4)</f>
        <v>1.0766942428192026</v>
      </c>
      <c r="AK138" s="45">
        <f>('Total Expenditures by County'!AK138/'Total Expenditures by County'!AK$4)</f>
        <v>0.62073996692840572</v>
      </c>
      <c r="AL138" s="45">
        <f>('Total Expenditures by County'!AL138/'Total Expenditures by County'!AL$4)</f>
        <v>0</v>
      </c>
      <c r="AM138" s="45">
        <f>('Total Expenditures by County'!AM138/'Total Expenditures by County'!AM$4)</f>
        <v>0.81445598215784554</v>
      </c>
      <c r="AN138" s="45">
        <f>('Total Expenditures by County'!AN138/'Total Expenditures by County'!AN$4)</f>
        <v>0</v>
      </c>
      <c r="AO138" s="45">
        <f>('Total Expenditures by County'!AO138/'Total Expenditures by County'!AO$4)</f>
        <v>2.4740424184868628</v>
      </c>
      <c r="AP138" s="45">
        <f>('Total Expenditures by County'!AP138/'Total Expenditures by County'!AP$4)</f>
        <v>0</v>
      </c>
      <c r="AQ138" s="45">
        <f>('Total Expenditures by County'!AQ138/'Total Expenditures by County'!AQ$4)</f>
        <v>0.83474540589729307</v>
      </c>
      <c r="AR138" s="45">
        <f>('Total Expenditures by County'!AR138/'Total Expenditures by County'!AR$4)</f>
        <v>0.78520281957334426</v>
      </c>
      <c r="AS138" s="45">
        <f>('Total Expenditures by County'!AS138/'Total Expenditures by County'!AS$4)</f>
        <v>1.2370903073079087</v>
      </c>
      <c r="AT138" s="45">
        <f>('Total Expenditures by County'!AT138/'Total Expenditures by County'!AT$4)</f>
        <v>2.677344743841795</v>
      </c>
      <c r="AU138" s="45">
        <f>('Total Expenditures by County'!AU138/'Total Expenditures by County'!AU$4)</f>
        <v>1.2922203051827288</v>
      </c>
      <c r="AV138" s="45">
        <f>('Total Expenditures by County'!AV138/'Total Expenditures by County'!AV$4)</f>
        <v>0</v>
      </c>
      <c r="AW138" s="45">
        <f>('Total Expenditures by County'!AW138/'Total Expenditures by County'!AW$4)</f>
        <v>1.0210866261398177</v>
      </c>
      <c r="AX138" s="45">
        <f>('Total Expenditures by County'!AX138/'Total Expenditures by County'!AX$4)</f>
        <v>1.2499724432259798</v>
      </c>
      <c r="AY138" s="45">
        <f>('Total Expenditures by County'!AY138/'Total Expenditures by County'!AY$4)</f>
        <v>0.81920140548500864</v>
      </c>
      <c r="AZ138" s="45">
        <f>('Total Expenditures by County'!AZ138/'Total Expenditures by County'!AZ$4)</f>
        <v>1.4199423932181108</v>
      </c>
      <c r="BA138" s="45">
        <f>('Total Expenditures by County'!BA138/'Total Expenditures by County'!BA$4)</f>
        <v>0</v>
      </c>
      <c r="BB138" s="45">
        <f>('Total Expenditures by County'!BB138/'Total Expenditures by County'!BB$4)</f>
        <v>1.7578323953766766</v>
      </c>
      <c r="BC138" s="45">
        <f>('Total Expenditures by County'!BC138/'Total Expenditures by County'!BC$4)</f>
        <v>1.0443426701534073</v>
      </c>
      <c r="BD138" s="45">
        <f>('Total Expenditures by County'!BD138/'Total Expenditures by County'!BD$4)</f>
        <v>1.277254045548879</v>
      </c>
      <c r="BE138" s="45">
        <f>('Total Expenditures by County'!BE138/'Total Expenditures by County'!BE$4)</f>
        <v>0.81567010309278354</v>
      </c>
      <c r="BF138" s="45">
        <f>('Total Expenditures by County'!BF138/'Total Expenditures by County'!BF$4)</f>
        <v>0</v>
      </c>
      <c r="BG138" s="45">
        <f>('Total Expenditures by County'!BG138/'Total Expenditures by County'!BG$4)</f>
        <v>0</v>
      </c>
      <c r="BH138" s="45">
        <f>('Total Expenditures by County'!BH138/'Total Expenditures by County'!BH$4)</f>
        <v>1.4584700649019179E-4</v>
      </c>
      <c r="BI138" s="45">
        <f>('Total Expenditures by County'!BI138/'Total Expenditures by County'!BI$4)</f>
        <v>0.94311419323847823</v>
      </c>
      <c r="BJ138" s="45">
        <f>('Total Expenditures by County'!BJ138/'Total Expenditures by County'!BJ$4)</f>
        <v>0.73707768239736393</v>
      </c>
      <c r="BK138" s="45">
        <f>('Total Expenditures by County'!BK138/'Total Expenditures by County'!BK$4)</f>
        <v>0</v>
      </c>
      <c r="BL138" s="45">
        <f>('Total Expenditures by County'!BL138/'Total Expenditures by County'!BL$4)</f>
        <v>2.2229898377607418</v>
      </c>
      <c r="BM138" s="45">
        <f>('Total Expenditures by County'!BM138/'Total Expenditures by County'!BM$4)</f>
        <v>1.4355613238157041</v>
      </c>
      <c r="BN138" s="45">
        <f>('Total Expenditures by County'!BN138/'Total Expenditures by County'!BN$4)</f>
        <v>0.88853093250759629</v>
      </c>
      <c r="BO138" s="45">
        <f>('Total Expenditures by County'!BO138/'Total Expenditures by County'!BO$4)</f>
        <v>0</v>
      </c>
      <c r="BP138" s="45">
        <f>('Total Expenditures by County'!BP138/'Total Expenditures by County'!BP$4)</f>
        <v>0</v>
      </c>
      <c r="BQ138" s="46">
        <f>('Total Expenditures by County'!BQ138/'Total Expenditures by County'!BQ$4)</f>
        <v>2.3220178416357466</v>
      </c>
    </row>
    <row r="139" spans="1:69" x14ac:dyDescent="0.25">
      <c r="A139" s="8"/>
      <c r="B139" s="9">
        <v>752</v>
      </c>
      <c r="C139" s="10" t="s">
        <v>204</v>
      </c>
      <c r="D139" s="45">
        <f>('Total Expenditures by County'!D139/'Total Expenditures by County'!D$4)</f>
        <v>1.4540406792641796E-2</v>
      </c>
      <c r="E139" s="45">
        <f>('Total Expenditures by County'!E139/'Total Expenditures by County'!E$4)</f>
        <v>0</v>
      </c>
      <c r="F139" s="45">
        <f>('Total Expenditures by County'!F139/'Total Expenditures by County'!F$4)</f>
        <v>0</v>
      </c>
      <c r="G139" s="45">
        <f>('Total Expenditures by County'!G139/'Total Expenditures by County'!G$4)</f>
        <v>0</v>
      </c>
      <c r="H139" s="45">
        <f>('Total Expenditures by County'!H139/'Total Expenditures by County'!H$4)</f>
        <v>0</v>
      </c>
      <c r="I139" s="45">
        <f>('Total Expenditures by County'!I139/'Total Expenditures by County'!I$4)</f>
        <v>2.9089975634143665E-2</v>
      </c>
      <c r="J139" s="45">
        <f>('Total Expenditures by County'!J139/'Total Expenditures by County'!J$4)</f>
        <v>0</v>
      </c>
      <c r="K139" s="45">
        <f>('Total Expenditures by County'!K139/'Total Expenditures by County'!K$4)</f>
        <v>0</v>
      </c>
      <c r="L139" s="45">
        <f>('Total Expenditures by County'!L139/'Total Expenditures by County'!L$4)</f>
        <v>0</v>
      </c>
      <c r="M139" s="45">
        <f>('Total Expenditures by County'!M139/'Total Expenditures by County'!M$4)</f>
        <v>0</v>
      </c>
      <c r="N139" s="45">
        <f>('Total Expenditures by County'!N139/'Total Expenditures by County'!N$4)</f>
        <v>0</v>
      </c>
      <c r="O139" s="45">
        <f>('Total Expenditures by County'!O139/'Total Expenditures by County'!O$4)</f>
        <v>0</v>
      </c>
      <c r="P139" s="45">
        <f>('Total Expenditures by County'!P139/'Total Expenditures by County'!P$4)</f>
        <v>0</v>
      </c>
      <c r="Q139" s="45">
        <f>('Total Expenditures by County'!Q139/'Total Expenditures by County'!Q$4)</f>
        <v>0</v>
      </c>
      <c r="R139" s="45">
        <f>('Total Expenditures by County'!R139/'Total Expenditures by County'!R$4)</f>
        <v>3.1169489116936555E-3</v>
      </c>
      <c r="S139" s="45">
        <f>('Total Expenditures by County'!S139/'Total Expenditures by County'!S$4)</f>
        <v>0</v>
      </c>
      <c r="T139" s="45">
        <f>('Total Expenditures by County'!T139/'Total Expenditures by County'!T$4)</f>
        <v>0</v>
      </c>
      <c r="U139" s="45">
        <f>('Total Expenditures by County'!U139/'Total Expenditures by County'!U$4)</f>
        <v>0</v>
      </c>
      <c r="V139" s="45">
        <f>('Total Expenditures by County'!V139/'Total Expenditures by County'!V$4)</f>
        <v>0</v>
      </c>
      <c r="W139" s="45">
        <f>('Total Expenditures by County'!W139/'Total Expenditures by County'!W$4)</f>
        <v>0</v>
      </c>
      <c r="X139" s="45">
        <f>('Total Expenditures by County'!X139/'Total Expenditures by County'!X$4)</f>
        <v>0</v>
      </c>
      <c r="Y139" s="45">
        <f>('Total Expenditures by County'!Y139/'Total Expenditures by County'!Y$4)</f>
        <v>0</v>
      </c>
      <c r="Z139" s="45">
        <f>('Total Expenditures by County'!Z139/'Total Expenditures by County'!Z$4)</f>
        <v>0</v>
      </c>
      <c r="AA139" s="45">
        <f>('Total Expenditures by County'!AA139/'Total Expenditures by County'!AA$4)</f>
        <v>0</v>
      </c>
      <c r="AB139" s="45">
        <f>('Total Expenditures by County'!AB139/'Total Expenditures by County'!AB$4)</f>
        <v>0</v>
      </c>
      <c r="AC139" s="45">
        <f>('Total Expenditures by County'!AC139/'Total Expenditures by County'!AC$4)</f>
        <v>0</v>
      </c>
      <c r="AD139" s="45">
        <f>('Total Expenditures by County'!AD139/'Total Expenditures by County'!AD$4)</f>
        <v>0</v>
      </c>
      <c r="AE139" s="45">
        <f>('Total Expenditures by County'!AE139/'Total Expenditures by County'!AE$4)</f>
        <v>0</v>
      </c>
      <c r="AF139" s="45">
        <f>('Total Expenditures by County'!AF139/'Total Expenditures by County'!AF$4)</f>
        <v>0</v>
      </c>
      <c r="AG139" s="45">
        <f>('Total Expenditures by County'!AG139/'Total Expenditures by County'!AG$4)</f>
        <v>0</v>
      </c>
      <c r="AH139" s="45">
        <f>('Total Expenditures by County'!AH139/'Total Expenditures by County'!AH$4)</f>
        <v>0</v>
      </c>
      <c r="AI139" s="45">
        <f>('Total Expenditures by County'!AI139/'Total Expenditures by County'!AI$4)</f>
        <v>0</v>
      </c>
      <c r="AJ139" s="45">
        <f>('Total Expenditures by County'!AJ139/'Total Expenditures by County'!AJ$4)</f>
        <v>0</v>
      </c>
      <c r="AK139" s="45">
        <f>('Total Expenditures by County'!AK139/'Total Expenditures by County'!AK$4)</f>
        <v>0</v>
      </c>
      <c r="AL139" s="45">
        <f>('Total Expenditures by County'!AL139/'Total Expenditures by County'!AL$4)</f>
        <v>0</v>
      </c>
      <c r="AM139" s="45">
        <f>('Total Expenditures by County'!AM139/'Total Expenditures by County'!AM$4)</f>
        <v>0</v>
      </c>
      <c r="AN139" s="45">
        <f>('Total Expenditures by County'!AN139/'Total Expenditures by County'!AN$4)</f>
        <v>0</v>
      </c>
      <c r="AO139" s="45">
        <f>('Total Expenditures by County'!AO139/'Total Expenditures by County'!AO$4)</f>
        <v>0</v>
      </c>
      <c r="AP139" s="45">
        <f>('Total Expenditures by County'!AP139/'Total Expenditures by County'!AP$4)</f>
        <v>0.15056348383826471</v>
      </c>
      <c r="AQ139" s="45">
        <f>('Total Expenditures by County'!AQ139/'Total Expenditures by County'!AQ$4)</f>
        <v>1.9802518097980361E-3</v>
      </c>
      <c r="AR139" s="45">
        <f>('Total Expenditures by County'!AR139/'Total Expenditures by County'!AR$4)</f>
        <v>0</v>
      </c>
      <c r="AS139" s="45">
        <f>('Total Expenditures by County'!AS139/'Total Expenditures by County'!AS$4)</f>
        <v>3.1290662151924921E-2</v>
      </c>
      <c r="AT139" s="45">
        <f>('Total Expenditures by County'!AT139/'Total Expenditures by County'!AT$4)</f>
        <v>0</v>
      </c>
      <c r="AU139" s="45">
        <f>('Total Expenditures by County'!AU139/'Total Expenditures by County'!AU$4)</f>
        <v>0</v>
      </c>
      <c r="AV139" s="45">
        <f>('Total Expenditures by County'!AV139/'Total Expenditures by County'!AV$4)</f>
        <v>0</v>
      </c>
      <c r="AW139" s="45">
        <f>('Total Expenditures by County'!AW139/'Total Expenditures by County'!AW$4)</f>
        <v>0</v>
      </c>
      <c r="AX139" s="45">
        <f>('Total Expenditures by County'!AX139/'Total Expenditures by County'!AX$4)</f>
        <v>0</v>
      </c>
      <c r="AY139" s="45">
        <f>('Total Expenditures by County'!AY139/'Total Expenditures by County'!AY$4)</f>
        <v>0</v>
      </c>
      <c r="AZ139" s="45">
        <f>('Total Expenditures by County'!AZ139/'Total Expenditures by County'!AZ$4)</f>
        <v>0</v>
      </c>
      <c r="BA139" s="45">
        <f>('Total Expenditures by County'!BA139/'Total Expenditures by County'!BA$4)</f>
        <v>0</v>
      </c>
      <c r="BB139" s="45">
        <f>('Total Expenditures by County'!BB139/'Total Expenditures by County'!BB$4)</f>
        <v>0</v>
      </c>
      <c r="BC139" s="45">
        <f>('Total Expenditures by County'!BC139/'Total Expenditures by County'!BC$4)</f>
        <v>0</v>
      </c>
      <c r="BD139" s="45">
        <f>('Total Expenditures by County'!BD139/'Total Expenditures by County'!BD$4)</f>
        <v>2.3791761051503602E-2</v>
      </c>
      <c r="BE139" s="45">
        <f>('Total Expenditures by County'!BE139/'Total Expenditures by County'!BE$4)</f>
        <v>0</v>
      </c>
      <c r="BF139" s="45">
        <f>('Total Expenditures by County'!BF139/'Total Expenditures by County'!BF$4)</f>
        <v>0</v>
      </c>
      <c r="BG139" s="45">
        <f>('Total Expenditures by County'!BG139/'Total Expenditures by County'!BG$4)</f>
        <v>0</v>
      </c>
      <c r="BH139" s="45">
        <f>('Total Expenditures by County'!BH139/'Total Expenditures by County'!BH$4)</f>
        <v>0.15945179756435499</v>
      </c>
      <c r="BI139" s="45">
        <f>('Total Expenditures by County'!BI139/'Total Expenditures by County'!BI$4)</f>
        <v>0</v>
      </c>
      <c r="BJ139" s="45">
        <f>('Total Expenditures by County'!BJ139/'Total Expenditures by County'!BJ$4)</f>
        <v>0</v>
      </c>
      <c r="BK139" s="45">
        <f>('Total Expenditures by County'!BK139/'Total Expenditures by County'!BK$4)</f>
        <v>0</v>
      </c>
      <c r="BL139" s="45">
        <f>('Total Expenditures by County'!BL139/'Total Expenditures by County'!BL$4)</f>
        <v>0</v>
      </c>
      <c r="BM139" s="45">
        <f>('Total Expenditures by County'!BM139/'Total Expenditures by County'!BM$4)</f>
        <v>0</v>
      </c>
      <c r="BN139" s="45">
        <f>('Total Expenditures by County'!BN139/'Total Expenditures by County'!BN$4)</f>
        <v>1.908127080357078E-2</v>
      </c>
      <c r="BO139" s="45">
        <f>('Total Expenditures by County'!BO139/'Total Expenditures by County'!BO$4)</f>
        <v>0</v>
      </c>
      <c r="BP139" s="45">
        <f>('Total Expenditures by County'!BP139/'Total Expenditures by County'!BP$4)</f>
        <v>0</v>
      </c>
      <c r="BQ139" s="46">
        <f>('Total Expenditures by County'!BQ139/'Total Expenditures by County'!BQ$4)</f>
        <v>0</v>
      </c>
    </row>
    <row r="140" spans="1:69" x14ac:dyDescent="0.25">
      <c r="A140" s="8"/>
      <c r="B140" s="9">
        <v>759</v>
      </c>
      <c r="C140" s="10" t="s">
        <v>205</v>
      </c>
      <c r="D140" s="45">
        <f>('Total Expenditures by County'!D140/'Total Expenditures by County'!D$4)</f>
        <v>0</v>
      </c>
      <c r="E140" s="45">
        <f>('Total Expenditures by County'!E140/'Total Expenditures by County'!E$4)</f>
        <v>0</v>
      </c>
      <c r="F140" s="45">
        <f>('Total Expenditures by County'!F140/'Total Expenditures by County'!F$4)</f>
        <v>0</v>
      </c>
      <c r="G140" s="45">
        <f>('Total Expenditures by County'!G140/'Total Expenditures by County'!G$4)</f>
        <v>0</v>
      </c>
      <c r="H140" s="45">
        <f>('Total Expenditures by County'!H140/'Total Expenditures by County'!H$4)</f>
        <v>0</v>
      </c>
      <c r="I140" s="45">
        <f>('Total Expenditures by County'!I140/'Total Expenditures by County'!I$4)</f>
        <v>0</v>
      </c>
      <c r="J140" s="45">
        <f>('Total Expenditures by County'!J140/'Total Expenditures by County'!J$4)</f>
        <v>0</v>
      </c>
      <c r="K140" s="45">
        <f>('Total Expenditures by County'!K140/'Total Expenditures by County'!K$4)</f>
        <v>0</v>
      </c>
      <c r="L140" s="45">
        <f>('Total Expenditures by County'!L140/'Total Expenditures by County'!L$4)</f>
        <v>0</v>
      </c>
      <c r="M140" s="45">
        <f>('Total Expenditures by County'!M140/'Total Expenditures by County'!M$4)</f>
        <v>0</v>
      </c>
      <c r="N140" s="45">
        <f>('Total Expenditures by County'!N140/'Total Expenditures by County'!N$4)</f>
        <v>0</v>
      </c>
      <c r="O140" s="45">
        <f>('Total Expenditures by County'!O140/'Total Expenditures by County'!O$4)</f>
        <v>0</v>
      </c>
      <c r="P140" s="45">
        <f>('Total Expenditures by County'!P140/'Total Expenditures by County'!P$4)</f>
        <v>0</v>
      </c>
      <c r="Q140" s="45">
        <f>('Total Expenditures by County'!Q140/'Total Expenditures by County'!Q$4)</f>
        <v>0</v>
      </c>
      <c r="R140" s="45">
        <f>('Total Expenditures by County'!R140/'Total Expenditures by County'!R$4)</f>
        <v>0</v>
      </c>
      <c r="S140" s="45">
        <f>('Total Expenditures by County'!S140/'Total Expenditures by County'!S$4)</f>
        <v>0</v>
      </c>
      <c r="T140" s="45">
        <f>('Total Expenditures by County'!T140/'Total Expenditures by County'!T$4)</f>
        <v>0</v>
      </c>
      <c r="U140" s="45">
        <f>('Total Expenditures by County'!U140/'Total Expenditures by County'!U$4)</f>
        <v>0</v>
      </c>
      <c r="V140" s="45">
        <f>('Total Expenditures by County'!V140/'Total Expenditures by County'!V$4)</f>
        <v>0</v>
      </c>
      <c r="W140" s="45">
        <f>('Total Expenditures by County'!W140/'Total Expenditures by County'!W$4)</f>
        <v>0</v>
      </c>
      <c r="X140" s="45">
        <f>('Total Expenditures by County'!X140/'Total Expenditures by County'!X$4)</f>
        <v>0</v>
      </c>
      <c r="Y140" s="45">
        <f>('Total Expenditures by County'!Y140/'Total Expenditures by County'!Y$4)</f>
        <v>0</v>
      </c>
      <c r="Z140" s="45">
        <f>('Total Expenditures by County'!Z140/'Total Expenditures by County'!Z$4)</f>
        <v>0</v>
      </c>
      <c r="AA140" s="45">
        <f>('Total Expenditures by County'!AA140/'Total Expenditures by County'!AA$4)</f>
        <v>0</v>
      </c>
      <c r="AB140" s="45">
        <f>('Total Expenditures by County'!AB140/'Total Expenditures by County'!AB$4)</f>
        <v>0</v>
      </c>
      <c r="AC140" s="45">
        <f>('Total Expenditures by County'!AC140/'Total Expenditures by County'!AC$4)</f>
        <v>0</v>
      </c>
      <c r="AD140" s="45">
        <f>('Total Expenditures by County'!AD140/'Total Expenditures by County'!AD$4)</f>
        <v>0</v>
      </c>
      <c r="AE140" s="45">
        <f>('Total Expenditures by County'!AE140/'Total Expenditures by County'!AE$4)</f>
        <v>0</v>
      </c>
      <c r="AF140" s="45">
        <f>('Total Expenditures by County'!AF140/'Total Expenditures by County'!AF$4)</f>
        <v>0</v>
      </c>
      <c r="AG140" s="45">
        <f>('Total Expenditures by County'!AG140/'Total Expenditures by County'!AG$4)</f>
        <v>0</v>
      </c>
      <c r="AH140" s="45">
        <f>('Total Expenditures by County'!AH140/'Total Expenditures by County'!AH$4)</f>
        <v>0</v>
      </c>
      <c r="AI140" s="45">
        <f>('Total Expenditures by County'!AI140/'Total Expenditures by County'!AI$4)</f>
        <v>0</v>
      </c>
      <c r="AJ140" s="45">
        <f>('Total Expenditures by County'!AJ140/'Total Expenditures by County'!AJ$4)</f>
        <v>0</v>
      </c>
      <c r="AK140" s="45">
        <f>('Total Expenditures by County'!AK140/'Total Expenditures by County'!AK$4)</f>
        <v>0</v>
      </c>
      <c r="AL140" s="45">
        <f>('Total Expenditures by County'!AL140/'Total Expenditures by County'!AL$4)</f>
        <v>0</v>
      </c>
      <c r="AM140" s="45">
        <f>('Total Expenditures by County'!AM140/'Total Expenditures by County'!AM$4)</f>
        <v>0</v>
      </c>
      <c r="AN140" s="45">
        <f>('Total Expenditures by County'!AN140/'Total Expenditures by County'!AN$4)</f>
        <v>0</v>
      </c>
      <c r="AO140" s="45">
        <f>('Total Expenditures by County'!AO140/'Total Expenditures by County'!AO$4)</f>
        <v>0</v>
      </c>
      <c r="AP140" s="45">
        <f>('Total Expenditures by County'!AP140/'Total Expenditures by County'!AP$4)</f>
        <v>0</v>
      </c>
      <c r="AQ140" s="45">
        <f>('Total Expenditures by County'!AQ140/'Total Expenditures by County'!AQ$4)</f>
        <v>0</v>
      </c>
      <c r="AR140" s="45">
        <f>('Total Expenditures by County'!AR140/'Total Expenditures by County'!AR$4)</f>
        <v>0</v>
      </c>
      <c r="AS140" s="45">
        <f>('Total Expenditures by County'!AS140/'Total Expenditures by County'!AS$4)</f>
        <v>0</v>
      </c>
      <c r="AT140" s="45">
        <f>('Total Expenditures by County'!AT140/'Total Expenditures by County'!AT$4)</f>
        <v>0</v>
      </c>
      <c r="AU140" s="45">
        <f>('Total Expenditures by County'!AU140/'Total Expenditures by County'!AU$4)</f>
        <v>0</v>
      </c>
      <c r="AV140" s="45">
        <f>('Total Expenditures by County'!AV140/'Total Expenditures by County'!AV$4)</f>
        <v>0</v>
      </c>
      <c r="AW140" s="45">
        <f>('Total Expenditures by County'!AW140/'Total Expenditures by County'!AW$4)</f>
        <v>0</v>
      </c>
      <c r="AX140" s="45">
        <f>('Total Expenditures by County'!AX140/'Total Expenditures by County'!AX$4)</f>
        <v>0</v>
      </c>
      <c r="AY140" s="45">
        <f>('Total Expenditures by County'!AY140/'Total Expenditures by County'!AY$4)</f>
        <v>0</v>
      </c>
      <c r="AZ140" s="45">
        <f>('Total Expenditures by County'!AZ140/'Total Expenditures by County'!AZ$4)</f>
        <v>0</v>
      </c>
      <c r="BA140" s="45">
        <f>('Total Expenditures by County'!BA140/'Total Expenditures by County'!BA$4)</f>
        <v>0</v>
      </c>
      <c r="BB140" s="45">
        <f>('Total Expenditures by County'!BB140/'Total Expenditures by County'!BB$4)</f>
        <v>0</v>
      </c>
      <c r="BC140" s="45">
        <f>('Total Expenditures by County'!BC140/'Total Expenditures by County'!BC$4)</f>
        <v>0</v>
      </c>
      <c r="BD140" s="45">
        <f>('Total Expenditures by County'!BD140/'Total Expenditures by County'!BD$4)</f>
        <v>2.9719354882465444E-2</v>
      </c>
      <c r="BE140" s="45">
        <f>('Total Expenditures by County'!BE140/'Total Expenditures by County'!BE$4)</f>
        <v>0</v>
      </c>
      <c r="BF140" s="45">
        <f>('Total Expenditures by County'!BF140/'Total Expenditures by County'!BF$4)</f>
        <v>0</v>
      </c>
      <c r="BG140" s="45">
        <f>('Total Expenditures by County'!BG140/'Total Expenditures by County'!BG$4)</f>
        <v>0</v>
      </c>
      <c r="BH140" s="45">
        <f>('Total Expenditures by County'!BH140/'Total Expenditures by County'!BH$4)</f>
        <v>0</v>
      </c>
      <c r="BI140" s="45">
        <f>('Total Expenditures by County'!BI140/'Total Expenditures by County'!BI$4)</f>
        <v>0</v>
      </c>
      <c r="BJ140" s="45">
        <f>('Total Expenditures by County'!BJ140/'Total Expenditures by County'!BJ$4)</f>
        <v>0</v>
      </c>
      <c r="BK140" s="45">
        <f>('Total Expenditures by County'!BK140/'Total Expenditures by County'!BK$4)</f>
        <v>0</v>
      </c>
      <c r="BL140" s="45">
        <f>('Total Expenditures by County'!BL140/'Total Expenditures by County'!BL$4)</f>
        <v>0</v>
      </c>
      <c r="BM140" s="45">
        <f>('Total Expenditures by County'!BM140/'Total Expenditures by County'!BM$4)</f>
        <v>0</v>
      </c>
      <c r="BN140" s="45">
        <f>('Total Expenditures by County'!BN140/'Total Expenditures by County'!BN$4)</f>
        <v>0</v>
      </c>
      <c r="BO140" s="45">
        <f>('Total Expenditures by County'!BO140/'Total Expenditures by County'!BO$4)</f>
        <v>0</v>
      </c>
      <c r="BP140" s="45">
        <f>('Total Expenditures by County'!BP140/'Total Expenditures by County'!BP$4)</f>
        <v>0</v>
      </c>
      <c r="BQ140" s="46">
        <f>('Total Expenditures by County'!BQ140/'Total Expenditures by County'!BQ$4)</f>
        <v>0</v>
      </c>
    </row>
    <row r="141" spans="1:69" x14ac:dyDescent="0.25">
      <c r="A141" s="8"/>
      <c r="B141" s="9">
        <v>761</v>
      </c>
      <c r="C141" s="10" t="s">
        <v>206</v>
      </c>
      <c r="D141" s="45">
        <f>('Total Expenditures by County'!D141/'Total Expenditures by County'!D$4)</f>
        <v>0</v>
      </c>
      <c r="E141" s="45">
        <f>('Total Expenditures by County'!E141/'Total Expenditures by County'!E$4)</f>
        <v>0</v>
      </c>
      <c r="F141" s="45">
        <f>('Total Expenditures by County'!F141/'Total Expenditures by County'!F$4)</f>
        <v>0</v>
      </c>
      <c r="G141" s="45">
        <f>('Total Expenditures by County'!G141/'Total Expenditures by County'!G$4)</f>
        <v>0</v>
      </c>
      <c r="H141" s="45">
        <f>('Total Expenditures by County'!H141/'Total Expenditures by County'!H$4)</f>
        <v>0</v>
      </c>
      <c r="I141" s="45">
        <f>('Total Expenditures by County'!I141/'Total Expenditures by County'!I$4)</f>
        <v>0</v>
      </c>
      <c r="J141" s="45">
        <f>('Total Expenditures by County'!J141/'Total Expenditures by County'!J$4)</f>
        <v>0</v>
      </c>
      <c r="K141" s="45">
        <f>('Total Expenditures by County'!K141/'Total Expenditures by County'!K$4)</f>
        <v>0</v>
      </c>
      <c r="L141" s="45">
        <f>('Total Expenditures by County'!L141/'Total Expenditures by County'!L$4)</f>
        <v>0</v>
      </c>
      <c r="M141" s="45">
        <f>('Total Expenditures by County'!M141/'Total Expenditures by County'!M$4)</f>
        <v>0</v>
      </c>
      <c r="N141" s="45">
        <f>('Total Expenditures by County'!N141/'Total Expenditures by County'!N$4)</f>
        <v>1.349335398115886</v>
      </c>
      <c r="O141" s="45">
        <f>('Total Expenditures by County'!O141/'Total Expenditures by County'!O$4)</f>
        <v>0</v>
      </c>
      <c r="P141" s="45">
        <f>('Total Expenditures by County'!P141/'Total Expenditures by County'!P$4)</f>
        <v>0</v>
      </c>
      <c r="Q141" s="45">
        <f>('Total Expenditures by County'!Q141/'Total Expenditures by County'!Q$4)</f>
        <v>0</v>
      </c>
      <c r="R141" s="45">
        <f>('Total Expenditures by County'!R141/'Total Expenditures by County'!R$4)</f>
        <v>0</v>
      </c>
      <c r="S141" s="45">
        <f>('Total Expenditures by County'!S141/'Total Expenditures by County'!S$4)</f>
        <v>0</v>
      </c>
      <c r="T141" s="45">
        <f>('Total Expenditures by County'!T141/'Total Expenditures by County'!T$4)</f>
        <v>0</v>
      </c>
      <c r="U141" s="45">
        <f>('Total Expenditures by County'!U141/'Total Expenditures by County'!U$4)</f>
        <v>0</v>
      </c>
      <c r="V141" s="45">
        <f>('Total Expenditures by County'!V141/'Total Expenditures by County'!V$4)</f>
        <v>0</v>
      </c>
      <c r="W141" s="45">
        <f>('Total Expenditures by County'!W141/'Total Expenditures by County'!W$4)</f>
        <v>0</v>
      </c>
      <c r="X141" s="45">
        <f>('Total Expenditures by County'!X141/'Total Expenditures by County'!X$4)</f>
        <v>0</v>
      </c>
      <c r="Y141" s="45">
        <f>('Total Expenditures by County'!Y141/'Total Expenditures by County'!Y$4)</f>
        <v>0</v>
      </c>
      <c r="Z141" s="45">
        <f>('Total Expenditures by County'!Z141/'Total Expenditures by County'!Z$4)</f>
        <v>0</v>
      </c>
      <c r="AA141" s="45">
        <f>('Total Expenditures by County'!AA141/'Total Expenditures by County'!AA$4)</f>
        <v>0</v>
      </c>
      <c r="AB141" s="45">
        <f>('Total Expenditures by County'!AB141/'Total Expenditures by County'!AB$4)</f>
        <v>0</v>
      </c>
      <c r="AC141" s="45">
        <f>('Total Expenditures by County'!AC141/'Total Expenditures by County'!AC$4)</f>
        <v>0</v>
      </c>
      <c r="AD141" s="45">
        <f>('Total Expenditures by County'!AD141/'Total Expenditures by County'!AD$4)</f>
        <v>0</v>
      </c>
      <c r="AE141" s="45">
        <f>('Total Expenditures by County'!AE141/'Total Expenditures by County'!AE$4)</f>
        <v>0</v>
      </c>
      <c r="AF141" s="45">
        <f>('Total Expenditures by County'!AF141/'Total Expenditures by County'!AF$4)</f>
        <v>0</v>
      </c>
      <c r="AG141" s="45">
        <f>('Total Expenditures by County'!AG141/'Total Expenditures by County'!AG$4)</f>
        <v>0</v>
      </c>
      <c r="AH141" s="45">
        <f>('Total Expenditures by County'!AH141/'Total Expenditures by County'!AH$4)</f>
        <v>0</v>
      </c>
      <c r="AI141" s="45">
        <f>('Total Expenditures by County'!AI141/'Total Expenditures by County'!AI$4)</f>
        <v>9.6967779056386654</v>
      </c>
      <c r="AJ141" s="45">
        <f>('Total Expenditures by County'!AJ141/'Total Expenditures by County'!AJ$4)</f>
        <v>0</v>
      </c>
      <c r="AK141" s="45">
        <f>('Total Expenditures by County'!AK141/'Total Expenditures by County'!AK$4)</f>
        <v>0</v>
      </c>
      <c r="AL141" s="45">
        <f>('Total Expenditures by County'!AL141/'Total Expenditures by County'!AL$4)</f>
        <v>0</v>
      </c>
      <c r="AM141" s="45">
        <f>('Total Expenditures by County'!AM141/'Total Expenditures by County'!AM$4)</f>
        <v>0</v>
      </c>
      <c r="AN141" s="45">
        <f>('Total Expenditures by County'!AN141/'Total Expenditures by County'!AN$4)</f>
        <v>0</v>
      </c>
      <c r="AO141" s="45">
        <f>('Total Expenditures by County'!AO141/'Total Expenditures by County'!AO$4)</f>
        <v>0</v>
      </c>
      <c r="AP141" s="45">
        <f>('Total Expenditures by County'!AP141/'Total Expenditures by County'!AP$4)</f>
        <v>0</v>
      </c>
      <c r="AQ141" s="45">
        <f>('Total Expenditures by County'!AQ141/'Total Expenditures by County'!AQ$4)</f>
        <v>0</v>
      </c>
      <c r="AR141" s="45">
        <f>('Total Expenditures by County'!AR141/'Total Expenditures by County'!AR$4)</f>
        <v>0</v>
      </c>
      <c r="AS141" s="45">
        <f>('Total Expenditures by County'!AS141/'Total Expenditures by County'!AS$4)</f>
        <v>0</v>
      </c>
      <c r="AT141" s="45">
        <f>('Total Expenditures by County'!AT141/'Total Expenditures by County'!AT$4)</f>
        <v>0</v>
      </c>
      <c r="AU141" s="45">
        <f>('Total Expenditures by County'!AU141/'Total Expenditures by County'!AU$4)</f>
        <v>0</v>
      </c>
      <c r="AV141" s="45">
        <f>('Total Expenditures by County'!AV141/'Total Expenditures by County'!AV$4)</f>
        <v>0</v>
      </c>
      <c r="AW141" s="45">
        <f>('Total Expenditures by County'!AW141/'Total Expenditures by County'!AW$4)</f>
        <v>0</v>
      </c>
      <c r="AX141" s="45">
        <f>('Total Expenditures by County'!AX141/'Total Expenditures by County'!AX$4)</f>
        <v>0</v>
      </c>
      <c r="AY141" s="45">
        <f>('Total Expenditures by County'!AY141/'Total Expenditures by County'!AY$4)</f>
        <v>0</v>
      </c>
      <c r="AZ141" s="45">
        <f>('Total Expenditures by County'!AZ141/'Total Expenditures by County'!AZ$4)</f>
        <v>0</v>
      </c>
      <c r="BA141" s="45">
        <f>('Total Expenditures by County'!BA141/'Total Expenditures by County'!BA$4)</f>
        <v>0</v>
      </c>
      <c r="BB141" s="45">
        <f>('Total Expenditures by County'!BB141/'Total Expenditures by County'!BB$4)</f>
        <v>0</v>
      </c>
      <c r="BC141" s="45">
        <f>('Total Expenditures by County'!BC141/'Total Expenditures by County'!BC$4)</f>
        <v>0</v>
      </c>
      <c r="BD141" s="45">
        <f>('Total Expenditures by County'!BD141/'Total Expenditures by County'!BD$4)</f>
        <v>0</v>
      </c>
      <c r="BE141" s="45">
        <f>('Total Expenditures by County'!BE141/'Total Expenditures by County'!BE$4)</f>
        <v>0</v>
      </c>
      <c r="BF141" s="45">
        <f>('Total Expenditures by County'!BF141/'Total Expenditures by County'!BF$4)</f>
        <v>0</v>
      </c>
      <c r="BG141" s="45">
        <f>('Total Expenditures by County'!BG141/'Total Expenditures by County'!BG$4)</f>
        <v>0</v>
      </c>
      <c r="BH141" s="45">
        <f>('Total Expenditures by County'!BH141/'Total Expenditures by County'!BH$4)</f>
        <v>0</v>
      </c>
      <c r="BI141" s="45">
        <f>('Total Expenditures by County'!BI141/'Total Expenditures by County'!BI$4)</f>
        <v>0</v>
      </c>
      <c r="BJ141" s="45">
        <f>('Total Expenditures by County'!BJ141/'Total Expenditures by County'!BJ$4)</f>
        <v>0</v>
      </c>
      <c r="BK141" s="45">
        <f>('Total Expenditures by County'!BK141/'Total Expenditures by County'!BK$4)</f>
        <v>0</v>
      </c>
      <c r="BL141" s="45">
        <f>('Total Expenditures by County'!BL141/'Total Expenditures by County'!BL$4)</f>
        <v>0</v>
      </c>
      <c r="BM141" s="45">
        <f>('Total Expenditures by County'!BM141/'Total Expenditures by County'!BM$4)</f>
        <v>0</v>
      </c>
      <c r="BN141" s="45">
        <f>('Total Expenditures by County'!BN141/'Total Expenditures by County'!BN$4)</f>
        <v>0</v>
      </c>
      <c r="BO141" s="45">
        <f>('Total Expenditures by County'!BO141/'Total Expenditures by County'!BO$4)</f>
        <v>0</v>
      </c>
      <c r="BP141" s="45">
        <f>('Total Expenditures by County'!BP141/'Total Expenditures by County'!BP$4)</f>
        <v>0</v>
      </c>
      <c r="BQ141" s="46">
        <f>('Total Expenditures by County'!BQ141/'Total Expenditures by County'!BQ$4)</f>
        <v>0</v>
      </c>
    </row>
    <row r="142" spans="1:69" x14ac:dyDescent="0.25">
      <c r="A142" s="8"/>
      <c r="B142" s="9">
        <v>764</v>
      </c>
      <c r="C142" s="10" t="s">
        <v>75</v>
      </c>
      <c r="D142" s="45">
        <f>('Total Expenditures by County'!D142/'Total Expenditures by County'!D$4)</f>
        <v>4.6954872822068721</v>
      </c>
      <c r="E142" s="45">
        <f>('Total Expenditures by County'!E142/'Total Expenditures by County'!E$4)</f>
        <v>0</v>
      </c>
      <c r="F142" s="45">
        <f>('Total Expenditures by County'!F142/'Total Expenditures by County'!F$4)</f>
        <v>1.5549337767329854</v>
      </c>
      <c r="G142" s="45">
        <f>('Total Expenditures by County'!G142/'Total Expenditures by County'!G$4)</f>
        <v>4.2096083550913841</v>
      </c>
      <c r="H142" s="45">
        <f>('Total Expenditures by County'!H142/'Total Expenditures by County'!H$4)</f>
        <v>0.86376965439257847</v>
      </c>
      <c r="I142" s="45">
        <f>('Total Expenditures by County'!I142/'Total Expenditures by County'!I$4)</f>
        <v>3.245830167704165</v>
      </c>
      <c r="J142" s="45">
        <f>('Total Expenditures by County'!J142/'Total Expenditures by County'!J$4)</f>
        <v>1.4757402167161295</v>
      </c>
      <c r="K142" s="45">
        <f>('Total Expenditures by County'!K142/'Total Expenditures by County'!K$4)</f>
        <v>1.092557901907357</v>
      </c>
      <c r="L142" s="45">
        <f>('Total Expenditures by County'!L142/'Total Expenditures by County'!L$4)</f>
        <v>1.1521391322975172</v>
      </c>
      <c r="M142" s="45">
        <f>('Total Expenditures by County'!M142/'Total Expenditures by County'!M$4)</f>
        <v>0</v>
      </c>
      <c r="N142" s="45">
        <f>('Total Expenditures by County'!N142/'Total Expenditures by County'!N$4)</f>
        <v>5.0395818815331008</v>
      </c>
      <c r="O142" s="45">
        <f>('Total Expenditures by County'!O142/'Total Expenditures by County'!O$4)</f>
        <v>2.2925499525609982</v>
      </c>
      <c r="P142" s="45">
        <f>('Total Expenditures by County'!P142/'Total Expenditures by County'!P$4)</f>
        <v>0</v>
      </c>
      <c r="Q142" s="45">
        <f>('Total Expenditures by County'!Q142/'Total Expenditures by County'!Q$4)</f>
        <v>1.0546120146432214</v>
      </c>
      <c r="R142" s="45">
        <f>('Total Expenditures by County'!R142/'Total Expenditures by County'!R$4)</f>
        <v>2.1009903803975112</v>
      </c>
      <c r="S142" s="45">
        <f>('Total Expenditures by County'!S142/'Total Expenditures by County'!S$4)</f>
        <v>1.780709975213054</v>
      </c>
      <c r="T142" s="45">
        <f>('Total Expenditures by County'!T142/'Total Expenditures by County'!T$4)</f>
        <v>11.114716790289952</v>
      </c>
      <c r="U142" s="45">
        <f>('Total Expenditures by County'!U142/'Total Expenditures by County'!U$4)</f>
        <v>4.5317786527062696</v>
      </c>
      <c r="V142" s="45">
        <f>('Total Expenditures by County'!V142/'Total Expenditures by County'!V$4)</f>
        <v>3.4334117904647217</v>
      </c>
      <c r="W142" s="45">
        <f>('Total Expenditures by County'!W142/'Total Expenditures by County'!W$4)</f>
        <v>0</v>
      </c>
      <c r="X142" s="45">
        <f>('Total Expenditures by County'!X142/'Total Expenditures by County'!X$4)</f>
        <v>2.8080684596577017</v>
      </c>
      <c r="Y142" s="45">
        <f>('Total Expenditures by County'!Y142/'Total Expenditures by County'!Y$4)</f>
        <v>5.4108442004118054</v>
      </c>
      <c r="Z142" s="45">
        <f>('Total Expenditures by County'!Z142/'Total Expenditures by County'!Z$4)</f>
        <v>0</v>
      </c>
      <c r="AA142" s="45">
        <f>('Total Expenditures by County'!AA142/'Total Expenditures by County'!AA$4)</f>
        <v>0</v>
      </c>
      <c r="AB142" s="45">
        <f>('Total Expenditures by County'!AB142/'Total Expenditures by County'!AB$4)</f>
        <v>2.5854536750855943</v>
      </c>
      <c r="AC142" s="45">
        <f>('Total Expenditures by County'!AC142/'Total Expenditures by County'!AC$4)</f>
        <v>2.7027395692237253</v>
      </c>
      <c r="AD142" s="45">
        <f>('Total Expenditures by County'!AD142/'Total Expenditures by County'!AD$4)</f>
        <v>0</v>
      </c>
      <c r="AE142" s="45">
        <f>('Total Expenditures by County'!AE142/'Total Expenditures by County'!AE$4)</f>
        <v>0</v>
      </c>
      <c r="AF142" s="45">
        <f>('Total Expenditures by County'!AF142/'Total Expenditures by County'!AF$4)</f>
        <v>3.1226941334978657</v>
      </c>
      <c r="AG142" s="45">
        <f>('Total Expenditures by County'!AG142/'Total Expenditures by County'!AG$4)</f>
        <v>2.827827505527293</v>
      </c>
      <c r="AH142" s="45">
        <f>('Total Expenditures by County'!AH142/'Total Expenditures by County'!AH$4)</f>
        <v>7.484924274003057</v>
      </c>
      <c r="AI142" s="45">
        <f>('Total Expenditures by County'!AI142/'Total Expenditures by County'!AI$4)</f>
        <v>0</v>
      </c>
      <c r="AJ142" s="45">
        <f>('Total Expenditures by County'!AJ142/'Total Expenditures by County'!AJ$4)</f>
        <v>2.6484476825670362</v>
      </c>
      <c r="AK142" s="45">
        <f>('Total Expenditures by County'!AK142/'Total Expenditures by County'!AK$4)</f>
        <v>3.1133894653247931</v>
      </c>
      <c r="AL142" s="45">
        <f>('Total Expenditures by County'!AL142/'Total Expenditures by County'!AL$4)</f>
        <v>0</v>
      </c>
      <c r="AM142" s="45">
        <f>('Total Expenditures by County'!AM142/'Total Expenditures by County'!AM$4)</f>
        <v>4.4610662126190075</v>
      </c>
      <c r="AN142" s="45">
        <f>('Total Expenditures by County'!AN142/'Total Expenditures by County'!AN$4)</f>
        <v>0</v>
      </c>
      <c r="AO142" s="45">
        <f>('Total Expenditures by County'!AO142/'Total Expenditures by County'!AO$4)</f>
        <v>4.7910203650944387</v>
      </c>
      <c r="AP142" s="45">
        <f>('Total Expenditures by County'!AP142/'Total Expenditures by County'!AP$4)</f>
        <v>0</v>
      </c>
      <c r="AQ142" s="45">
        <f>('Total Expenditures by County'!AQ142/'Total Expenditures by County'!AQ$4)</f>
        <v>0.90660219756339389</v>
      </c>
      <c r="AR142" s="45">
        <f>('Total Expenditures by County'!AR142/'Total Expenditures by County'!AR$4)</f>
        <v>3.4089559271176246</v>
      </c>
      <c r="AS142" s="45">
        <f>('Total Expenditures by County'!AS142/'Total Expenditures by County'!AS$4)</f>
        <v>0.12013792743136281</v>
      </c>
      <c r="AT142" s="45">
        <f>('Total Expenditures by County'!AT142/'Total Expenditures by County'!AT$4)</f>
        <v>7.1832748673271398</v>
      </c>
      <c r="AU142" s="45">
        <f>('Total Expenditures by County'!AU142/'Total Expenditures by County'!AU$4)</f>
        <v>2.0357502968921555</v>
      </c>
      <c r="AV142" s="45">
        <f>('Total Expenditures by County'!AV142/'Total Expenditures by County'!AV$4)</f>
        <v>0</v>
      </c>
      <c r="AW142" s="45">
        <f>('Total Expenditures by County'!AW142/'Total Expenditures by County'!AW$4)</f>
        <v>2.2761683130699089</v>
      </c>
      <c r="AX142" s="45">
        <f>('Total Expenditures by County'!AX142/'Total Expenditures by County'!AX$4)</f>
        <v>3.6853072933595241</v>
      </c>
      <c r="AY142" s="45">
        <f>('Total Expenditures by County'!AY142/'Total Expenditures by County'!AY$4)</f>
        <v>1.9091317771376162</v>
      </c>
      <c r="AZ142" s="45">
        <f>('Total Expenditures by County'!AZ142/'Total Expenditures by County'!AZ$4)</f>
        <v>4.5123791846403734</v>
      </c>
      <c r="BA142" s="45">
        <f>('Total Expenditures by County'!BA142/'Total Expenditures by County'!BA$4)</f>
        <v>0</v>
      </c>
      <c r="BB142" s="45">
        <f>('Total Expenditures by County'!BB142/'Total Expenditures by County'!BB$4)</f>
        <v>3.3303487410243746</v>
      </c>
      <c r="BC142" s="45">
        <f>('Total Expenditures by County'!BC142/'Total Expenditures by County'!BC$4)</f>
        <v>1.8265393167293626</v>
      </c>
      <c r="BD142" s="45">
        <f>('Total Expenditures by County'!BD142/'Total Expenditures by County'!BD$4)</f>
        <v>1.3733434613349973</v>
      </c>
      <c r="BE142" s="45">
        <f>('Total Expenditures by County'!BE142/'Total Expenditures by County'!BE$4)</f>
        <v>2.1389957999236349</v>
      </c>
      <c r="BF142" s="45">
        <f>('Total Expenditures by County'!BF142/'Total Expenditures by County'!BF$4)</f>
        <v>0</v>
      </c>
      <c r="BG142" s="45">
        <f>('Total Expenditures by County'!BG142/'Total Expenditures by County'!BG$4)</f>
        <v>0</v>
      </c>
      <c r="BH142" s="45">
        <f>('Total Expenditures by County'!BH142/'Total Expenditures by County'!BH$4)</f>
        <v>3.9036862830890396E-3</v>
      </c>
      <c r="BI142" s="45">
        <f>('Total Expenditures by County'!BI142/'Total Expenditures by County'!BI$4)</f>
        <v>2.8790062236877709</v>
      </c>
      <c r="BJ142" s="45">
        <f>('Total Expenditures by County'!BJ142/'Total Expenditures by County'!BJ$4)</f>
        <v>2.0060245223515438</v>
      </c>
      <c r="BK142" s="45">
        <f>('Total Expenditures by County'!BK142/'Total Expenditures by County'!BK$4)</f>
        <v>0</v>
      </c>
      <c r="BL142" s="45">
        <f>('Total Expenditures by County'!BL142/'Total Expenditures by County'!BL$4)</f>
        <v>3.4495899447316813</v>
      </c>
      <c r="BM142" s="45">
        <f>('Total Expenditures by County'!BM142/'Total Expenditures by County'!BM$4)</f>
        <v>2.1370538611291368</v>
      </c>
      <c r="BN142" s="45">
        <f>('Total Expenditures by County'!BN142/'Total Expenditures by County'!BN$4)</f>
        <v>3.4703963828074578</v>
      </c>
      <c r="BO142" s="45">
        <f>('Total Expenditures by County'!BO142/'Total Expenditures by County'!BO$4)</f>
        <v>0</v>
      </c>
      <c r="BP142" s="45">
        <f>('Total Expenditures by County'!BP142/'Total Expenditures by County'!BP$4)</f>
        <v>0</v>
      </c>
      <c r="BQ142" s="46">
        <f>('Total Expenditures by County'!BQ142/'Total Expenditures by County'!BQ$4)</f>
        <v>1.7994789610799715</v>
      </c>
    </row>
    <row r="143" spans="1:69" x14ac:dyDescent="0.25">
      <c r="A143" s="8"/>
      <c r="B143" s="9">
        <v>765</v>
      </c>
      <c r="C143" s="10" t="s">
        <v>207</v>
      </c>
      <c r="D143" s="45">
        <f>('Total Expenditures by County'!D143/'Total Expenditures by County'!D$4)</f>
        <v>0</v>
      </c>
      <c r="E143" s="45">
        <f>('Total Expenditures by County'!E143/'Total Expenditures by County'!E$4)</f>
        <v>0</v>
      </c>
      <c r="F143" s="45">
        <f>('Total Expenditures by County'!F143/'Total Expenditures by County'!F$4)</f>
        <v>0</v>
      </c>
      <c r="G143" s="45">
        <f>('Total Expenditures by County'!G143/'Total Expenditures by County'!G$4)</f>
        <v>0</v>
      </c>
      <c r="H143" s="45">
        <f>('Total Expenditures by County'!H143/'Total Expenditures by County'!H$4)</f>
        <v>0</v>
      </c>
      <c r="I143" s="45">
        <f>('Total Expenditures by County'!I143/'Total Expenditures by County'!I$4)</f>
        <v>0</v>
      </c>
      <c r="J143" s="45">
        <f>('Total Expenditures by County'!J143/'Total Expenditures by County'!J$4)</f>
        <v>0</v>
      </c>
      <c r="K143" s="45">
        <f>('Total Expenditures by County'!K143/'Total Expenditures by County'!K$4)</f>
        <v>0</v>
      </c>
      <c r="L143" s="45">
        <f>('Total Expenditures by County'!L143/'Total Expenditures by County'!L$4)</f>
        <v>0</v>
      </c>
      <c r="M143" s="45">
        <f>('Total Expenditures by County'!M143/'Total Expenditures by County'!M$4)</f>
        <v>0</v>
      </c>
      <c r="N143" s="45">
        <f>('Total Expenditures by County'!N143/'Total Expenditures by County'!N$4)</f>
        <v>0</v>
      </c>
      <c r="O143" s="45">
        <f>('Total Expenditures by County'!O143/'Total Expenditures by County'!O$4)</f>
        <v>0</v>
      </c>
      <c r="P143" s="45">
        <f>('Total Expenditures by County'!P143/'Total Expenditures by County'!P$4)</f>
        <v>0</v>
      </c>
      <c r="Q143" s="45">
        <f>('Total Expenditures by County'!Q143/'Total Expenditures by County'!Q$4)</f>
        <v>0</v>
      </c>
      <c r="R143" s="45">
        <f>('Total Expenditures by County'!R143/'Total Expenditures by County'!R$4)</f>
        <v>0</v>
      </c>
      <c r="S143" s="45">
        <f>('Total Expenditures by County'!S143/'Total Expenditures by County'!S$4)</f>
        <v>0</v>
      </c>
      <c r="T143" s="45">
        <f>('Total Expenditures by County'!T143/'Total Expenditures by County'!T$4)</f>
        <v>0</v>
      </c>
      <c r="U143" s="45">
        <f>('Total Expenditures by County'!U143/'Total Expenditures by County'!U$4)</f>
        <v>0</v>
      </c>
      <c r="V143" s="45">
        <f>('Total Expenditures by County'!V143/'Total Expenditures by County'!V$4)</f>
        <v>0</v>
      </c>
      <c r="W143" s="45">
        <f>('Total Expenditures by County'!W143/'Total Expenditures by County'!W$4)</f>
        <v>0</v>
      </c>
      <c r="X143" s="45">
        <f>('Total Expenditures by County'!X143/'Total Expenditures by County'!X$4)</f>
        <v>0</v>
      </c>
      <c r="Y143" s="45">
        <f>('Total Expenditures by County'!Y143/'Total Expenditures by County'!Y$4)</f>
        <v>0</v>
      </c>
      <c r="Z143" s="45">
        <f>('Total Expenditures by County'!Z143/'Total Expenditures by County'!Z$4)</f>
        <v>0</v>
      </c>
      <c r="AA143" s="45">
        <f>('Total Expenditures by County'!AA143/'Total Expenditures by County'!AA$4)</f>
        <v>0</v>
      </c>
      <c r="AB143" s="45">
        <f>('Total Expenditures by County'!AB143/'Total Expenditures by County'!AB$4)</f>
        <v>0</v>
      </c>
      <c r="AC143" s="45">
        <f>('Total Expenditures by County'!AC143/'Total Expenditures by County'!AC$4)</f>
        <v>0</v>
      </c>
      <c r="AD143" s="45">
        <f>('Total Expenditures by County'!AD143/'Total Expenditures by County'!AD$4)</f>
        <v>3.6517106573823052E-4</v>
      </c>
      <c r="AE143" s="45">
        <f>('Total Expenditures by County'!AE143/'Total Expenditures by County'!AE$4)</f>
        <v>0</v>
      </c>
      <c r="AF143" s="45">
        <f>('Total Expenditures by County'!AF143/'Total Expenditures by County'!AF$4)</f>
        <v>0</v>
      </c>
      <c r="AG143" s="45">
        <f>('Total Expenditures by County'!AG143/'Total Expenditures by County'!AG$4)</f>
        <v>0</v>
      </c>
      <c r="AH143" s="45">
        <f>('Total Expenditures by County'!AH143/'Total Expenditures by County'!AH$4)</f>
        <v>0</v>
      </c>
      <c r="AI143" s="45">
        <f>('Total Expenditures by County'!AI143/'Total Expenditures by County'!AI$4)</f>
        <v>0</v>
      </c>
      <c r="AJ143" s="45">
        <f>('Total Expenditures by County'!AJ143/'Total Expenditures by County'!AJ$4)</f>
        <v>0</v>
      </c>
      <c r="AK143" s="45">
        <f>('Total Expenditures by County'!AK143/'Total Expenditures by County'!AK$4)</f>
        <v>0</v>
      </c>
      <c r="AL143" s="45">
        <f>('Total Expenditures by County'!AL143/'Total Expenditures by County'!AL$4)</f>
        <v>0</v>
      </c>
      <c r="AM143" s="45">
        <f>('Total Expenditures by County'!AM143/'Total Expenditures by County'!AM$4)</f>
        <v>0</v>
      </c>
      <c r="AN143" s="45">
        <f>('Total Expenditures by County'!AN143/'Total Expenditures by County'!AN$4)</f>
        <v>0</v>
      </c>
      <c r="AO143" s="45">
        <f>('Total Expenditures by County'!AO143/'Total Expenditures by County'!AO$4)</f>
        <v>0</v>
      </c>
      <c r="AP143" s="45">
        <f>('Total Expenditures by County'!AP143/'Total Expenditures by County'!AP$4)</f>
        <v>0</v>
      </c>
      <c r="AQ143" s="45">
        <f>('Total Expenditures by County'!AQ143/'Total Expenditures by County'!AQ$4)</f>
        <v>0</v>
      </c>
      <c r="AR143" s="45">
        <f>('Total Expenditures by County'!AR143/'Total Expenditures by County'!AR$4)</f>
        <v>0</v>
      </c>
      <c r="AS143" s="45">
        <f>('Total Expenditures by County'!AS143/'Total Expenditures by County'!AS$4)</f>
        <v>0</v>
      </c>
      <c r="AT143" s="45">
        <f>('Total Expenditures by County'!AT143/'Total Expenditures by County'!AT$4)</f>
        <v>0</v>
      </c>
      <c r="AU143" s="45">
        <f>('Total Expenditures by County'!AU143/'Total Expenditures by County'!AU$4)</f>
        <v>0</v>
      </c>
      <c r="AV143" s="45">
        <f>('Total Expenditures by County'!AV143/'Total Expenditures by County'!AV$4)</f>
        <v>0</v>
      </c>
      <c r="AW143" s="45">
        <f>('Total Expenditures by County'!AW143/'Total Expenditures by County'!AW$4)</f>
        <v>0</v>
      </c>
      <c r="AX143" s="45">
        <f>('Total Expenditures by County'!AX143/'Total Expenditures by County'!AX$4)</f>
        <v>0</v>
      </c>
      <c r="AY143" s="45">
        <f>('Total Expenditures by County'!AY143/'Total Expenditures by County'!AY$4)</f>
        <v>0</v>
      </c>
      <c r="AZ143" s="45">
        <f>('Total Expenditures by County'!AZ143/'Total Expenditures by County'!AZ$4)</f>
        <v>0</v>
      </c>
      <c r="BA143" s="45">
        <f>('Total Expenditures by County'!BA143/'Total Expenditures by County'!BA$4)</f>
        <v>0</v>
      </c>
      <c r="BB143" s="45">
        <f>('Total Expenditures by County'!BB143/'Total Expenditures by County'!BB$4)</f>
        <v>0</v>
      </c>
      <c r="BC143" s="45">
        <f>('Total Expenditures by County'!BC143/'Total Expenditures by County'!BC$4)</f>
        <v>0</v>
      </c>
      <c r="BD143" s="45">
        <f>('Total Expenditures by County'!BD143/'Total Expenditures by County'!BD$4)</f>
        <v>0</v>
      </c>
      <c r="BE143" s="45">
        <f>('Total Expenditures by County'!BE143/'Total Expenditures by County'!BE$4)</f>
        <v>0</v>
      </c>
      <c r="BF143" s="45">
        <f>('Total Expenditures by County'!BF143/'Total Expenditures by County'!BF$4)</f>
        <v>0</v>
      </c>
      <c r="BG143" s="45">
        <f>('Total Expenditures by County'!BG143/'Total Expenditures by County'!BG$4)</f>
        <v>0</v>
      </c>
      <c r="BH143" s="45">
        <f>('Total Expenditures by County'!BH143/'Total Expenditures by County'!BH$4)</f>
        <v>0</v>
      </c>
      <c r="BI143" s="45">
        <f>('Total Expenditures by County'!BI143/'Total Expenditures by County'!BI$4)</f>
        <v>0</v>
      </c>
      <c r="BJ143" s="45">
        <f>('Total Expenditures by County'!BJ143/'Total Expenditures by County'!BJ$4)</f>
        <v>0</v>
      </c>
      <c r="BK143" s="45">
        <f>('Total Expenditures by County'!BK143/'Total Expenditures by County'!BK$4)</f>
        <v>0</v>
      </c>
      <c r="BL143" s="45">
        <f>('Total Expenditures by County'!BL143/'Total Expenditures by County'!BL$4)</f>
        <v>0</v>
      </c>
      <c r="BM143" s="45">
        <f>('Total Expenditures by County'!BM143/'Total Expenditures by County'!BM$4)</f>
        <v>0</v>
      </c>
      <c r="BN143" s="45">
        <f>('Total Expenditures by County'!BN143/'Total Expenditures by County'!BN$4)</f>
        <v>0</v>
      </c>
      <c r="BO143" s="45">
        <f>('Total Expenditures by County'!BO143/'Total Expenditures by County'!BO$4)</f>
        <v>0</v>
      </c>
      <c r="BP143" s="45">
        <f>('Total Expenditures by County'!BP143/'Total Expenditures by County'!BP$4)</f>
        <v>0</v>
      </c>
      <c r="BQ143" s="46">
        <f>('Total Expenditures by County'!BQ143/'Total Expenditures by County'!BQ$4)</f>
        <v>0</v>
      </c>
    </row>
    <row r="144" spans="1:69" ht="15.75" thickBot="1" x14ac:dyDescent="0.3">
      <c r="A144" s="8"/>
      <c r="B144" s="9">
        <v>769</v>
      </c>
      <c r="C144" s="10" t="s">
        <v>208</v>
      </c>
      <c r="D144" s="45">
        <f>('Total Expenditures by County'!D144/'Total Expenditures by County'!D$4)</f>
        <v>0</v>
      </c>
      <c r="E144" s="45">
        <f>('Total Expenditures by County'!E144/'Total Expenditures by County'!E$4)</f>
        <v>0</v>
      </c>
      <c r="F144" s="45">
        <f>('Total Expenditures by County'!F144/'Total Expenditures by County'!F$4)</f>
        <v>0</v>
      </c>
      <c r="G144" s="45">
        <f>('Total Expenditures by County'!G144/'Total Expenditures by County'!G$4)</f>
        <v>0</v>
      </c>
      <c r="H144" s="45">
        <f>('Total Expenditures by County'!H144/'Total Expenditures by County'!H$4)</f>
        <v>0</v>
      </c>
      <c r="I144" s="45">
        <f>('Total Expenditures by County'!I144/'Total Expenditures by County'!I$4)</f>
        <v>0.10599302768019245</v>
      </c>
      <c r="J144" s="45">
        <f>('Total Expenditures by County'!J144/'Total Expenditures by County'!J$4)</f>
        <v>0</v>
      </c>
      <c r="K144" s="45">
        <f>('Total Expenditures by County'!K144/'Total Expenditures by County'!K$4)</f>
        <v>0</v>
      </c>
      <c r="L144" s="45">
        <f>('Total Expenditures by County'!L144/'Total Expenditures by County'!L$4)</f>
        <v>0</v>
      </c>
      <c r="M144" s="45">
        <f>('Total Expenditures by County'!M144/'Total Expenditures by County'!M$4)</f>
        <v>0</v>
      </c>
      <c r="N144" s="45">
        <f>('Total Expenditures by County'!N144/'Total Expenditures by County'!N$4)</f>
        <v>0</v>
      </c>
      <c r="O144" s="45">
        <f>('Total Expenditures by County'!O144/'Total Expenditures by County'!O$4)</f>
        <v>0</v>
      </c>
      <c r="P144" s="45">
        <f>('Total Expenditures by County'!P144/'Total Expenditures by County'!P$4)</f>
        <v>0</v>
      </c>
      <c r="Q144" s="45">
        <f>('Total Expenditures by County'!Q144/'Total Expenditures by County'!Q$4)</f>
        <v>0</v>
      </c>
      <c r="R144" s="45">
        <f>('Total Expenditures by County'!R144/'Total Expenditures by County'!R$4)</f>
        <v>0</v>
      </c>
      <c r="S144" s="45">
        <f>('Total Expenditures by County'!S144/'Total Expenditures by County'!S$4)</f>
        <v>0</v>
      </c>
      <c r="T144" s="45">
        <f>('Total Expenditures by County'!T144/'Total Expenditures by County'!T$4)</f>
        <v>0</v>
      </c>
      <c r="U144" s="45">
        <f>('Total Expenditures by County'!U144/'Total Expenditures by County'!U$4)</f>
        <v>0</v>
      </c>
      <c r="V144" s="45">
        <f>('Total Expenditures by County'!V144/'Total Expenditures by County'!V$4)</f>
        <v>0</v>
      </c>
      <c r="W144" s="45">
        <f>('Total Expenditures by County'!W144/'Total Expenditures by County'!W$4)</f>
        <v>0</v>
      </c>
      <c r="X144" s="45">
        <f>('Total Expenditures by County'!X144/'Total Expenditures by County'!X$4)</f>
        <v>0</v>
      </c>
      <c r="Y144" s="45">
        <f>('Total Expenditures by County'!Y144/'Total Expenditures by County'!Y$4)</f>
        <v>0</v>
      </c>
      <c r="Z144" s="45">
        <f>('Total Expenditures by County'!Z144/'Total Expenditures by County'!Z$4)</f>
        <v>0</v>
      </c>
      <c r="AA144" s="45">
        <f>('Total Expenditures by County'!AA144/'Total Expenditures by County'!AA$4)</f>
        <v>0</v>
      </c>
      <c r="AB144" s="45">
        <f>('Total Expenditures by County'!AB144/'Total Expenditures by County'!AB$4)</f>
        <v>0</v>
      </c>
      <c r="AC144" s="45">
        <f>('Total Expenditures by County'!AC144/'Total Expenditures by County'!AC$4)</f>
        <v>0</v>
      </c>
      <c r="AD144" s="45">
        <f>('Total Expenditures by County'!AD144/'Total Expenditures by County'!AD$4)</f>
        <v>0</v>
      </c>
      <c r="AE144" s="45">
        <f>('Total Expenditures by County'!AE144/'Total Expenditures by County'!AE$4)</f>
        <v>0</v>
      </c>
      <c r="AF144" s="45">
        <f>('Total Expenditures by County'!AF144/'Total Expenditures by County'!AF$4)</f>
        <v>0</v>
      </c>
      <c r="AG144" s="45">
        <f>('Total Expenditures by County'!AG144/'Total Expenditures by County'!AG$4)</f>
        <v>0</v>
      </c>
      <c r="AH144" s="45">
        <f>('Total Expenditures by County'!AH144/'Total Expenditures by County'!AH$4)</f>
        <v>0</v>
      </c>
      <c r="AI144" s="45">
        <f>('Total Expenditures by County'!AI144/'Total Expenditures by County'!AI$4)</f>
        <v>0</v>
      </c>
      <c r="AJ144" s="45">
        <f>('Total Expenditures by County'!AJ144/'Total Expenditures by County'!AJ$4)</f>
        <v>0</v>
      </c>
      <c r="AK144" s="45">
        <f>('Total Expenditures by County'!AK144/'Total Expenditures by County'!AK$4)</f>
        <v>0</v>
      </c>
      <c r="AL144" s="45">
        <f>('Total Expenditures by County'!AL144/'Total Expenditures by County'!AL$4)</f>
        <v>0</v>
      </c>
      <c r="AM144" s="45">
        <f>('Total Expenditures by County'!AM144/'Total Expenditures by County'!AM$4)</f>
        <v>0</v>
      </c>
      <c r="AN144" s="45">
        <f>('Total Expenditures by County'!AN144/'Total Expenditures by County'!AN$4)</f>
        <v>0</v>
      </c>
      <c r="AO144" s="45">
        <f>('Total Expenditures by County'!AO144/'Total Expenditures by County'!AO$4)</f>
        <v>0</v>
      </c>
      <c r="AP144" s="45">
        <f>('Total Expenditures by County'!AP144/'Total Expenditures by County'!AP$4)</f>
        <v>0</v>
      </c>
      <c r="AQ144" s="45">
        <f>('Total Expenditures by County'!AQ144/'Total Expenditures by County'!AQ$4)</f>
        <v>3.8328330639575154E-3</v>
      </c>
      <c r="AR144" s="45">
        <f>('Total Expenditures by County'!AR144/'Total Expenditures by County'!AR$4)</f>
        <v>0</v>
      </c>
      <c r="AS144" s="45">
        <f>('Total Expenditures by County'!AS144/'Total Expenditures by County'!AS$4)</f>
        <v>4.6854737760670204</v>
      </c>
      <c r="AT144" s="45">
        <f>('Total Expenditures by County'!AT144/'Total Expenditures by County'!AT$4)</f>
        <v>0</v>
      </c>
      <c r="AU144" s="45">
        <f>('Total Expenditures by County'!AU144/'Total Expenditures by County'!AU$4)</f>
        <v>0</v>
      </c>
      <c r="AV144" s="45">
        <f>('Total Expenditures by County'!AV144/'Total Expenditures by County'!AV$4)</f>
        <v>0.11253193168947444</v>
      </c>
      <c r="AW144" s="45">
        <f>('Total Expenditures by County'!AW144/'Total Expenditures by County'!AW$4)</f>
        <v>0</v>
      </c>
      <c r="AX144" s="45">
        <f>('Total Expenditures by County'!AX144/'Total Expenditures by County'!AX$4)</f>
        <v>0</v>
      </c>
      <c r="AY144" s="45">
        <f>('Total Expenditures by County'!AY144/'Total Expenditures by County'!AY$4)</f>
        <v>0.39871077753807599</v>
      </c>
      <c r="AZ144" s="45">
        <f>('Total Expenditures by County'!AZ144/'Total Expenditures by County'!AZ$4)</f>
        <v>0</v>
      </c>
      <c r="BA144" s="45">
        <f>('Total Expenditures by County'!BA144/'Total Expenditures by County'!BA$4)</f>
        <v>0</v>
      </c>
      <c r="BB144" s="45">
        <f>('Total Expenditures by County'!BB144/'Total Expenditures by County'!BB$4)</f>
        <v>0</v>
      </c>
      <c r="BC144" s="45">
        <f>('Total Expenditures by County'!BC144/'Total Expenditures by County'!BC$4)</f>
        <v>0</v>
      </c>
      <c r="BD144" s="45">
        <f>('Total Expenditures by County'!BD144/'Total Expenditures by County'!BD$4)</f>
        <v>0</v>
      </c>
      <c r="BE144" s="45">
        <f>('Total Expenditures by County'!BE144/'Total Expenditures by County'!BE$4)</f>
        <v>0</v>
      </c>
      <c r="BF144" s="45">
        <f>('Total Expenditures by County'!BF144/'Total Expenditures by County'!BF$4)</f>
        <v>0</v>
      </c>
      <c r="BG144" s="45">
        <f>('Total Expenditures by County'!BG144/'Total Expenditures by County'!BG$4)</f>
        <v>0</v>
      </c>
      <c r="BH144" s="45">
        <f>('Total Expenditures by County'!BH144/'Total Expenditures by County'!BH$4)</f>
        <v>0</v>
      </c>
      <c r="BI144" s="45">
        <f>('Total Expenditures by County'!BI144/'Total Expenditures by County'!BI$4)</f>
        <v>0</v>
      </c>
      <c r="BJ144" s="45">
        <f>('Total Expenditures by County'!BJ144/'Total Expenditures by County'!BJ$4)</f>
        <v>0</v>
      </c>
      <c r="BK144" s="45">
        <f>('Total Expenditures by County'!BK144/'Total Expenditures by County'!BK$4)</f>
        <v>0</v>
      </c>
      <c r="BL144" s="45">
        <f>('Total Expenditures by County'!BL144/'Total Expenditures by County'!BL$4)</f>
        <v>0</v>
      </c>
      <c r="BM144" s="45">
        <f>('Total Expenditures by County'!BM144/'Total Expenditures by County'!BM$4)</f>
        <v>0</v>
      </c>
      <c r="BN144" s="45">
        <f>('Total Expenditures by County'!BN144/'Total Expenditures by County'!BN$4)</f>
        <v>0</v>
      </c>
      <c r="BO144" s="45">
        <f>('Total Expenditures by County'!BO144/'Total Expenditures by County'!BO$4)</f>
        <v>0</v>
      </c>
      <c r="BP144" s="45">
        <f>('Total Expenditures by County'!BP144/'Total Expenditures by County'!BP$4)</f>
        <v>0</v>
      </c>
      <c r="BQ144" s="46">
        <f>('Total Expenditures by County'!BQ144/'Total Expenditures by County'!BQ$4)</f>
        <v>1.4849609220809978</v>
      </c>
    </row>
    <row r="145" spans="1:69" ht="16.5" thickBot="1" x14ac:dyDescent="0.3">
      <c r="A145" s="19" t="s">
        <v>76</v>
      </c>
      <c r="B145" s="20"/>
      <c r="C145" s="21"/>
      <c r="D145" s="48">
        <f>('Total Expenditures by County'!D145/'Total Expenditures by County'!D$4)</f>
        <v>1590.202203337408</v>
      </c>
      <c r="E145" s="48">
        <f>('Total Expenditures by County'!E145/'Total Expenditures by County'!E$4)</f>
        <v>2048.3792233281929</v>
      </c>
      <c r="F145" s="48">
        <f>('Total Expenditures by County'!F145/'Total Expenditures by County'!F$4)</f>
        <v>2621.2329625594862</v>
      </c>
      <c r="G145" s="48">
        <f>('Total Expenditures by County'!G145/'Total Expenditures by County'!G$4)</f>
        <v>1681.7090339425588</v>
      </c>
      <c r="H145" s="48">
        <f>('Total Expenditures by County'!H145/'Total Expenditures by County'!H$4)</f>
        <v>1393.1017025702563</v>
      </c>
      <c r="I145" s="48">
        <f>('Total Expenditures by County'!I145/'Total Expenditures by County'!I$4)</f>
        <v>1982.3655230378447</v>
      </c>
      <c r="J145" s="48">
        <f>('Total Expenditures by County'!J145/'Total Expenditures by County'!J$4)</f>
        <v>1256.4018220719165</v>
      </c>
      <c r="K145" s="48">
        <f>('Total Expenditures by County'!K145/'Total Expenditures by County'!K$4)</f>
        <v>3824.164610652248</v>
      </c>
      <c r="L145" s="48">
        <f>('Total Expenditures by County'!L145/'Total Expenditures by County'!L$4)</f>
        <v>1742.7832551227382</v>
      </c>
      <c r="M145" s="48">
        <f>('Total Expenditures by County'!M145/'Total Expenditures by County'!M$4)</f>
        <v>1808.2784014573608</v>
      </c>
      <c r="N145" s="48">
        <f>('Total Expenditures by County'!N145/'Total Expenditures by County'!N$4)</f>
        <v>3046.9508788230742</v>
      </c>
      <c r="O145" s="48">
        <f>('Total Expenditures by County'!O145/'Total Expenditures by County'!O$4)</f>
        <v>1592.8633048699321</v>
      </c>
      <c r="P145" s="48">
        <f>('Total Expenditures by County'!P145/'Total Expenditures by County'!P$4)</f>
        <v>1763.3654063966344</v>
      </c>
      <c r="Q145" s="48">
        <f>('Total Expenditures by County'!Q145/'Total Expenditures by County'!Q$4)</f>
        <v>1636.1173858248815</v>
      </c>
      <c r="R145" s="48">
        <f>('Total Expenditures by County'!R145/'Total Expenditures by County'!R$4)</f>
        <v>1580.6738479027783</v>
      </c>
      <c r="S145" s="48">
        <f>('Total Expenditures by County'!S145/'Total Expenditures by County'!S$4)</f>
        <v>1265.4798857873577</v>
      </c>
      <c r="T145" s="48">
        <f>('Total Expenditures by County'!T145/'Total Expenditures by County'!T$4)</f>
        <v>3448.9246459878623</v>
      </c>
      <c r="U145" s="48">
        <f>('Total Expenditures by County'!U145/'Total Expenditures by County'!U$4)</f>
        <v>1527.0527625146021</v>
      </c>
      <c r="V145" s="48">
        <f>('Total Expenditures by County'!V145/'Total Expenditures by County'!V$4)</f>
        <v>1357.5200613060376</v>
      </c>
      <c r="W145" s="48">
        <f>('Total Expenditures by County'!W145/'Total Expenditures by County'!W$4)</f>
        <v>2137.5302373429349</v>
      </c>
      <c r="X145" s="48">
        <f>('Total Expenditures by County'!X145/'Total Expenditures by County'!X$4)</f>
        <v>3993.8793806030972</v>
      </c>
      <c r="Y145" s="48">
        <f>('Total Expenditures by County'!Y145/'Total Expenditures by County'!Y$4)</f>
        <v>1563.6450240219629</v>
      </c>
      <c r="Z145" s="48">
        <f>('Total Expenditures by County'!Z145/'Total Expenditures by County'!Z$4)</f>
        <v>1769.2324818715156</v>
      </c>
      <c r="AA145" s="48">
        <f>('Total Expenditures by County'!AA145/'Total Expenditures by County'!AA$4)</f>
        <v>2090.8042145874538</v>
      </c>
      <c r="AB145" s="48">
        <f>('Total Expenditures by County'!AB145/'Total Expenditures by County'!AB$4)</f>
        <v>1565.3994203531995</v>
      </c>
      <c r="AC145" s="48">
        <f>('Total Expenditures by County'!AC145/'Total Expenditures by County'!AC$4)</f>
        <v>1430.9355647976802</v>
      </c>
      <c r="AD145" s="48">
        <f>('Total Expenditures by County'!AD145/'Total Expenditures by County'!AD$4)</f>
        <v>2484.9139399996889</v>
      </c>
      <c r="AE145" s="48">
        <f>('Total Expenditures by County'!AE145/'Total Expenditures by County'!AE$4)</f>
        <v>1319.8744062796861</v>
      </c>
      <c r="AF145" s="48">
        <f>('Total Expenditures by County'!AF145/'Total Expenditures by County'!AF$4)</f>
        <v>2135.8706574159187</v>
      </c>
      <c r="AG145" s="48">
        <f>('Total Expenditures by County'!AG145/'Total Expenditures by County'!AG$4)</f>
        <v>1687.1258290939531</v>
      </c>
      <c r="AH145" s="48">
        <f>('Total Expenditures by County'!AH145/'Total Expenditures by County'!AH$4)</f>
        <v>2286.2047380853132</v>
      </c>
      <c r="AI145" s="48">
        <f>('Total Expenditures by County'!AI145/'Total Expenditures by County'!AI$4)</f>
        <v>2235.5310701956273</v>
      </c>
      <c r="AJ145" s="48">
        <f>('Total Expenditures by County'!AJ145/'Total Expenditures by County'!AJ$4)</f>
        <v>1151.1528840438236</v>
      </c>
      <c r="AK145" s="48">
        <f>('Total Expenditures by County'!AK145/'Total Expenditures by County'!AK$4)</f>
        <v>2292.2916482898577</v>
      </c>
      <c r="AL145" s="48">
        <f>('Total Expenditures by County'!AL145/'Total Expenditures by County'!AL$4)</f>
        <v>1544.9493896168076</v>
      </c>
      <c r="AM145" s="48">
        <f>('Total Expenditures by County'!AM145/'Total Expenditures by County'!AM$4)</f>
        <v>1442.7523921436964</v>
      </c>
      <c r="AN145" s="48">
        <f>('Total Expenditures by County'!AN145/'Total Expenditures by County'!AN$4)</f>
        <v>1968.1254810495627</v>
      </c>
      <c r="AO145" s="48">
        <f>('Total Expenditures by County'!AO145/'Total Expenditures by County'!AO$4)</f>
        <v>2217.9860187823151</v>
      </c>
      <c r="AP145" s="48">
        <f>('Total Expenditures by County'!AP145/'Total Expenditures by County'!AP$4)</f>
        <v>2706.4965633884813</v>
      </c>
      <c r="AQ145" s="48">
        <f>('Total Expenditures by County'!AQ145/'Total Expenditures by County'!AQ$4)</f>
        <v>1418.3649394923059</v>
      </c>
      <c r="AR145" s="48">
        <f>('Total Expenditures by County'!AR145/'Total Expenditures by County'!AR$4)</f>
        <v>2765.3723349514262</v>
      </c>
      <c r="AS145" s="48">
        <f>('Total Expenditures by County'!AS145/'Total Expenditures by County'!AS$4)</f>
        <v>4374.3040443463242</v>
      </c>
      <c r="AT145" s="48">
        <f>('Total Expenditures by County'!AT145/'Total Expenditures by County'!AT$4)</f>
        <v>6193.8039397093407</v>
      </c>
      <c r="AU145" s="48">
        <f>('Total Expenditures by County'!AU145/'Total Expenditures by County'!AU$4)</f>
        <v>1693.1694077841762</v>
      </c>
      <c r="AV145" s="48">
        <f>('Total Expenditures by County'!AV145/'Total Expenditures by County'!AV$4)</f>
        <v>1405.7908615304657</v>
      </c>
      <c r="AW145" s="48">
        <f>('Total Expenditures by County'!AW145/'Total Expenditures by County'!AW$4)</f>
        <v>1569.4205689589667</v>
      </c>
      <c r="AX145" s="48">
        <f>('Total Expenditures by County'!AX145/'Total Expenditures by County'!AX$4)</f>
        <v>2304.7904851405397</v>
      </c>
      <c r="AY145" s="48">
        <f>('Total Expenditures by County'!AY145/'Total Expenditures by County'!AY$4)</f>
        <v>3074.7121752722483</v>
      </c>
      <c r="AZ145" s="48">
        <f>('Total Expenditures by County'!AZ145/'Total Expenditures by County'!AZ$4)</f>
        <v>2276.1168596666607</v>
      </c>
      <c r="BA145" s="48">
        <f>('Total Expenditures by County'!BA145/'Total Expenditures by County'!BA$4)</f>
        <v>2628.7354553127498</v>
      </c>
      <c r="BB145" s="48">
        <f>('Total Expenditures by County'!BB145/'Total Expenditures by County'!BB$4)</f>
        <v>1643.420431195849</v>
      </c>
      <c r="BC145" s="48">
        <f>('Total Expenditures by County'!BC145/'Total Expenditures by County'!BC$4)</f>
        <v>1506.2081220545665</v>
      </c>
      <c r="BD145" s="48">
        <f>('Total Expenditures by County'!BD145/'Total Expenditures by County'!BD$4)</f>
        <v>1370.9080341277484</v>
      </c>
      <c r="BE145" s="48">
        <f>('Total Expenditures by County'!BE145/'Total Expenditures by County'!BE$4)</f>
        <v>1967.7498052691867</v>
      </c>
      <c r="BF145" s="48">
        <f>('Total Expenditures by County'!BF145/'Total Expenditures by County'!BF$4)</f>
        <v>1493.072598637767</v>
      </c>
      <c r="BG145" s="48">
        <f>('Total Expenditures by County'!BG145/'Total Expenditures by County'!BG$4)</f>
        <v>1175.8486241761575</v>
      </c>
      <c r="BH145" s="48">
        <f>('Total Expenditures by County'!BH145/'Total Expenditures by County'!BH$4)</f>
        <v>2589.4452526799387</v>
      </c>
      <c r="BI145" s="48">
        <f>('Total Expenditures by County'!BI145/'Total Expenditures by County'!BI$4)</f>
        <v>1454.9389147247796</v>
      </c>
      <c r="BJ145" s="48">
        <f>('Total Expenditures by County'!BJ145/'Total Expenditures by County'!BJ$4)</f>
        <v>1676.6004016348234</v>
      </c>
      <c r="BK145" s="48">
        <f>('Total Expenditures by County'!BK145/'Total Expenditures by County'!BK$4)</f>
        <v>1720.807755757429</v>
      </c>
      <c r="BL145" s="48">
        <f>('Total Expenditures by County'!BL145/'Total Expenditures by County'!BL$4)</f>
        <v>2074.7582456765913</v>
      </c>
      <c r="BM145" s="48">
        <f>('Total Expenditures by County'!BM145/'Total Expenditures by County'!BM$4)</f>
        <v>902.31641791044774</v>
      </c>
      <c r="BN145" s="48">
        <f>('Total Expenditures by County'!BN145/'Total Expenditures by County'!BN$4)</f>
        <v>1380.3592627105738</v>
      </c>
      <c r="BO145" s="48">
        <f>('Total Expenditures by County'!BO145/'Total Expenditures by County'!BO$4)</f>
        <v>3389.2391924899207</v>
      </c>
      <c r="BP145" s="48">
        <f>('Total Expenditures by County'!BP145/'Total Expenditures by County'!BP$4)</f>
        <v>2631.5976125475081</v>
      </c>
      <c r="BQ145" s="23">
        <f>('Total Expenditures by County'!BQ145/'Total Expenditures by County'!BQ$4)</f>
        <v>1628.8117944264625</v>
      </c>
    </row>
    <row r="146" spans="1:69" x14ac:dyDescent="0.25">
      <c r="A146" s="18"/>
      <c r="B146" s="24"/>
      <c r="C146" s="24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6"/>
    </row>
    <row r="147" spans="1:69" x14ac:dyDescent="0.25">
      <c r="A147" s="18" t="s">
        <v>133</v>
      </c>
      <c r="B147" s="24"/>
      <c r="C147" s="24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6"/>
    </row>
    <row r="148" spans="1:69" ht="15.75" thickBot="1" x14ac:dyDescent="0.3">
      <c r="A148" s="71" t="s">
        <v>134</v>
      </c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73"/>
    </row>
  </sheetData>
  <mergeCells count="3">
    <mergeCell ref="A3:C3"/>
    <mergeCell ref="A4:C4"/>
    <mergeCell ref="A148:BQ148"/>
  </mergeCells>
  <pageMargins left="0.5" right="0.5" top="0.5" bottom="0.5" header="0.3" footer="0.3"/>
  <pageSetup paperSize="5" scale="38" fitToWidth="3" fitToHeight="2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Expenditures by County</vt:lpstr>
      <vt:lpstr>Per Capita Expenditures by Cnty</vt:lpstr>
      <vt:lpstr>'Per Capita Expenditures by Cnty'!Print_Area</vt:lpstr>
      <vt:lpstr>'Statewide Totals'!Print_Area</vt:lpstr>
      <vt:lpstr>'Total Expenditures by County'!Print_Area</vt:lpstr>
      <vt:lpstr>'Per Capita Expenditures by Cnty'!Print_Titles</vt:lpstr>
      <vt:lpstr>'Statewide Totals'!Print_Titles</vt:lpstr>
      <vt:lpstr>'Total Expenditures by County'!Print_Titles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2024-08-26T21:45:30Z</cp:lastPrinted>
  <dcterms:created xsi:type="dcterms:W3CDTF">2015-06-25T14:42:43Z</dcterms:created>
  <dcterms:modified xsi:type="dcterms:W3CDTF">2024-08-26T21:45:34Z</dcterms:modified>
</cp:coreProperties>
</file>