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 Summaries\"/>
    </mc:Choice>
  </mc:AlternateContent>
  <bookViews>
    <workbookView xWindow="480" yWindow="75" windowWidth="18195" windowHeight="11820"/>
  </bookViews>
  <sheets>
    <sheet name="Statewide Totals" sheetId="1" r:id="rId1"/>
    <sheet name="Total Revenues by County" sheetId="2" r:id="rId2"/>
    <sheet name="Per Capita Revenues by County" sheetId="3" r:id="rId3"/>
  </sheets>
  <definedNames>
    <definedName name="_xlnm.Print_Area" localSheetId="2">'Per Capita Revenues by County'!$A$1:$BQ$269</definedName>
    <definedName name="_xlnm.Print_Area" localSheetId="0">'Statewide Totals'!$A$1:$E$271</definedName>
    <definedName name="_xlnm.Print_Area" localSheetId="1">'Total Revenues by County'!$A$1:$BR$269</definedName>
    <definedName name="_xlnm.Print_Titles" localSheetId="2">'Per Capita Revenues by County'!$A:$C,'Per Capita Revenues by County'!$1:$4</definedName>
    <definedName name="_xlnm.Print_Titles" localSheetId="0">'Statewide Totals'!$1:$3</definedName>
    <definedName name="_xlnm.Print_Titles" localSheetId="1">'Total Revenues by County'!$A:$C,'Total Revenues by County'!$1:$4</definedName>
  </definedNames>
  <calcPr calcId="162913"/>
</workbook>
</file>

<file path=xl/calcChain.xml><?xml version="1.0" encoding="utf-8"?>
<calcChain xmlns="http://schemas.openxmlformats.org/spreadsheetml/2006/main">
  <c r="BR219" i="2" l="1"/>
  <c r="BR220" i="2"/>
  <c r="BR221" i="2"/>
  <c r="BR222" i="2"/>
  <c r="BR223" i="2"/>
  <c r="BR224" i="2"/>
  <c r="BR225" i="2"/>
  <c r="BR226" i="2"/>
  <c r="BR227" i="2"/>
  <c r="BR228" i="2"/>
  <c r="BR229" i="2"/>
  <c r="BR230" i="2"/>
  <c r="BR231" i="2"/>
  <c r="BR232" i="2"/>
  <c r="BR125" i="2"/>
  <c r="BR126" i="2"/>
  <c r="BR127" i="2"/>
  <c r="BR128" i="2"/>
  <c r="BR129" i="2"/>
  <c r="BR130" i="2"/>
  <c r="BR131" i="2"/>
  <c r="BR132" i="2"/>
  <c r="BR133" i="2"/>
  <c r="BR134" i="2"/>
  <c r="BR135" i="2"/>
  <c r="BR136" i="2"/>
  <c r="BR137" i="2"/>
  <c r="BR138" i="2"/>
  <c r="BR139" i="2"/>
  <c r="BR140" i="2"/>
  <c r="BR141" i="2"/>
  <c r="BR142" i="2"/>
  <c r="BR143" i="2"/>
  <c r="BR144" i="2"/>
  <c r="BR145" i="2"/>
  <c r="BR146" i="2"/>
  <c r="BR147" i="2"/>
  <c r="BR148" i="2"/>
  <c r="BR149" i="2"/>
  <c r="BR150" i="2"/>
  <c r="BR151" i="2"/>
  <c r="BR152" i="2"/>
  <c r="BR153" i="2"/>
  <c r="BR154" i="2"/>
  <c r="BR155" i="2"/>
  <c r="BR156" i="2"/>
  <c r="BR157" i="2"/>
  <c r="BR158" i="2"/>
  <c r="BR159" i="2"/>
  <c r="BR160" i="2"/>
  <c r="BR161" i="2"/>
  <c r="BR162" i="2"/>
  <c r="BR163" i="2"/>
  <c r="BR164" i="2"/>
  <c r="BR165" i="2"/>
  <c r="BR166" i="2"/>
  <c r="BR167" i="2"/>
  <c r="BR168" i="2"/>
  <c r="BR169" i="2"/>
  <c r="BR170" i="2"/>
  <c r="BR171" i="2"/>
  <c r="BR172" i="2"/>
  <c r="BR173" i="2"/>
  <c r="BR174" i="2"/>
  <c r="BR175" i="2"/>
  <c r="BR176" i="2"/>
  <c r="BR177" i="2"/>
  <c r="BR178" i="2"/>
  <c r="BR179" i="2"/>
  <c r="BR180" i="2"/>
  <c r="BR181" i="2"/>
  <c r="BR182" i="2"/>
  <c r="BR183" i="2"/>
  <c r="BR184" i="2"/>
  <c r="BR185" i="2"/>
  <c r="BR186" i="2"/>
  <c r="BR187" i="2"/>
  <c r="BR188" i="2"/>
  <c r="BR189" i="2"/>
  <c r="BR190" i="2"/>
  <c r="BR191" i="2"/>
  <c r="BR192" i="2"/>
  <c r="BR193" i="2"/>
  <c r="BR194" i="2"/>
  <c r="BR195" i="2"/>
  <c r="BR196" i="2"/>
  <c r="BR197" i="2"/>
  <c r="BR198" i="2"/>
  <c r="BR199" i="2"/>
  <c r="BR200" i="2"/>
  <c r="BR201" i="2"/>
  <c r="BR202" i="2"/>
  <c r="BR203" i="2"/>
  <c r="BR204" i="2"/>
  <c r="BR205" i="2"/>
  <c r="BR206" i="2"/>
  <c r="BR207" i="2"/>
  <c r="BR208" i="2"/>
  <c r="BR209" i="2"/>
  <c r="BR210" i="2"/>
  <c r="BR211" i="2"/>
  <c r="BR212" i="2"/>
  <c r="BR213" i="2"/>
  <c r="BR214" i="2"/>
  <c r="BR51" i="2"/>
  <c r="BR52" i="2"/>
  <c r="BR53" i="2"/>
  <c r="BR54" i="2"/>
  <c r="BR55" i="2"/>
  <c r="BR56" i="2"/>
  <c r="BR57" i="2"/>
  <c r="BR58" i="2"/>
  <c r="BR59" i="2"/>
  <c r="BR60" i="2"/>
  <c r="BR61" i="2"/>
  <c r="BR62" i="2"/>
  <c r="BR63" i="2"/>
  <c r="BR64" i="2"/>
  <c r="BR65" i="2"/>
  <c r="BR66" i="2"/>
  <c r="BR67" i="2"/>
  <c r="BR68" i="2"/>
  <c r="BR69" i="2"/>
  <c r="BR70" i="2"/>
  <c r="BR71" i="2"/>
  <c r="BR72" i="2"/>
  <c r="BR73" i="2"/>
  <c r="BR74" i="2"/>
  <c r="BR75" i="2"/>
  <c r="BR76" i="2"/>
  <c r="BR77" i="2"/>
  <c r="BR78" i="2"/>
  <c r="BR79" i="2"/>
  <c r="BR80" i="2"/>
  <c r="BR81" i="2"/>
  <c r="BR82" i="2"/>
  <c r="BR83" i="2"/>
  <c r="BR84" i="2"/>
  <c r="BR85" i="2"/>
  <c r="BR86" i="2"/>
  <c r="BR87" i="2"/>
  <c r="BR88" i="2"/>
  <c r="BR89" i="2"/>
  <c r="BR90" i="2"/>
  <c r="BR91" i="2"/>
  <c r="BR92" i="2"/>
  <c r="BR93" i="2"/>
  <c r="BR94" i="2"/>
  <c r="BR95" i="2"/>
  <c r="BR96" i="2"/>
  <c r="BR97" i="2"/>
  <c r="BR98" i="2"/>
  <c r="BR99" i="2"/>
  <c r="BR100" i="2"/>
  <c r="BR101" i="2"/>
  <c r="BR102" i="2"/>
  <c r="BR103" i="2"/>
  <c r="BR104" i="2"/>
  <c r="BR105" i="2"/>
  <c r="BR106" i="2"/>
  <c r="BR107" i="2"/>
  <c r="BR108" i="2"/>
  <c r="BR109" i="2"/>
  <c r="BR110" i="2"/>
  <c r="BR111" i="2"/>
  <c r="BR112" i="2"/>
  <c r="BR113" i="2"/>
  <c r="BR114" i="2"/>
  <c r="BR115" i="2"/>
  <c r="BR116" i="2"/>
  <c r="BR117" i="2"/>
  <c r="BR118" i="2"/>
  <c r="BR119" i="2"/>
  <c r="BR120" i="2"/>
  <c r="BR25" i="2"/>
  <c r="D24" i="1" s="1"/>
  <c r="BR26" i="2"/>
  <c r="D25" i="1" s="1"/>
  <c r="BR27" i="2"/>
  <c r="D26" i="1" s="1"/>
  <c r="BR28" i="2"/>
  <c r="D27" i="1" s="1"/>
  <c r="BR29" i="2"/>
  <c r="D28" i="1" s="1"/>
  <c r="BR30" i="2"/>
  <c r="D29" i="1" s="1"/>
  <c r="BR31" i="2"/>
  <c r="D30" i="1" s="1"/>
  <c r="BR32" i="2"/>
  <c r="D31" i="1" s="1"/>
  <c r="BR33" i="2"/>
  <c r="D32" i="1" s="1"/>
  <c r="BR34" i="2"/>
  <c r="D33" i="1" s="1"/>
  <c r="BR35" i="2"/>
  <c r="D34" i="1" s="1"/>
  <c r="BR36" i="2"/>
  <c r="D35" i="1" s="1"/>
  <c r="BR37" i="2"/>
  <c r="D36" i="1" s="1"/>
  <c r="BR38" i="2"/>
  <c r="D37" i="1" s="1"/>
  <c r="BR39" i="2"/>
  <c r="D38" i="1" s="1"/>
  <c r="BR40" i="2"/>
  <c r="D39" i="1" s="1"/>
  <c r="BR41" i="2"/>
  <c r="D40" i="1" s="1"/>
  <c r="BR42" i="2"/>
  <c r="D41" i="1" s="1"/>
  <c r="BR43" i="2"/>
  <c r="D42" i="1" s="1"/>
  <c r="BR44" i="2"/>
  <c r="D43" i="1" s="1"/>
  <c r="BR45" i="2"/>
  <c r="D44" i="1" s="1"/>
  <c r="BR46" i="2"/>
  <c r="D45" i="1" s="1"/>
  <c r="BR8" i="2"/>
  <c r="D7" i="1" s="1"/>
  <c r="BR9" i="2"/>
  <c r="D8" i="1" s="1"/>
  <c r="BR10" i="2"/>
  <c r="D9" i="1" s="1"/>
  <c r="BR11" i="2"/>
  <c r="D10" i="1" s="1"/>
  <c r="BR12" i="2"/>
  <c r="D11" i="1" s="1"/>
  <c r="BR13" i="2"/>
  <c r="D12" i="1" s="1"/>
  <c r="BR14" i="2"/>
  <c r="D13" i="1" s="1"/>
  <c r="BR15" i="2"/>
  <c r="D14" i="1" s="1"/>
  <c r="BR16" i="2"/>
  <c r="D15" i="1" s="1"/>
  <c r="BR17" i="2"/>
  <c r="D16" i="1" s="1"/>
  <c r="BR18" i="2"/>
  <c r="D17" i="1" s="1"/>
  <c r="BR19" i="2"/>
  <c r="D18" i="1" s="1"/>
  <c r="D250" i="3" l="1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AW250" i="3"/>
  <c r="AX250" i="3"/>
  <c r="AY250" i="3"/>
  <c r="AZ250" i="3"/>
  <c r="BA250" i="3"/>
  <c r="BB250" i="3"/>
  <c r="BC250" i="3"/>
  <c r="BD250" i="3"/>
  <c r="BE250" i="3"/>
  <c r="BF250" i="3"/>
  <c r="BG250" i="3"/>
  <c r="BH250" i="3"/>
  <c r="BI250" i="3"/>
  <c r="BJ250" i="3"/>
  <c r="BK250" i="3"/>
  <c r="BL250" i="3"/>
  <c r="BM250" i="3"/>
  <c r="BN250" i="3"/>
  <c r="BO250" i="3"/>
  <c r="BP250" i="3"/>
  <c r="BQ250" i="3"/>
  <c r="D251" i="3"/>
  <c r="E251" i="3"/>
  <c r="F251" i="3"/>
  <c r="G251" i="3"/>
  <c r="H251" i="3"/>
  <c r="I251" i="3"/>
  <c r="J251" i="3"/>
  <c r="K251" i="3"/>
  <c r="L251" i="3"/>
  <c r="M251" i="3"/>
  <c r="N251" i="3"/>
  <c r="O251" i="3"/>
  <c r="P251" i="3"/>
  <c r="Q251" i="3"/>
  <c r="R251" i="3"/>
  <c r="S251" i="3"/>
  <c r="T251" i="3"/>
  <c r="U251" i="3"/>
  <c r="V251" i="3"/>
  <c r="W251" i="3"/>
  <c r="X251" i="3"/>
  <c r="Y251" i="3"/>
  <c r="Z251" i="3"/>
  <c r="AA251" i="3"/>
  <c r="AB251" i="3"/>
  <c r="AC251" i="3"/>
  <c r="AD251" i="3"/>
  <c r="AE251" i="3"/>
  <c r="AF251" i="3"/>
  <c r="AG251" i="3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AW251" i="3"/>
  <c r="AX251" i="3"/>
  <c r="AY251" i="3"/>
  <c r="AZ251" i="3"/>
  <c r="BA251" i="3"/>
  <c r="BB251" i="3"/>
  <c r="BC251" i="3"/>
  <c r="BD251" i="3"/>
  <c r="BE251" i="3"/>
  <c r="BF251" i="3"/>
  <c r="BG251" i="3"/>
  <c r="BH251" i="3"/>
  <c r="BI251" i="3"/>
  <c r="BJ251" i="3"/>
  <c r="BK251" i="3"/>
  <c r="BL251" i="3"/>
  <c r="BM251" i="3"/>
  <c r="BN251" i="3"/>
  <c r="BO251" i="3"/>
  <c r="BP251" i="3"/>
  <c r="BQ251" i="3"/>
  <c r="D252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Y252" i="3"/>
  <c r="Z252" i="3"/>
  <c r="AA252" i="3"/>
  <c r="AB252" i="3"/>
  <c r="AC252" i="3"/>
  <c r="AD252" i="3"/>
  <c r="AE252" i="3"/>
  <c r="AF252" i="3"/>
  <c r="AG252" i="3"/>
  <c r="AH252" i="3"/>
  <c r="AI252" i="3"/>
  <c r="AJ252" i="3"/>
  <c r="AK252" i="3"/>
  <c r="AL252" i="3"/>
  <c r="AM252" i="3"/>
  <c r="AN252" i="3"/>
  <c r="AO252" i="3"/>
  <c r="AP252" i="3"/>
  <c r="AQ252" i="3"/>
  <c r="AR252" i="3"/>
  <c r="AS252" i="3"/>
  <c r="AT252" i="3"/>
  <c r="AU252" i="3"/>
  <c r="AV252" i="3"/>
  <c r="AW252" i="3"/>
  <c r="AX252" i="3"/>
  <c r="AY252" i="3"/>
  <c r="AZ252" i="3"/>
  <c r="BA252" i="3"/>
  <c r="BB252" i="3"/>
  <c r="BC252" i="3"/>
  <c r="BD252" i="3"/>
  <c r="BE252" i="3"/>
  <c r="BF252" i="3"/>
  <c r="BG252" i="3"/>
  <c r="BH252" i="3"/>
  <c r="BI252" i="3"/>
  <c r="BJ252" i="3"/>
  <c r="BK252" i="3"/>
  <c r="BL252" i="3"/>
  <c r="BM252" i="3"/>
  <c r="BN252" i="3"/>
  <c r="BO252" i="3"/>
  <c r="BP252" i="3"/>
  <c r="BQ252" i="3"/>
  <c r="D253" i="3"/>
  <c r="E253" i="3"/>
  <c r="F253" i="3"/>
  <c r="G253" i="3"/>
  <c r="H253" i="3"/>
  <c r="I253" i="3"/>
  <c r="J253" i="3"/>
  <c r="K253" i="3"/>
  <c r="L253" i="3"/>
  <c r="M253" i="3"/>
  <c r="N253" i="3"/>
  <c r="O253" i="3"/>
  <c r="P253" i="3"/>
  <c r="Q253" i="3"/>
  <c r="R253" i="3"/>
  <c r="S253" i="3"/>
  <c r="T253" i="3"/>
  <c r="U253" i="3"/>
  <c r="V253" i="3"/>
  <c r="W253" i="3"/>
  <c r="X253" i="3"/>
  <c r="Y253" i="3"/>
  <c r="Z253" i="3"/>
  <c r="AA253" i="3"/>
  <c r="AB253" i="3"/>
  <c r="AC253" i="3"/>
  <c r="AD253" i="3"/>
  <c r="AE253" i="3"/>
  <c r="AF253" i="3"/>
  <c r="AG253" i="3"/>
  <c r="AH253" i="3"/>
  <c r="AI253" i="3"/>
  <c r="AJ253" i="3"/>
  <c r="AK253" i="3"/>
  <c r="AL253" i="3"/>
  <c r="AM253" i="3"/>
  <c r="AN253" i="3"/>
  <c r="AO253" i="3"/>
  <c r="AP253" i="3"/>
  <c r="AQ253" i="3"/>
  <c r="AR253" i="3"/>
  <c r="AS253" i="3"/>
  <c r="AT253" i="3"/>
  <c r="AU253" i="3"/>
  <c r="AV253" i="3"/>
  <c r="AW253" i="3"/>
  <c r="AX253" i="3"/>
  <c r="AY253" i="3"/>
  <c r="AZ253" i="3"/>
  <c r="BA253" i="3"/>
  <c r="BB253" i="3"/>
  <c r="BC253" i="3"/>
  <c r="BD253" i="3"/>
  <c r="BE253" i="3"/>
  <c r="BF253" i="3"/>
  <c r="BG253" i="3"/>
  <c r="BH253" i="3"/>
  <c r="BI253" i="3"/>
  <c r="BJ253" i="3"/>
  <c r="BK253" i="3"/>
  <c r="BL253" i="3"/>
  <c r="BM253" i="3"/>
  <c r="BN253" i="3"/>
  <c r="BO253" i="3"/>
  <c r="BP253" i="3"/>
  <c r="BQ253" i="3"/>
  <c r="D254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Q254" i="3"/>
  <c r="R254" i="3"/>
  <c r="S254" i="3"/>
  <c r="T254" i="3"/>
  <c r="U254" i="3"/>
  <c r="V254" i="3"/>
  <c r="W254" i="3"/>
  <c r="X254" i="3"/>
  <c r="Y254" i="3"/>
  <c r="Z254" i="3"/>
  <c r="AA254" i="3"/>
  <c r="AB254" i="3"/>
  <c r="AC254" i="3"/>
  <c r="AD254" i="3"/>
  <c r="AE254" i="3"/>
  <c r="AF254" i="3"/>
  <c r="AG254" i="3"/>
  <c r="AH254" i="3"/>
  <c r="AI254" i="3"/>
  <c r="AJ254" i="3"/>
  <c r="AK254" i="3"/>
  <c r="AL254" i="3"/>
  <c r="AM254" i="3"/>
  <c r="AN254" i="3"/>
  <c r="AO254" i="3"/>
  <c r="AP254" i="3"/>
  <c r="AQ254" i="3"/>
  <c r="AR254" i="3"/>
  <c r="AS254" i="3"/>
  <c r="AT254" i="3"/>
  <c r="AU254" i="3"/>
  <c r="AV254" i="3"/>
  <c r="AW254" i="3"/>
  <c r="AX254" i="3"/>
  <c r="AY254" i="3"/>
  <c r="AZ254" i="3"/>
  <c r="BA254" i="3"/>
  <c r="BB254" i="3"/>
  <c r="BC254" i="3"/>
  <c r="BD254" i="3"/>
  <c r="BE254" i="3"/>
  <c r="BF254" i="3"/>
  <c r="BG254" i="3"/>
  <c r="BH254" i="3"/>
  <c r="BI254" i="3"/>
  <c r="BJ254" i="3"/>
  <c r="BK254" i="3"/>
  <c r="BL254" i="3"/>
  <c r="BM254" i="3"/>
  <c r="BN254" i="3"/>
  <c r="BO254" i="3"/>
  <c r="BP254" i="3"/>
  <c r="BQ254" i="3"/>
  <c r="D255" i="3"/>
  <c r="E255" i="3"/>
  <c r="F255" i="3"/>
  <c r="G255" i="3"/>
  <c r="H255" i="3"/>
  <c r="I255" i="3"/>
  <c r="J255" i="3"/>
  <c r="K255" i="3"/>
  <c r="L255" i="3"/>
  <c r="M255" i="3"/>
  <c r="N255" i="3"/>
  <c r="O255" i="3"/>
  <c r="P255" i="3"/>
  <c r="Q255" i="3"/>
  <c r="R255" i="3"/>
  <c r="S255" i="3"/>
  <c r="T255" i="3"/>
  <c r="U255" i="3"/>
  <c r="V255" i="3"/>
  <c r="W255" i="3"/>
  <c r="X255" i="3"/>
  <c r="Y255" i="3"/>
  <c r="Z255" i="3"/>
  <c r="AA255" i="3"/>
  <c r="AB255" i="3"/>
  <c r="AC255" i="3"/>
  <c r="AD255" i="3"/>
  <c r="AE255" i="3"/>
  <c r="AF255" i="3"/>
  <c r="AG255" i="3"/>
  <c r="AH255" i="3"/>
  <c r="AI255" i="3"/>
  <c r="AJ255" i="3"/>
  <c r="AK255" i="3"/>
  <c r="AL255" i="3"/>
  <c r="AM255" i="3"/>
  <c r="AN255" i="3"/>
  <c r="AO255" i="3"/>
  <c r="AP255" i="3"/>
  <c r="AQ255" i="3"/>
  <c r="AR255" i="3"/>
  <c r="AS255" i="3"/>
  <c r="AT255" i="3"/>
  <c r="AU255" i="3"/>
  <c r="AV255" i="3"/>
  <c r="AW255" i="3"/>
  <c r="AX255" i="3"/>
  <c r="AY255" i="3"/>
  <c r="AZ255" i="3"/>
  <c r="BA255" i="3"/>
  <c r="BB255" i="3"/>
  <c r="BC255" i="3"/>
  <c r="BD255" i="3"/>
  <c r="BE255" i="3"/>
  <c r="BF255" i="3"/>
  <c r="BG255" i="3"/>
  <c r="BH255" i="3"/>
  <c r="BI255" i="3"/>
  <c r="BJ255" i="3"/>
  <c r="BK255" i="3"/>
  <c r="BL255" i="3"/>
  <c r="BM255" i="3"/>
  <c r="BN255" i="3"/>
  <c r="BO255" i="3"/>
  <c r="BP255" i="3"/>
  <c r="BQ255" i="3"/>
  <c r="D256" i="3"/>
  <c r="E256" i="3"/>
  <c r="F256" i="3"/>
  <c r="G256" i="3"/>
  <c r="H256" i="3"/>
  <c r="I256" i="3"/>
  <c r="J256" i="3"/>
  <c r="K256" i="3"/>
  <c r="L256" i="3"/>
  <c r="M256" i="3"/>
  <c r="N256" i="3"/>
  <c r="O256" i="3"/>
  <c r="P256" i="3"/>
  <c r="Q256" i="3"/>
  <c r="R256" i="3"/>
  <c r="S256" i="3"/>
  <c r="T256" i="3"/>
  <c r="U256" i="3"/>
  <c r="V256" i="3"/>
  <c r="W256" i="3"/>
  <c r="X256" i="3"/>
  <c r="Y256" i="3"/>
  <c r="Z256" i="3"/>
  <c r="AA256" i="3"/>
  <c r="AB256" i="3"/>
  <c r="AC256" i="3"/>
  <c r="AD256" i="3"/>
  <c r="AE256" i="3"/>
  <c r="AF256" i="3"/>
  <c r="AG256" i="3"/>
  <c r="AH256" i="3"/>
  <c r="AI256" i="3"/>
  <c r="AJ256" i="3"/>
  <c r="AK256" i="3"/>
  <c r="AL256" i="3"/>
  <c r="AM256" i="3"/>
  <c r="AN256" i="3"/>
  <c r="AO256" i="3"/>
  <c r="AP256" i="3"/>
  <c r="AQ256" i="3"/>
  <c r="AR256" i="3"/>
  <c r="AS256" i="3"/>
  <c r="AT256" i="3"/>
  <c r="AU256" i="3"/>
  <c r="AV256" i="3"/>
  <c r="AW256" i="3"/>
  <c r="AX256" i="3"/>
  <c r="AY256" i="3"/>
  <c r="AZ256" i="3"/>
  <c r="BA256" i="3"/>
  <c r="BB256" i="3"/>
  <c r="BC256" i="3"/>
  <c r="BD256" i="3"/>
  <c r="BE256" i="3"/>
  <c r="BF256" i="3"/>
  <c r="BG256" i="3"/>
  <c r="BH256" i="3"/>
  <c r="BI256" i="3"/>
  <c r="BJ256" i="3"/>
  <c r="BK256" i="3"/>
  <c r="BL256" i="3"/>
  <c r="BM256" i="3"/>
  <c r="BN256" i="3"/>
  <c r="BO256" i="3"/>
  <c r="BP256" i="3"/>
  <c r="BQ256" i="3"/>
  <c r="D257" i="3"/>
  <c r="E257" i="3"/>
  <c r="F257" i="3"/>
  <c r="G257" i="3"/>
  <c r="H257" i="3"/>
  <c r="I257" i="3"/>
  <c r="J257" i="3"/>
  <c r="K257" i="3"/>
  <c r="L257" i="3"/>
  <c r="M257" i="3"/>
  <c r="N257" i="3"/>
  <c r="O257" i="3"/>
  <c r="P257" i="3"/>
  <c r="Q257" i="3"/>
  <c r="R257" i="3"/>
  <c r="S257" i="3"/>
  <c r="T257" i="3"/>
  <c r="U257" i="3"/>
  <c r="V257" i="3"/>
  <c r="W257" i="3"/>
  <c r="X257" i="3"/>
  <c r="Y257" i="3"/>
  <c r="Z257" i="3"/>
  <c r="AA257" i="3"/>
  <c r="AB257" i="3"/>
  <c r="AC257" i="3"/>
  <c r="AD257" i="3"/>
  <c r="AE257" i="3"/>
  <c r="AF257" i="3"/>
  <c r="AG257" i="3"/>
  <c r="AH257" i="3"/>
  <c r="AI257" i="3"/>
  <c r="AJ257" i="3"/>
  <c r="AK257" i="3"/>
  <c r="AL257" i="3"/>
  <c r="AM257" i="3"/>
  <c r="AN257" i="3"/>
  <c r="AO257" i="3"/>
  <c r="AP257" i="3"/>
  <c r="AQ257" i="3"/>
  <c r="AR257" i="3"/>
  <c r="AS257" i="3"/>
  <c r="AT257" i="3"/>
  <c r="AU257" i="3"/>
  <c r="AV257" i="3"/>
  <c r="AW257" i="3"/>
  <c r="AX257" i="3"/>
  <c r="AY257" i="3"/>
  <c r="AZ257" i="3"/>
  <c r="BA257" i="3"/>
  <c r="BB257" i="3"/>
  <c r="BC257" i="3"/>
  <c r="BD257" i="3"/>
  <c r="BE257" i="3"/>
  <c r="BF257" i="3"/>
  <c r="BG257" i="3"/>
  <c r="BH257" i="3"/>
  <c r="BI257" i="3"/>
  <c r="BJ257" i="3"/>
  <c r="BK257" i="3"/>
  <c r="BL257" i="3"/>
  <c r="BM257" i="3"/>
  <c r="BN257" i="3"/>
  <c r="BO257" i="3"/>
  <c r="BP257" i="3"/>
  <c r="BQ257" i="3"/>
  <c r="D258" i="3"/>
  <c r="E258" i="3"/>
  <c r="F258" i="3"/>
  <c r="G258" i="3"/>
  <c r="H258" i="3"/>
  <c r="I258" i="3"/>
  <c r="J258" i="3"/>
  <c r="K258" i="3"/>
  <c r="L258" i="3"/>
  <c r="M258" i="3"/>
  <c r="N258" i="3"/>
  <c r="O258" i="3"/>
  <c r="P258" i="3"/>
  <c r="Q258" i="3"/>
  <c r="R258" i="3"/>
  <c r="S258" i="3"/>
  <c r="T258" i="3"/>
  <c r="U258" i="3"/>
  <c r="V258" i="3"/>
  <c r="W258" i="3"/>
  <c r="X258" i="3"/>
  <c r="Y258" i="3"/>
  <c r="Z258" i="3"/>
  <c r="AA258" i="3"/>
  <c r="AB258" i="3"/>
  <c r="AC258" i="3"/>
  <c r="AD258" i="3"/>
  <c r="AE258" i="3"/>
  <c r="AF258" i="3"/>
  <c r="AG258" i="3"/>
  <c r="AH258" i="3"/>
  <c r="AI258" i="3"/>
  <c r="AJ258" i="3"/>
  <c r="AK258" i="3"/>
  <c r="AL258" i="3"/>
  <c r="AM258" i="3"/>
  <c r="AN258" i="3"/>
  <c r="AO258" i="3"/>
  <c r="AP258" i="3"/>
  <c r="AQ258" i="3"/>
  <c r="AR258" i="3"/>
  <c r="AS258" i="3"/>
  <c r="AT258" i="3"/>
  <c r="AU258" i="3"/>
  <c r="AV258" i="3"/>
  <c r="AW258" i="3"/>
  <c r="AX258" i="3"/>
  <c r="AY258" i="3"/>
  <c r="AZ258" i="3"/>
  <c r="BA258" i="3"/>
  <c r="BB258" i="3"/>
  <c r="BC258" i="3"/>
  <c r="BD258" i="3"/>
  <c r="BE258" i="3"/>
  <c r="BF258" i="3"/>
  <c r="BG258" i="3"/>
  <c r="BH258" i="3"/>
  <c r="BI258" i="3"/>
  <c r="BJ258" i="3"/>
  <c r="BK258" i="3"/>
  <c r="BL258" i="3"/>
  <c r="BM258" i="3"/>
  <c r="BN258" i="3"/>
  <c r="BO258" i="3"/>
  <c r="BP258" i="3"/>
  <c r="BQ258" i="3"/>
  <c r="D259" i="3"/>
  <c r="E259" i="3"/>
  <c r="F259" i="3"/>
  <c r="G259" i="3"/>
  <c r="H259" i="3"/>
  <c r="I259" i="3"/>
  <c r="J259" i="3"/>
  <c r="K259" i="3"/>
  <c r="L259" i="3"/>
  <c r="M259" i="3"/>
  <c r="N259" i="3"/>
  <c r="O259" i="3"/>
  <c r="P259" i="3"/>
  <c r="Q259" i="3"/>
  <c r="R259" i="3"/>
  <c r="S259" i="3"/>
  <c r="T259" i="3"/>
  <c r="U259" i="3"/>
  <c r="V259" i="3"/>
  <c r="W259" i="3"/>
  <c r="X259" i="3"/>
  <c r="Y259" i="3"/>
  <c r="Z259" i="3"/>
  <c r="AA259" i="3"/>
  <c r="AB259" i="3"/>
  <c r="AC259" i="3"/>
  <c r="AD259" i="3"/>
  <c r="AE259" i="3"/>
  <c r="AF259" i="3"/>
  <c r="AG259" i="3"/>
  <c r="AH259" i="3"/>
  <c r="AI259" i="3"/>
  <c r="AJ259" i="3"/>
  <c r="AK259" i="3"/>
  <c r="AL259" i="3"/>
  <c r="AM259" i="3"/>
  <c r="AN259" i="3"/>
  <c r="AO259" i="3"/>
  <c r="AP259" i="3"/>
  <c r="AQ259" i="3"/>
  <c r="AR259" i="3"/>
  <c r="AS259" i="3"/>
  <c r="AT259" i="3"/>
  <c r="AU259" i="3"/>
  <c r="AV259" i="3"/>
  <c r="AW259" i="3"/>
  <c r="AX259" i="3"/>
  <c r="AY259" i="3"/>
  <c r="AZ259" i="3"/>
  <c r="BA259" i="3"/>
  <c r="BB259" i="3"/>
  <c r="BC259" i="3"/>
  <c r="BD259" i="3"/>
  <c r="BE259" i="3"/>
  <c r="BF259" i="3"/>
  <c r="BG259" i="3"/>
  <c r="BH259" i="3"/>
  <c r="BI259" i="3"/>
  <c r="BJ259" i="3"/>
  <c r="BK259" i="3"/>
  <c r="BL259" i="3"/>
  <c r="BM259" i="3"/>
  <c r="BN259" i="3"/>
  <c r="BO259" i="3"/>
  <c r="BP259" i="3"/>
  <c r="BQ259" i="3"/>
  <c r="D260" i="3"/>
  <c r="E260" i="3"/>
  <c r="F260" i="3"/>
  <c r="G260" i="3"/>
  <c r="H260" i="3"/>
  <c r="I260" i="3"/>
  <c r="J260" i="3"/>
  <c r="K260" i="3"/>
  <c r="L260" i="3"/>
  <c r="M260" i="3"/>
  <c r="N260" i="3"/>
  <c r="O260" i="3"/>
  <c r="P260" i="3"/>
  <c r="Q260" i="3"/>
  <c r="R260" i="3"/>
  <c r="S260" i="3"/>
  <c r="T260" i="3"/>
  <c r="U260" i="3"/>
  <c r="V260" i="3"/>
  <c r="W260" i="3"/>
  <c r="X260" i="3"/>
  <c r="Y260" i="3"/>
  <c r="Z260" i="3"/>
  <c r="AA260" i="3"/>
  <c r="AB260" i="3"/>
  <c r="AC260" i="3"/>
  <c r="AD260" i="3"/>
  <c r="AE260" i="3"/>
  <c r="AF260" i="3"/>
  <c r="AG260" i="3"/>
  <c r="AH260" i="3"/>
  <c r="AI260" i="3"/>
  <c r="AJ260" i="3"/>
  <c r="AK260" i="3"/>
  <c r="AL260" i="3"/>
  <c r="AM260" i="3"/>
  <c r="AN260" i="3"/>
  <c r="AO260" i="3"/>
  <c r="AP260" i="3"/>
  <c r="AQ260" i="3"/>
  <c r="AR260" i="3"/>
  <c r="AS260" i="3"/>
  <c r="AT260" i="3"/>
  <c r="AU260" i="3"/>
  <c r="AV260" i="3"/>
  <c r="AW260" i="3"/>
  <c r="AX260" i="3"/>
  <c r="AY260" i="3"/>
  <c r="AZ260" i="3"/>
  <c r="BA260" i="3"/>
  <c r="BB260" i="3"/>
  <c r="BC260" i="3"/>
  <c r="BD260" i="3"/>
  <c r="BE260" i="3"/>
  <c r="BF260" i="3"/>
  <c r="BG260" i="3"/>
  <c r="BH260" i="3"/>
  <c r="BI260" i="3"/>
  <c r="BJ260" i="3"/>
  <c r="BK260" i="3"/>
  <c r="BL260" i="3"/>
  <c r="BM260" i="3"/>
  <c r="BN260" i="3"/>
  <c r="BO260" i="3"/>
  <c r="BP260" i="3"/>
  <c r="BQ260" i="3"/>
  <c r="D26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X261" i="3"/>
  <c r="Y261" i="3"/>
  <c r="Z261" i="3"/>
  <c r="AA261" i="3"/>
  <c r="AB261" i="3"/>
  <c r="AC261" i="3"/>
  <c r="AD261" i="3"/>
  <c r="AE261" i="3"/>
  <c r="AF261" i="3"/>
  <c r="AG261" i="3"/>
  <c r="AH261" i="3"/>
  <c r="AI261" i="3"/>
  <c r="AJ261" i="3"/>
  <c r="AK261" i="3"/>
  <c r="AL261" i="3"/>
  <c r="AM261" i="3"/>
  <c r="AN261" i="3"/>
  <c r="AO261" i="3"/>
  <c r="AP261" i="3"/>
  <c r="AQ261" i="3"/>
  <c r="AR261" i="3"/>
  <c r="AS261" i="3"/>
  <c r="AT261" i="3"/>
  <c r="AU261" i="3"/>
  <c r="AV261" i="3"/>
  <c r="AW261" i="3"/>
  <c r="AX261" i="3"/>
  <c r="AY261" i="3"/>
  <c r="AZ261" i="3"/>
  <c r="BA261" i="3"/>
  <c r="BB261" i="3"/>
  <c r="BC261" i="3"/>
  <c r="BD261" i="3"/>
  <c r="BE261" i="3"/>
  <c r="BF261" i="3"/>
  <c r="BG261" i="3"/>
  <c r="BH261" i="3"/>
  <c r="BI261" i="3"/>
  <c r="BJ261" i="3"/>
  <c r="BK261" i="3"/>
  <c r="BL261" i="3"/>
  <c r="BM261" i="3"/>
  <c r="BN261" i="3"/>
  <c r="BO261" i="3"/>
  <c r="BP261" i="3"/>
  <c r="BQ261" i="3"/>
  <c r="D262" i="3"/>
  <c r="E262" i="3"/>
  <c r="F262" i="3"/>
  <c r="G262" i="3"/>
  <c r="H262" i="3"/>
  <c r="I262" i="3"/>
  <c r="J262" i="3"/>
  <c r="K262" i="3"/>
  <c r="L262" i="3"/>
  <c r="M262" i="3"/>
  <c r="N262" i="3"/>
  <c r="O262" i="3"/>
  <c r="P262" i="3"/>
  <c r="Q262" i="3"/>
  <c r="R262" i="3"/>
  <c r="S262" i="3"/>
  <c r="T262" i="3"/>
  <c r="U262" i="3"/>
  <c r="V262" i="3"/>
  <c r="W262" i="3"/>
  <c r="X262" i="3"/>
  <c r="Y262" i="3"/>
  <c r="Z262" i="3"/>
  <c r="AA262" i="3"/>
  <c r="AB262" i="3"/>
  <c r="AC262" i="3"/>
  <c r="AD262" i="3"/>
  <c r="AE262" i="3"/>
  <c r="AF262" i="3"/>
  <c r="AG262" i="3"/>
  <c r="AH262" i="3"/>
  <c r="AI262" i="3"/>
  <c r="AJ262" i="3"/>
  <c r="AK262" i="3"/>
  <c r="AL262" i="3"/>
  <c r="AM262" i="3"/>
  <c r="AN262" i="3"/>
  <c r="AO262" i="3"/>
  <c r="AP262" i="3"/>
  <c r="AQ262" i="3"/>
  <c r="AR262" i="3"/>
  <c r="AS262" i="3"/>
  <c r="AT262" i="3"/>
  <c r="AU262" i="3"/>
  <c r="AV262" i="3"/>
  <c r="AW262" i="3"/>
  <c r="AX262" i="3"/>
  <c r="AY262" i="3"/>
  <c r="AZ262" i="3"/>
  <c r="BA262" i="3"/>
  <c r="BB262" i="3"/>
  <c r="BC262" i="3"/>
  <c r="BD262" i="3"/>
  <c r="BE262" i="3"/>
  <c r="BF262" i="3"/>
  <c r="BG262" i="3"/>
  <c r="BH262" i="3"/>
  <c r="BI262" i="3"/>
  <c r="BJ262" i="3"/>
  <c r="BK262" i="3"/>
  <c r="BL262" i="3"/>
  <c r="BM262" i="3"/>
  <c r="BN262" i="3"/>
  <c r="BO262" i="3"/>
  <c r="BP262" i="3"/>
  <c r="BQ262" i="3"/>
  <c r="D263" i="3"/>
  <c r="E263" i="3"/>
  <c r="F263" i="3"/>
  <c r="G263" i="3"/>
  <c r="H263" i="3"/>
  <c r="I263" i="3"/>
  <c r="J263" i="3"/>
  <c r="K263" i="3"/>
  <c r="L263" i="3"/>
  <c r="M263" i="3"/>
  <c r="N263" i="3"/>
  <c r="O263" i="3"/>
  <c r="P263" i="3"/>
  <c r="Q263" i="3"/>
  <c r="R263" i="3"/>
  <c r="S263" i="3"/>
  <c r="T263" i="3"/>
  <c r="U263" i="3"/>
  <c r="V263" i="3"/>
  <c r="W263" i="3"/>
  <c r="X263" i="3"/>
  <c r="Y263" i="3"/>
  <c r="Z263" i="3"/>
  <c r="AA263" i="3"/>
  <c r="AB263" i="3"/>
  <c r="AC263" i="3"/>
  <c r="AD263" i="3"/>
  <c r="AE263" i="3"/>
  <c r="AF263" i="3"/>
  <c r="AG263" i="3"/>
  <c r="AH263" i="3"/>
  <c r="AI263" i="3"/>
  <c r="AJ263" i="3"/>
  <c r="AK263" i="3"/>
  <c r="AL263" i="3"/>
  <c r="AM263" i="3"/>
  <c r="AN263" i="3"/>
  <c r="AO263" i="3"/>
  <c r="AP263" i="3"/>
  <c r="AQ263" i="3"/>
  <c r="AR263" i="3"/>
  <c r="AS263" i="3"/>
  <c r="AT263" i="3"/>
  <c r="AU263" i="3"/>
  <c r="AV263" i="3"/>
  <c r="AW263" i="3"/>
  <c r="AX263" i="3"/>
  <c r="AY263" i="3"/>
  <c r="AZ263" i="3"/>
  <c r="BA263" i="3"/>
  <c r="BB263" i="3"/>
  <c r="BC263" i="3"/>
  <c r="BD263" i="3"/>
  <c r="BE263" i="3"/>
  <c r="BF263" i="3"/>
  <c r="BG263" i="3"/>
  <c r="BH263" i="3"/>
  <c r="BI263" i="3"/>
  <c r="BJ263" i="3"/>
  <c r="BK263" i="3"/>
  <c r="BL263" i="3"/>
  <c r="BM263" i="3"/>
  <c r="BN263" i="3"/>
  <c r="BO263" i="3"/>
  <c r="BP263" i="3"/>
  <c r="BQ263" i="3"/>
  <c r="D264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S264" i="3"/>
  <c r="T264" i="3"/>
  <c r="U264" i="3"/>
  <c r="V264" i="3"/>
  <c r="W264" i="3"/>
  <c r="X264" i="3"/>
  <c r="Y264" i="3"/>
  <c r="Z264" i="3"/>
  <c r="AA264" i="3"/>
  <c r="AB264" i="3"/>
  <c r="AC264" i="3"/>
  <c r="AD264" i="3"/>
  <c r="AE264" i="3"/>
  <c r="AF264" i="3"/>
  <c r="AG264" i="3"/>
  <c r="AH264" i="3"/>
  <c r="AI264" i="3"/>
  <c r="AJ264" i="3"/>
  <c r="AK264" i="3"/>
  <c r="AL264" i="3"/>
  <c r="AM264" i="3"/>
  <c r="AN264" i="3"/>
  <c r="AO264" i="3"/>
  <c r="AP264" i="3"/>
  <c r="AQ264" i="3"/>
  <c r="AR264" i="3"/>
  <c r="AS264" i="3"/>
  <c r="AT264" i="3"/>
  <c r="AU264" i="3"/>
  <c r="AV264" i="3"/>
  <c r="AW264" i="3"/>
  <c r="AX264" i="3"/>
  <c r="AY264" i="3"/>
  <c r="AZ264" i="3"/>
  <c r="BA264" i="3"/>
  <c r="BB264" i="3"/>
  <c r="BC264" i="3"/>
  <c r="BD264" i="3"/>
  <c r="BE264" i="3"/>
  <c r="BF264" i="3"/>
  <c r="BG264" i="3"/>
  <c r="BH264" i="3"/>
  <c r="BI264" i="3"/>
  <c r="BJ264" i="3"/>
  <c r="BK264" i="3"/>
  <c r="BL264" i="3"/>
  <c r="BM264" i="3"/>
  <c r="BN264" i="3"/>
  <c r="BO264" i="3"/>
  <c r="BP264" i="3"/>
  <c r="BQ264" i="3"/>
  <c r="D265" i="3"/>
  <c r="E265" i="3"/>
  <c r="F265" i="3"/>
  <c r="G265" i="3"/>
  <c r="H265" i="3"/>
  <c r="I265" i="3"/>
  <c r="J265" i="3"/>
  <c r="K265" i="3"/>
  <c r="L265" i="3"/>
  <c r="M265" i="3"/>
  <c r="N265" i="3"/>
  <c r="O265" i="3"/>
  <c r="P265" i="3"/>
  <c r="Q265" i="3"/>
  <c r="R265" i="3"/>
  <c r="S265" i="3"/>
  <c r="T265" i="3"/>
  <c r="U265" i="3"/>
  <c r="V265" i="3"/>
  <c r="W265" i="3"/>
  <c r="X265" i="3"/>
  <c r="Y265" i="3"/>
  <c r="Z265" i="3"/>
  <c r="AA265" i="3"/>
  <c r="AB265" i="3"/>
  <c r="AC265" i="3"/>
  <c r="AD265" i="3"/>
  <c r="AE265" i="3"/>
  <c r="AF265" i="3"/>
  <c r="AG265" i="3"/>
  <c r="AH265" i="3"/>
  <c r="AI265" i="3"/>
  <c r="AJ265" i="3"/>
  <c r="AK265" i="3"/>
  <c r="AL265" i="3"/>
  <c r="AM265" i="3"/>
  <c r="AN265" i="3"/>
  <c r="AO265" i="3"/>
  <c r="AP265" i="3"/>
  <c r="AQ265" i="3"/>
  <c r="AR265" i="3"/>
  <c r="AS265" i="3"/>
  <c r="AT265" i="3"/>
  <c r="AU265" i="3"/>
  <c r="AV265" i="3"/>
  <c r="AW265" i="3"/>
  <c r="AX265" i="3"/>
  <c r="AY265" i="3"/>
  <c r="AZ265" i="3"/>
  <c r="BA265" i="3"/>
  <c r="BB265" i="3"/>
  <c r="BC265" i="3"/>
  <c r="BD265" i="3"/>
  <c r="BE265" i="3"/>
  <c r="BF265" i="3"/>
  <c r="BG265" i="3"/>
  <c r="BH265" i="3"/>
  <c r="BI265" i="3"/>
  <c r="BJ265" i="3"/>
  <c r="BK265" i="3"/>
  <c r="BL265" i="3"/>
  <c r="BM265" i="3"/>
  <c r="BN265" i="3"/>
  <c r="BO265" i="3"/>
  <c r="BP265" i="3"/>
  <c r="BQ265" i="3"/>
  <c r="D236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AW236" i="3"/>
  <c r="AX236" i="3"/>
  <c r="AY236" i="3"/>
  <c r="AZ236" i="3"/>
  <c r="BA236" i="3"/>
  <c r="BB236" i="3"/>
  <c r="BC236" i="3"/>
  <c r="BD236" i="3"/>
  <c r="BE236" i="3"/>
  <c r="BF236" i="3"/>
  <c r="BG236" i="3"/>
  <c r="BH236" i="3"/>
  <c r="BI236" i="3"/>
  <c r="BJ236" i="3"/>
  <c r="BK236" i="3"/>
  <c r="BL236" i="3"/>
  <c r="BM236" i="3"/>
  <c r="BN236" i="3"/>
  <c r="BO236" i="3"/>
  <c r="BP236" i="3"/>
  <c r="BQ236" i="3"/>
  <c r="D237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AW237" i="3"/>
  <c r="AX237" i="3"/>
  <c r="AY237" i="3"/>
  <c r="AZ237" i="3"/>
  <c r="BA237" i="3"/>
  <c r="BB237" i="3"/>
  <c r="BC237" i="3"/>
  <c r="BD237" i="3"/>
  <c r="BE237" i="3"/>
  <c r="BF237" i="3"/>
  <c r="BG237" i="3"/>
  <c r="BH237" i="3"/>
  <c r="BI237" i="3"/>
  <c r="BJ237" i="3"/>
  <c r="BK237" i="3"/>
  <c r="BL237" i="3"/>
  <c r="BM237" i="3"/>
  <c r="BN237" i="3"/>
  <c r="BO237" i="3"/>
  <c r="BP237" i="3"/>
  <c r="BQ237" i="3"/>
  <c r="D238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AW238" i="3"/>
  <c r="AX238" i="3"/>
  <c r="AY238" i="3"/>
  <c r="AZ238" i="3"/>
  <c r="BA238" i="3"/>
  <c r="BB238" i="3"/>
  <c r="BC238" i="3"/>
  <c r="BD238" i="3"/>
  <c r="BE238" i="3"/>
  <c r="BF238" i="3"/>
  <c r="BG238" i="3"/>
  <c r="BH238" i="3"/>
  <c r="BI238" i="3"/>
  <c r="BJ238" i="3"/>
  <c r="BK238" i="3"/>
  <c r="BL238" i="3"/>
  <c r="BM238" i="3"/>
  <c r="BN238" i="3"/>
  <c r="BO238" i="3"/>
  <c r="BP238" i="3"/>
  <c r="BQ238" i="3"/>
  <c r="D239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AW239" i="3"/>
  <c r="AX239" i="3"/>
  <c r="AY239" i="3"/>
  <c r="AZ239" i="3"/>
  <c r="BA239" i="3"/>
  <c r="BB239" i="3"/>
  <c r="BC239" i="3"/>
  <c r="BD239" i="3"/>
  <c r="BE239" i="3"/>
  <c r="BF239" i="3"/>
  <c r="BG239" i="3"/>
  <c r="BH239" i="3"/>
  <c r="BI239" i="3"/>
  <c r="BJ239" i="3"/>
  <c r="BK239" i="3"/>
  <c r="BL239" i="3"/>
  <c r="BM239" i="3"/>
  <c r="BN239" i="3"/>
  <c r="BO239" i="3"/>
  <c r="BP239" i="3"/>
  <c r="BQ239" i="3"/>
  <c r="D240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AW240" i="3"/>
  <c r="AX240" i="3"/>
  <c r="AY240" i="3"/>
  <c r="AZ240" i="3"/>
  <c r="BA240" i="3"/>
  <c r="BB240" i="3"/>
  <c r="BC240" i="3"/>
  <c r="BD240" i="3"/>
  <c r="BE240" i="3"/>
  <c r="BF240" i="3"/>
  <c r="BG240" i="3"/>
  <c r="BH240" i="3"/>
  <c r="BI240" i="3"/>
  <c r="BJ240" i="3"/>
  <c r="BK240" i="3"/>
  <c r="BL240" i="3"/>
  <c r="BM240" i="3"/>
  <c r="BN240" i="3"/>
  <c r="BO240" i="3"/>
  <c r="BP240" i="3"/>
  <c r="BQ240" i="3"/>
  <c r="D241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AW241" i="3"/>
  <c r="AX241" i="3"/>
  <c r="AY241" i="3"/>
  <c r="AZ241" i="3"/>
  <c r="BA241" i="3"/>
  <c r="BB241" i="3"/>
  <c r="BC241" i="3"/>
  <c r="BD241" i="3"/>
  <c r="BE241" i="3"/>
  <c r="BF241" i="3"/>
  <c r="BG241" i="3"/>
  <c r="BH241" i="3"/>
  <c r="BI241" i="3"/>
  <c r="BJ241" i="3"/>
  <c r="BK241" i="3"/>
  <c r="BL241" i="3"/>
  <c r="BM241" i="3"/>
  <c r="BN241" i="3"/>
  <c r="BO241" i="3"/>
  <c r="BP241" i="3"/>
  <c r="BQ241" i="3"/>
  <c r="D242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AW242" i="3"/>
  <c r="AX242" i="3"/>
  <c r="AY242" i="3"/>
  <c r="AZ242" i="3"/>
  <c r="BA242" i="3"/>
  <c r="BB242" i="3"/>
  <c r="BC242" i="3"/>
  <c r="BD242" i="3"/>
  <c r="BE242" i="3"/>
  <c r="BF242" i="3"/>
  <c r="BG242" i="3"/>
  <c r="BH242" i="3"/>
  <c r="BI242" i="3"/>
  <c r="BJ242" i="3"/>
  <c r="BK242" i="3"/>
  <c r="BL242" i="3"/>
  <c r="BM242" i="3"/>
  <c r="BN242" i="3"/>
  <c r="BO242" i="3"/>
  <c r="BP242" i="3"/>
  <c r="BQ242" i="3"/>
  <c r="D243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AW243" i="3"/>
  <c r="AX243" i="3"/>
  <c r="AY243" i="3"/>
  <c r="AZ243" i="3"/>
  <c r="BA243" i="3"/>
  <c r="BB243" i="3"/>
  <c r="BC243" i="3"/>
  <c r="BD243" i="3"/>
  <c r="BE243" i="3"/>
  <c r="BF243" i="3"/>
  <c r="BG243" i="3"/>
  <c r="BH243" i="3"/>
  <c r="BI243" i="3"/>
  <c r="BJ243" i="3"/>
  <c r="BK243" i="3"/>
  <c r="BL243" i="3"/>
  <c r="BM243" i="3"/>
  <c r="BN243" i="3"/>
  <c r="BO243" i="3"/>
  <c r="BP243" i="3"/>
  <c r="BQ243" i="3"/>
  <c r="D244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AW244" i="3"/>
  <c r="AX244" i="3"/>
  <c r="AY244" i="3"/>
  <c r="AZ244" i="3"/>
  <c r="BA244" i="3"/>
  <c r="BB244" i="3"/>
  <c r="BC244" i="3"/>
  <c r="BD244" i="3"/>
  <c r="BE244" i="3"/>
  <c r="BF244" i="3"/>
  <c r="BG244" i="3"/>
  <c r="BH244" i="3"/>
  <c r="BI244" i="3"/>
  <c r="BJ244" i="3"/>
  <c r="BK244" i="3"/>
  <c r="BL244" i="3"/>
  <c r="BM244" i="3"/>
  <c r="BN244" i="3"/>
  <c r="BO244" i="3"/>
  <c r="BP244" i="3"/>
  <c r="BQ244" i="3"/>
  <c r="D245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AW245" i="3"/>
  <c r="AX245" i="3"/>
  <c r="AY245" i="3"/>
  <c r="AZ245" i="3"/>
  <c r="BA245" i="3"/>
  <c r="BB245" i="3"/>
  <c r="BC245" i="3"/>
  <c r="BD245" i="3"/>
  <c r="BE245" i="3"/>
  <c r="BF245" i="3"/>
  <c r="BG245" i="3"/>
  <c r="BH245" i="3"/>
  <c r="BI245" i="3"/>
  <c r="BJ245" i="3"/>
  <c r="BK245" i="3"/>
  <c r="BL245" i="3"/>
  <c r="BM245" i="3"/>
  <c r="BN245" i="3"/>
  <c r="BO245" i="3"/>
  <c r="BP245" i="3"/>
  <c r="BQ245" i="3"/>
  <c r="D246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AW246" i="3"/>
  <c r="AX246" i="3"/>
  <c r="AY246" i="3"/>
  <c r="AZ246" i="3"/>
  <c r="BA246" i="3"/>
  <c r="BB246" i="3"/>
  <c r="BC246" i="3"/>
  <c r="BD246" i="3"/>
  <c r="BE246" i="3"/>
  <c r="BF246" i="3"/>
  <c r="BG246" i="3"/>
  <c r="BH246" i="3"/>
  <c r="BI246" i="3"/>
  <c r="BJ246" i="3"/>
  <c r="BK246" i="3"/>
  <c r="BL246" i="3"/>
  <c r="BM246" i="3"/>
  <c r="BN246" i="3"/>
  <c r="BO246" i="3"/>
  <c r="BP246" i="3"/>
  <c r="BQ246" i="3"/>
  <c r="D247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AW247" i="3"/>
  <c r="AX247" i="3"/>
  <c r="AY247" i="3"/>
  <c r="AZ247" i="3"/>
  <c r="BA247" i="3"/>
  <c r="BB247" i="3"/>
  <c r="BC247" i="3"/>
  <c r="BD247" i="3"/>
  <c r="BE247" i="3"/>
  <c r="BF247" i="3"/>
  <c r="BG247" i="3"/>
  <c r="BH247" i="3"/>
  <c r="BI247" i="3"/>
  <c r="BJ247" i="3"/>
  <c r="BK247" i="3"/>
  <c r="BL247" i="3"/>
  <c r="BM247" i="3"/>
  <c r="BN247" i="3"/>
  <c r="BO247" i="3"/>
  <c r="BP247" i="3"/>
  <c r="BQ247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AW218" i="3"/>
  <c r="AX218" i="3"/>
  <c r="AY218" i="3"/>
  <c r="AZ218" i="3"/>
  <c r="BA218" i="3"/>
  <c r="BB218" i="3"/>
  <c r="BC218" i="3"/>
  <c r="BD218" i="3"/>
  <c r="BE218" i="3"/>
  <c r="BF218" i="3"/>
  <c r="BG218" i="3"/>
  <c r="BH218" i="3"/>
  <c r="BI218" i="3"/>
  <c r="BJ218" i="3"/>
  <c r="BK218" i="3"/>
  <c r="BL218" i="3"/>
  <c r="BM218" i="3"/>
  <c r="BN218" i="3"/>
  <c r="BO218" i="3"/>
  <c r="BP218" i="3"/>
  <c r="BQ218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AW219" i="3"/>
  <c r="AX219" i="3"/>
  <c r="AY219" i="3"/>
  <c r="AZ219" i="3"/>
  <c r="BA219" i="3"/>
  <c r="BB219" i="3"/>
  <c r="BC219" i="3"/>
  <c r="BD219" i="3"/>
  <c r="BE219" i="3"/>
  <c r="BF219" i="3"/>
  <c r="BG219" i="3"/>
  <c r="BH219" i="3"/>
  <c r="BI219" i="3"/>
  <c r="BJ219" i="3"/>
  <c r="BK219" i="3"/>
  <c r="BL219" i="3"/>
  <c r="BM219" i="3"/>
  <c r="BN219" i="3"/>
  <c r="BO219" i="3"/>
  <c r="BP219" i="3"/>
  <c r="BQ219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AW220" i="3"/>
  <c r="AX220" i="3"/>
  <c r="AY220" i="3"/>
  <c r="AZ220" i="3"/>
  <c r="BA220" i="3"/>
  <c r="BB220" i="3"/>
  <c r="BC220" i="3"/>
  <c r="BD220" i="3"/>
  <c r="BE220" i="3"/>
  <c r="BF220" i="3"/>
  <c r="BG220" i="3"/>
  <c r="BH220" i="3"/>
  <c r="BI220" i="3"/>
  <c r="BJ220" i="3"/>
  <c r="BK220" i="3"/>
  <c r="BL220" i="3"/>
  <c r="BM220" i="3"/>
  <c r="BN220" i="3"/>
  <c r="BO220" i="3"/>
  <c r="BP220" i="3"/>
  <c r="BQ220" i="3"/>
  <c r="D221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AW221" i="3"/>
  <c r="AX221" i="3"/>
  <c r="AY221" i="3"/>
  <c r="AZ221" i="3"/>
  <c r="BA221" i="3"/>
  <c r="BB221" i="3"/>
  <c r="BC221" i="3"/>
  <c r="BD221" i="3"/>
  <c r="BE221" i="3"/>
  <c r="BF221" i="3"/>
  <c r="BG221" i="3"/>
  <c r="BH221" i="3"/>
  <c r="BI221" i="3"/>
  <c r="BJ221" i="3"/>
  <c r="BK221" i="3"/>
  <c r="BL221" i="3"/>
  <c r="BM221" i="3"/>
  <c r="BN221" i="3"/>
  <c r="BO221" i="3"/>
  <c r="BP221" i="3"/>
  <c r="BQ221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AW222" i="3"/>
  <c r="AX222" i="3"/>
  <c r="AY222" i="3"/>
  <c r="AZ222" i="3"/>
  <c r="BA222" i="3"/>
  <c r="BB222" i="3"/>
  <c r="BC222" i="3"/>
  <c r="BD222" i="3"/>
  <c r="BE222" i="3"/>
  <c r="BF222" i="3"/>
  <c r="BG222" i="3"/>
  <c r="BH222" i="3"/>
  <c r="BI222" i="3"/>
  <c r="BJ222" i="3"/>
  <c r="BK222" i="3"/>
  <c r="BL222" i="3"/>
  <c r="BM222" i="3"/>
  <c r="BN222" i="3"/>
  <c r="BO222" i="3"/>
  <c r="BP222" i="3"/>
  <c r="BQ222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AW223" i="3"/>
  <c r="AX223" i="3"/>
  <c r="AY223" i="3"/>
  <c r="AZ223" i="3"/>
  <c r="BA223" i="3"/>
  <c r="BB223" i="3"/>
  <c r="BC223" i="3"/>
  <c r="BD223" i="3"/>
  <c r="BE223" i="3"/>
  <c r="BF223" i="3"/>
  <c r="BG223" i="3"/>
  <c r="BH223" i="3"/>
  <c r="BI223" i="3"/>
  <c r="BJ223" i="3"/>
  <c r="BK223" i="3"/>
  <c r="BL223" i="3"/>
  <c r="BM223" i="3"/>
  <c r="BN223" i="3"/>
  <c r="BO223" i="3"/>
  <c r="BP223" i="3"/>
  <c r="BQ223" i="3"/>
  <c r="D224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AW224" i="3"/>
  <c r="AX224" i="3"/>
  <c r="AY224" i="3"/>
  <c r="AZ224" i="3"/>
  <c r="BA224" i="3"/>
  <c r="BB224" i="3"/>
  <c r="BC224" i="3"/>
  <c r="BD224" i="3"/>
  <c r="BE224" i="3"/>
  <c r="BF224" i="3"/>
  <c r="BG224" i="3"/>
  <c r="BH224" i="3"/>
  <c r="BI224" i="3"/>
  <c r="BJ224" i="3"/>
  <c r="BK224" i="3"/>
  <c r="BL224" i="3"/>
  <c r="BM224" i="3"/>
  <c r="BN224" i="3"/>
  <c r="BO224" i="3"/>
  <c r="BP224" i="3"/>
  <c r="BQ224" i="3"/>
  <c r="D225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AW225" i="3"/>
  <c r="AX225" i="3"/>
  <c r="AY225" i="3"/>
  <c r="AZ225" i="3"/>
  <c r="BA225" i="3"/>
  <c r="BB225" i="3"/>
  <c r="BC225" i="3"/>
  <c r="BD225" i="3"/>
  <c r="BE225" i="3"/>
  <c r="BF225" i="3"/>
  <c r="BG225" i="3"/>
  <c r="BH225" i="3"/>
  <c r="BI225" i="3"/>
  <c r="BJ225" i="3"/>
  <c r="BK225" i="3"/>
  <c r="BL225" i="3"/>
  <c r="BM225" i="3"/>
  <c r="BN225" i="3"/>
  <c r="BO225" i="3"/>
  <c r="BP225" i="3"/>
  <c r="BQ225" i="3"/>
  <c r="D226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AW226" i="3"/>
  <c r="AX226" i="3"/>
  <c r="AY226" i="3"/>
  <c r="AZ226" i="3"/>
  <c r="BA226" i="3"/>
  <c r="BB226" i="3"/>
  <c r="BC226" i="3"/>
  <c r="BD226" i="3"/>
  <c r="BE226" i="3"/>
  <c r="BF226" i="3"/>
  <c r="BG226" i="3"/>
  <c r="BH226" i="3"/>
  <c r="BI226" i="3"/>
  <c r="BJ226" i="3"/>
  <c r="BK226" i="3"/>
  <c r="BL226" i="3"/>
  <c r="BM226" i="3"/>
  <c r="BN226" i="3"/>
  <c r="BO226" i="3"/>
  <c r="BP226" i="3"/>
  <c r="BQ226" i="3"/>
  <c r="D227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AW227" i="3"/>
  <c r="AX227" i="3"/>
  <c r="AY227" i="3"/>
  <c r="AZ227" i="3"/>
  <c r="BA227" i="3"/>
  <c r="BB227" i="3"/>
  <c r="BC227" i="3"/>
  <c r="BD227" i="3"/>
  <c r="BE227" i="3"/>
  <c r="BF227" i="3"/>
  <c r="BG227" i="3"/>
  <c r="BH227" i="3"/>
  <c r="BI227" i="3"/>
  <c r="BJ227" i="3"/>
  <c r="BK227" i="3"/>
  <c r="BL227" i="3"/>
  <c r="BM227" i="3"/>
  <c r="BN227" i="3"/>
  <c r="BO227" i="3"/>
  <c r="BP227" i="3"/>
  <c r="BQ227" i="3"/>
  <c r="D228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AW228" i="3"/>
  <c r="AX228" i="3"/>
  <c r="AY228" i="3"/>
  <c r="AZ228" i="3"/>
  <c r="BA228" i="3"/>
  <c r="BB228" i="3"/>
  <c r="BC228" i="3"/>
  <c r="BD228" i="3"/>
  <c r="BE228" i="3"/>
  <c r="BF228" i="3"/>
  <c r="BG228" i="3"/>
  <c r="BH228" i="3"/>
  <c r="BI228" i="3"/>
  <c r="BJ228" i="3"/>
  <c r="BK228" i="3"/>
  <c r="BL228" i="3"/>
  <c r="BM228" i="3"/>
  <c r="BN228" i="3"/>
  <c r="BO228" i="3"/>
  <c r="BP228" i="3"/>
  <c r="BQ228" i="3"/>
  <c r="D229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AW229" i="3"/>
  <c r="AX229" i="3"/>
  <c r="AY229" i="3"/>
  <c r="AZ229" i="3"/>
  <c r="BA229" i="3"/>
  <c r="BB229" i="3"/>
  <c r="BC229" i="3"/>
  <c r="BD229" i="3"/>
  <c r="BE229" i="3"/>
  <c r="BF229" i="3"/>
  <c r="BG229" i="3"/>
  <c r="BH229" i="3"/>
  <c r="BI229" i="3"/>
  <c r="BJ229" i="3"/>
  <c r="BK229" i="3"/>
  <c r="BL229" i="3"/>
  <c r="BM229" i="3"/>
  <c r="BN229" i="3"/>
  <c r="BO229" i="3"/>
  <c r="BP229" i="3"/>
  <c r="BQ229" i="3"/>
  <c r="D230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AW230" i="3"/>
  <c r="AX230" i="3"/>
  <c r="AY230" i="3"/>
  <c r="AZ230" i="3"/>
  <c r="BA230" i="3"/>
  <c r="BB230" i="3"/>
  <c r="BC230" i="3"/>
  <c r="BD230" i="3"/>
  <c r="BE230" i="3"/>
  <c r="BF230" i="3"/>
  <c r="BG230" i="3"/>
  <c r="BH230" i="3"/>
  <c r="BI230" i="3"/>
  <c r="BJ230" i="3"/>
  <c r="BK230" i="3"/>
  <c r="BL230" i="3"/>
  <c r="BM230" i="3"/>
  <c r="BN230" i="3"/>
  <c r="BO230" i="3"/>
  <c r="BP230" i="3"/>
  <c r="BQ230" i="3"/>
  <c r="D231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AW231" i="3"/>
  <c r="AX231" i="3"/>
  <c r="AY231" i="3"/>
  <c r="AZ231" i="3"/>
  <c r="BA231" i="3"/>
  <c r="BB231" i="3"/>
  <c r="BC231" i="3"/>
  <c r="BD231" i="3"/>
  <c r="BE231" i="3"/>
  <c r="BF231" i="3"/>
  <c r="BG231" i="3"/>
  <c r="BH231" i="3"/>
  <c r="BI231" i="3"/>
  <c r="BJ231" i="3"/>
  <c r="BK231" i="3"/>
  <c r="BL231" i="3"/>
  <c r="BM231" i="3"/>
  <c r="BN231" i="3"/>
  <c r="BO231" i="3"/>
  <c r="BP231" i="3"/>
  <c r="BQ231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AW232" i="3"/>
  <c r="AX232" i="3"/>
  <c r="AY232" i="3"/>
  <c r="AZ232" i="3"/>
  <c r="BA232" i="3"/>
  <c r="BB232" i="3"/>
  <c r="BC232" i="3"/>
  <c r="BD232" i="3"/>
  <c r="BE232" i="3"/>
  <c r="BF232" i="3"/>
  <c r="BG232" i="3"/>
  <c r="BH232" i="3"/>
  <c r="BI232" i="3"/>
  <c r="BJ232" i="3"/>
  <c r="BK232" i="3"/>
  <c r="BL232" i="3"/>
  <c r="BM232" i="3"/>
  <c r="BN232" i="3"/>
  <c r="BO232" i="3"/>
  <c r="BP232" i="3"/>
  <c r="BQ232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AW233" i="3"/>
  <c r="AX233" i="3"/>
  <c r="AY233" i="3"/>
  <c r="AZ233" i="3"/>
  <c r="BA233" i="3"/>
  <c r="BB233" i="3"/>
  <c r="BC233" i="3"/>
  <c r="BD233" i="3"/>
  <c r="BE233" i="3"/>
  <c r="BF233" i="3"/>
  <c r="BG233" i="3"/>
  <c r="BH233" i="3"/>
  <c r="BI233" i="3"/>
  <c r="BJ233" i="3"/>
  <c r="BK233" i="3"/>
  <c r="BL233" i="3"/>
  <c r="BM233" i="3"/>
  <c r="BN233" i="3"/>
  <c r="BO233" i="3"/>
  <c r="BP233" i="3"/>
  <c r="BQ233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AW214" i="3"/>
  <c r="AX214" i="3"/>
  <c r="AY214" i="3"/>
  <c r="AZ214" i="3"/>
  <c r="BA214" i="3"/>
  <c r="BB214" i="3"/>
  <c r="BC214" i="3"/>
  <c r="BD214" i="3"/>
  <c r="BE214" i="3"/>
  <c r="BF214" i="3"/>
  <c r="BG214" i="3"/>
  <c r="BH214" i="3"/>
  <c r="BI214" i="3"/>
  <c r="BJ214" i="3"/>
  <c r="BK214" i="3"/>
  <c r="BL214" i="3"/>
  <c r="BM214" i="3"/>
  <c r="BN214" i="3"/>
  <c r="BO214" i="3"/>
  <c r="BP214" i="3"/>
  <c r="BQ214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AW215" i="3"/>
  <c r="AX215" i="3"/>
  <c r="AY215" i="3"/>
  <c r="AZ215" i="3"/>
  <c r="BA215" i="3"/>
  <c r="BB215" i="3"/>
  <c r="BC215" i="3"/>
  <c r="BD215" i="3"/>
  <c r="BE215" i="3"/>
  <c r="BF215" i="3"/>
  <c r="BG215" i="3"/>
  <c r="BH215" i="3"/>
  <c r="BI215" i="3"/>
  <c r="BJ215" i="3"/>
  <c r="BK215" i="3"/>
  <c r="BL215" i="3"/>
  <c r="BM215" i="3"/>
  <c r="BN215" i="3"/>
  <c r="BO215" i="3"/>
  <c r="BP215" i="3"/>
  <c r="BQ215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AW216" i="3"/>
  <c r="AX216" i="3"/>
  <c r="AY216" i="3"/>
  <c r="AZ216" i="3"/>
  <c r="BA216" i="3"/>
  <c r="BB216" i="3"/>
  <c r="BC216" i="3"/>
  <c r="BD216" i="3"/>
  <c r="BE216" i="3"/>
  <c r="BF216" i="3"/>
  <c r="BG216" i="3"/>
  <c r="BH216" i="3"/>
  <c r="BI216" i="3"/>
  <c r="BJ216" i="3"/>
  <c r="BK216" i="3"/>
  <c r="BL216" i="3"/>
  <c r="BM216" i="3"/>
  <c r="BN216" i="3"/>
  <c r="BO216" i="3"/>
  <c r="BP216" i="3"/>
  <c r="BQ216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BM112" i="3"/>
  <c r="BN112" i="3"/>
  <c r="BO112" i="3"/>
  <c r="BP112" i="3"/>
  <c r="BQ112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BM114" i="3"/>
  <c r="BN114" i="3"/>
  <c r="BO114" i="3"/>
  <c r="BP114" i="3"/>
  <c r="BQ114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BM115" i="3"/>
  <c r="BN115" i="3"/>
  <c r="BO115" i="3"/>
  <c r="BP115" i="3"/>
  <c r="BQ115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BR264" i="2"/>
  <c r="D263" i="1" s="1"/>
  <c r="BR265" i="2"/>
  <c r="D264" i="1" s="1"/>
  <c r="BR247" i="2"/>
  <c r="D246" i="1" s="1"/>
  <c r="BR233" i="2"/>
  <c r="D232" i="1" s="1"/>
  <c r="D213" i="1"/>
  <c r="BR215" i="2"/>
  <c r="D214" i="1" s="1"/>
  <c r="D109" i="1"/>
  <c r="D110" i="1"/>
  <c r="D111" i="1"/>
  <c r="D112" i="1"/>
  <c r="D113" i="1"/>
  <c r="D114" i="1"/>
  <c r="D115" i="1"/>
  <c r="D116" i="1"/>
  <c r="D117" i="1"/>
  <c r="D118" i="1"/>
  <c r="D119" i="1"/>
  <c r="BR121" i="2"/>
  <c r="D120" i="1" s="1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D7" i="3" l="1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BQ68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BQ80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BQ82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BP108" i="3"/>
  <c r="BQ108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BM135" i="3"/>
  <c r="BN135" i="3"/>
  <c r="BO135" i="3"/>
  <c r="BP135" i="3"/>
  <c r="BQ135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BM142" i="3"/>
  <c r="BN142" i="3"/>
  <c r="BO142" i="3"/>
  <c r="BP142" i="3"/>
  <c r="BQ142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BM143" i="3"/>
  <c r="BN143" i="3"/>
  <c r="BO143" i="3"/>
  <c r="BP143" i="3"/>
  <c r="BQ143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BM144" i="3"/>
  <c r="BN144" i="3"/>
  <c r="BO144" i="3"/>
  <c r="BP144" i="3"/>
  <c r="BQ144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BB146" i="3"/>
  <c r="BC146" i="3"/>
  <c r="BD146" i="3"/>
  <c r="BE146" i="3"/>
  <c r="BF146" i="3"/>
  <c r="BG146" i="3"/>
  <c r="BH146" i="3"/>
  <c r="BI146" i="3"/>
  <c r="BJ146" i="3"/>
  <c r="BK146" i="3"/>
  <c r="BL146" i="3"/>
  <c r="BM146" i="3"/>
  <c r="BN146" i="3"/>
  <c r="BO146" i="3"/>
  <c r="BP146" i="3"/>
  <c r="BQ146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AK147" i="3"/>
  <c r="AL147" i="3"/>
  <c r="AM147" i="3"/>
  <c r="AN147" i="3"/>
  <c r="AO147" i="3"/>
  <c r="AP147" i="3"/>
  <c r="AQ147" i="3"/>
  <c r="AR147" i="3"/>
  <c r="AS147" i="3"/>
  <c r="AT147" i="3"/>
  <c r="AU147" i="3"/>
  <c r="AV147" i="3"/>
  <c r="AW147" i="3"/>
  <c r="AX147" i="3"/>
  <c r="AY147" i="3"/>
  <c r="AZ147" i="3"/>
  <c r="BA147" i="3"/>
  <c r="BB147" i="3"/>
  <c r="BC147" i="3"/>
  <c r="BD147" i="3"/>
  <c r="BE147" i="3"/>
  <c r="BF147" i="3"/>
  <c r="BG147" i="3"/>
  <c r="BH147" i="3"/>
  <c r="BI147" i="3"/>
  <c r="BJ147" i="3"/>
  <c r="BK147" i="3"/>
  <c r="BL147" i="3"/>
  <c r="BM147" i="3"/>
  <c r="BN147" i="3"/>
  <c r="BO147" i="3"/>
  <c r="BP147" i="3"/>
  <c r="BQ147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AK148" i="3"/>
  <c r="AL148" i="3"/>
  <c r="AM148" i="3"/>
  <c r="AN148" i="3"/>
  <c r="AO148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BM148" i="3"/>
  <c r="BN148" i="3"/>
  <c r="BO148" i="3"/>
  <c r="BP148" i="3"/>
  <c r="BQ148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R149" i="3"/>
  <c r="AS149" i="3"/>
  <c r="AT149" i="3"/>
  <c r="AU149" i="3"/>
  <c r="AV149" i="3"/>
  <c r="AW149" i="3"/>
  <c r="AX149" i="3"/>
  <c r="AY149" i="3"/>
  <c r="AZ149" i="3"/>
  <c r="BA149" i="3"/>
  <c r="BB149" i="3"/>
  <c r="BC149" i="3"/>
  <c r="BD149" i="3"/>
  <c r="BE149" i="3"/>
  <c r="BF149" i="3"/>
  <c r="BG149" i="3"/>
  <c r="BH149" i="3"/>
  <c r="BI149" i="3"/>
  <c r="BJ149" i="3"/>
  <c r="BK149" i="3"/>
  <c r="BL149" i="3"/>
  <c r="BM149" i="3"/>
  <c r="BN149" i="3"/>
  <c r="BO149" i="3"/>
  <c r="BP149" i="3"/>
  <c r="BQ149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AK150" i="3"/>
  <c r="AL150" i="3"/>
  <c r="AM150" i="3"/>
  <c r="AN150" i="3"/>
  <c r="AO150" i="3"/>
  <c r="AP150" i="3"/>
  <c r="AQ150" i="3"/>
  <c r="AR150" i="3"/>
  <c r="AS150" i="3"/>
  <c r="AT150" i="3"/>
  <c r="AU150" i="3"/>
  <c r="AV150" i="3"/>
  <c r="AW150" i="3"/>
  <c r="AX150" i="3"/>
  <c r="AY150" i="3"/>
  <c r="AZ150" i="3"/>
  <c r="BA150" i="3"/>
  <c r="BB150" i="3"/>
  <c r="BC150" i="3"/>
  <c r="BD150" i="3"/>
  <c r="BE150" i="3"/>
  <c r="BF150" i="3"/>
  <c r="BG150" i="3"/>
  <c r="BH150" i="3"/>
  <c r="BI150" i="3"/>
  <c r="BJ150" i="3"/>
  <c r="BK150" i="3"/>
  <c r="BL150" i="3"/>
  <c r="BM150" i="3"/>
  <c r="BN150" i="3"/>
  <c r="BO150" i="3"/>
  <c r="BP150" i="3"/>
  <c r="BQ150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AK151" i="3"/>
  <c r="AL151" i="3"/>
  <c r="AM151" i="3"/>
  <c r="AN151" i="3"/>
  <c r="AO151" i="3"/>
  <c r="AP151" i="3"/>
  <c r="AQ151" i="3"/>
  <c r="AR151" i="3"/>
  <c r="AS151" i="3"/>
  <c r="AT151" i="3"/>
  <c r="AU151" i="3"/>
  <c r="AV151" i="3"/>
  <c r="AW151" i="3"/>
  <c r="AX151" i="3"/>
  <c r="AY151" i="3"/>
  <c r="AZ151" i="3"/>
  <c r="BA151" i="3"/>
  <c r="BB151" i="3"/>
  <c r="BC151" i="3"/>
  <c r="BD151" i="3"/>
  <c r="BE151" i="3"/>
  <c r="BF151" i="3"/>
  <c r="BG151" i="3"/>
  <c r="BH151" i="3"/>
  <c r="BI151" i="3"/>
  <c r="BJ151" i="3"/>
  <c r="BK151" i="3"/>
  <c r="BL151" i="3"/>
  <c r="BM151" i="3"/>
  <c r="BN151" i="3"/>
  <c r="BO151" i="3"/>
  <c r="BP151" i="3"/>
  <c r="BQ151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O152" i="3"/>
  <c r="AP152" i="3"/>
  <c r="AQ152" i="3"/>
  <c r="AR152" i="3"/>
  <c r="AS152" i="3"/>
  <c r="AT152" i="3"/>
  <c r="AU152" i="3"/>
  <c r="AV152" i="3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BL152" i="3"/>
  <c r="BM152" i="3"/>
  <c r="BN152" i="3"/>
  <c r="BO152" i="3"/>
  <c r="BP152" i="3"/>
  <c r="BQ152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AK153" i="3"/>
  <c r="AL153" i="3"/>
  <c r="AM153" i="3"/>
  <c r="AN153" i="3"/>
  <c r="AO153" i="3"/>
  <c r="AP153" i="3"/>
  <c r="AQ153" i="3"/>
  <c r="AR153" i="3"/>
  <c r="AS153" i="3"/>
  <c r="AT153" i="3"/>
  <c r="AU153" i="3"/>
  <c r="AV153" i="3"/>
  <c r="AW153" i="3"/>
  <c r="AX153" i="3"/>
  <c r="AY153" i="3"/>
  <c r="AZ153" i="3"/>
  <c r="BA153" i="3"/>
  <c r="BB153" i="3"/>
  <c r="BC153" i="3"/>
  <c r="BD153" i="3"/>
  <c r="BE153" i="3"/>
  <c r="BF153" i="3"/>
  <c r="BG153" i="3"/>
  <c r="BH153" i="3"/>
  <c r="BI153" i="3"/>
  <c r="BJ153" i="3"/>
  <c r="BK153" i="3"/>
  <c r="BL153" i="3"/>
  <c r="BM153" i="3"/>
  <c r="BN153" i="3"/>
  <c r="BO153" i="3"/>
  <c r="BP153" i="3"/>
  <c r="BQ153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AK154" i="3"/>
  <c r="AL154" i="3"/>
  <c r="AM154" i="3"/>
  <c r="AN154" i="3"/>
  <c r="AO154" i="3"/>
  <c r="AP154" i="3"/>
  <c r="AQ154" i="3"/>
  <c r="AR154" i="3"/>
  <c r="AS154" i="3"/>
  <c r="AT154" i="3"/>
  <c r="AU154" i="3"/>
  <c r="AV154" i="3"/>
  <c r="AW154" i="3"/>
  <c r="AX154" i="3"/>
  <c r="AY154" i="3"/>
  <c r="AZ154" i="3"/>
  <c r="BA154" i="3"/>
  <c r="BB154" i="3"/>
  <c r="BC154" i="3"/>
  <c r="BD154" i="3"/>
  <c r="BE154" i="3"/>
  <c r="BF154" i="3"/>
  <c r="BG154" i="3"/>
  <c r="BH154" i="3"/>
  <c r="BI154" i="3"/>
  <c r="BJ154" i="3"/>
  <c r="BK154" i="3"/>
  <c r="BL154" i="3"/>
  <c r="BM154" i="3"/>
  <c r="BN154" i="3"/>
  <c r="BO154" i="3"/>
  <c r="BP154" i="3"/>
  <c r="BQ154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AK156" i="3"/>
  <c r="AL156" i="3"/>
  <c r="AM156" i="3"/>
  <c r="AN156" i="3"/>
  <c r="AO156" i="3"/>
  <c r="AP156" i="3"/>
  <c r="AQ156" i="3"/>
  <c r="AR156" i="3"/>
  <c r="AS156" i="3"/>
  <c r="AT156" i="3"/>
  <c r="AU156" i="3"/>
  <c r="AV156" i="3"/>
  <c r="AW156" i="3"/>
  <c r="AX156" i="3"/>
  <c r="AY156" i="3"/>
  <c r="AZ156" i="3"/>
  <c r="BA156" i="3"/>
  <c r="BB156" i="3"/>
  <c r="BC156" i="3"/>
  <c r="BD156" i="3"/>
  <c r="BE156" i="3"/>
  <c r="BF156" i="3"/>
  <c r="BG156" i="3"/>
  <c r="BH156" i="3"/>
  <c r="BI156" i="3"/>
  <c r="BJ156" i="3"/>
  <c r="BK156" i="3"/>
  <c r="BL156" i="3"/>
  <c r="BM156" i="3"/>
  <c r="BN156" i="3"/>
  <c r="BO156" i="3"/>
  <c r="BP156" i="3"/>
  <c r="BQ156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AK157" i="3"/>
  <c r="AL157" i="3"/>
  <c r="AM157" i="3"/>
  <c r="AN157" i="3"/>
  <c r="AO157" i="3"/>
  <c r="AP157" i="3"/>
  <c r="AQ157" i="3"/>
  <c r="AR157" i="3"/>
  <c r="AS157" i="3"/>
  <c r="AT157" i="3"/>
  <c r="AU157" i="3"/>
  <c r="AV157" i="3"/>
  <c r="AW157" i="3"/>
  <c r="AX157" i="3"/>
  <c r="AY157" i="3"/>
  <c r="AZ157" i="3"/>
  <c r="BA157" i="3"/>
  <c r="BB157" i="3"/>
  <c r="BC157" i="3"/>
  <c r="BD157" i="3"/>
  <c r="BE157" i="3"/>
  <c r="BF157" i="3"/>
  <c r="BG157" i="3"/>
  <c r="BH157" i="3"/>
  <c r="BI157" i="3"/>
  <c r="BJ157" i="3"/>
  <c r="BK157" i="3"/>
  <c r="BL157" i="3"/>
  <c r="BM157" i="3"/>
  <c r="BN157" i="3"/>
  <c r="BO157" i="3"/>
  <c r="BP157" i="3"/>
  <c r="BQ157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AK158" i="3"/>
  <c r="AL158" i="3"/>
  <c r="AM158" i="3"/>
  <c r="AN158" i="3"/>
  <c r="AO158" i="3"/>
  <c r="AP158" i="3"/>
  <c r="AQ158" i="3"/>
  <c r="AR158" i="3"/>
  <c r="AS158" i="3"/>
  <c r="AT158" i="3"/>
  <c r="AU158" i="3"/>
  <c r="AV158" i="3"/>
  <c r="AW158" i="3"/>
  <c r="AX158" i="3"/>
  <c r="AY158" i="3"/>
  <c r="AZ158" i="3"/>
  <c r="BA158" i="3"/>
  <c r="BB158" i="3"/>
  <c r="BC158" i="3"/>
  <c r="BD158" i="3"/>
  <c r="BE158" i="3"/>
  <c r="BF158" i="3"/>
  <c r="BG158" i="3"/>
  <c r="BH158" i="3"/>
  <c r="BI158" i="3"/>
  <c r="BJ158" i="3"/>
  <c r="BK158" i="3"/>
  <c r="BL158" i="3"/>
  <c r="BM158" i="3"/>
  <c r="BN158" i="3"/>
  <c r="BO158" i="3"/>
  <c r="BP158" i="3"/>
  <c r="BQ158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AV159" i="3"/>
  <c r="AW159" i="3"/>
  <c r="AX159" i="3"/>
  <c r="AY159" i="3"/>
  <c r="AZ159" i="3"/>
  <c r="BA159" i="3"/>
  <c r="BB159" i="3"/>
  <c r="BC159" i="3"/>
  <c r="BD159" i="3"/>
  <c r="BE159" i="3"/>
  <c r="BF159" i="3"/>
  <c r="BG159" i="3"/>
  <c r="BH159" i="3"/>
  <c r="BI159" i="3"/>
  <c r="BJ159" i="3"/>
  <c r="BK159" i="3"/>
  <c r="BL159" i="3"/>
  <c r="BM159" i="3"/>
  <c r="BN159" i="3"/>
  <c r="BO159" i="3"/>
  <c r="BP159" i="3"/>
  <c r="BQ159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AK160" i="3"/>
  <c r="AL160" i="3"/>
  <c r="AM160" i="3"/>
  <c r="AN160" i="3"/>
  <c r="AO160" i="3"/>
  <c r="AP160" i="3"/>
  <c r="AQ160" i="3"/>
  <c r="AR160" i="3"/>
  <c r="AS160" i="3"/>
  <c r="AT160" i="3"/>
  <c r="AU160" i="3"/>
  <c r="AV160" i="3"/>
  <c r="AW160" i="3"/>
  <c r="AX160" i="3"/>
  <c r="AY160" i="3"/>
  <c r="AZ160" i="3"/>
  <c r="BA160" i="3"/>
  <c r="BB160" i="3"/>
  <c r="BC160" i="3"/>
  <c r="BD160" i="3"/>
  <c r="BE160" i="3"/>
  <c r="BF160" i="3"/>
  <c r="BG160" i="3"/>
  <c r="BH160" i="3"/>
  <c r="BI160" i="3"/>
  <c r="BJ160" i="3"/>
  <c r="BK160" i="3"/>
  <c r="BL160" i="3"/>
  <c r="BM160" i="3"/>
  <c r="BN160" i="3"/>
  <c r="BO160" i="3"/>
  <c r="BP160" i="3"/>
  <c r="BQ160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AK161" i="3"/>
  <c r="AL161" i="3"/>
  <c r="AM161" i="3"/>
  <c r="AN161" i="3"/>
  <c r="AO161" i="3"/>
  <c r="AP161" i="3"/>
  <c r="AQ161" i="3"/>
  <c r="AR161" i="3"/>
  <c r="AS161" i="3"/>
  <c r="AT161" i="3"/>
  <c r="AU161" i="3"/>
  <c r="AV161" i="3"/>
  <c r="AW161" i="3"/>
  <c r="AX161" i="3"/>
  <c r="AY161" i="3"/>
  <c r="AZ161" i="3"/>
  <c r="BA161" i="3"/>
  <c r="BB161" i="3"/>
  <c r="BC161" i="3"/>
  <c r="BD161" i="3"/>
  <c r="BE161" i="3"/>
  <c r="BF161" i="3"/>
  <c r="BG161" i="3"/>
  <c r="BH161" i="3"/>
  <c r="BI161" i="3"/>
  <c r="BJ161" i="3"/>
  <c r="BK161" i="3"/>
  <c r="BL161" i="3"/>
  <c r="BM161" i="3"/>
  <c r="BN161" i="3"/>
  <c r="BO161" i="3"/>
  <c r="BP161" i="3"/>
  <c r="BQ161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AK162" i="3"/>
  <c r="AL162" i="3"/>
  <c r="AM162" i="3"/>
  <c r="AN162" i="3"/>
  <c r="AO162" i="3"/>
  <c r="AP162" i="3"/>
  <c r="AQ162" i="3"/>
  <c r="AR162" i="3"/>
  <c r="AS162" i="3"/>
  <c r="AT162" i="3"/>
  <c r="AU162" i="3"/>
  <c r="AV162" i="3"/>
  <c r="AW162" i="3"/>
  <c r="AX162" i="3"/>
  <c r="AY162" i="3"/>
  <c r="AZ162" i="3"/>
  <c r="BA162" i="3"/>
  <c r="BB162" i="3"/>
  <c r="BC162" i="3"/>
  <c r="BD162" i="3"/>
  <c r="BE162" i="3"/>
  <c r="BF162" i="3"/>
  <c r="BG162" i="3"/>
  <c r="BH162" i="3"/>
  <c r="BI162" i="3"/>
  <c r="BJ162" i="3"/>
  <c r="BK162" i="3"/>
  <c r="BL162" i="3"/>
  <c r="BM162" i="3"/>
  <c r="BN162" i="3"/>
  <c r="BO162" i="3"/>
  <c r="BP162" i="3"/>
  <c r="BQ162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AK163" i="3"/>
  <c r="AL163" i="3"/>
  <c r="AM163" i="3"/>
  <c r="AN163" i="3"/>
  <c r="AO163" i="3"/>
  <c r="AP163" i="3"/>
  <c r="AQ163" i="3"/>
  <c r="AR163" i="3"/>
  <c r="AS163" i="3"/>
  <c r="AT163" i="3"/>
  <c r="AU163" i="3"/>
  <c r="AV163" i="3"/>
  <c r="AW163" i="3"/>
  <c r="AX163" i="3"/>
  <c r="AY163" i="3"/>
  <c r="AZ163" i="3"/>
  <c r="BA163" i="3"/>
  <c r="BB163" i="3"/>
  <c r="BC163" i="3"/>
  <c r="BD163" i="3"/>
  <c r="BE163" i="3"/>
  <c r="BF163" i="3"/>
  <c r="BG163" i="3"/>
  <c r="BH163" i="3"/>
  <c r="BI163" i="3"/>
  <c r="BJ163" i="3"/>
  <c r="BK163" i="3"/>
  <c r="BL163" i="3"/>
  <c r="BM163" i="3"/>
  <c r="BN163" i="3"/>
  <c r="BO163" i="3"/>
  <c r="BP163" i="3"/>
  <c r="BQ163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AK164" i="3"/>
  <c r="AL164" i="3"/>
  <c r="AM164" i="3"/>
  <c r="AN164" i="3"/>
  <c r="AO164" i="3"/>
  <c r="AP164" i="3"/>
  <c r="AQ164" i="3"/>
  <c r="AR164" i="3"/>
  <c r="AS164" i="3"/>
  <c r="AT164" i="3"/>
  <c r="AU164" i="3"/>
  <c r="AV164" i="3"/>
  <c r="AW164" i="3"/>
  <c r="AX164" i="3"/>
  <c r="AY164" i="3"/>
  <c r="AZ164" i="3"/>
  <c r="BA164" i="3"/>
  <c r="BB164" i="3"/>
  <c r="BC164" i="3"/>
  <c r="BD164" i="3"/>
  <c r="BE164" i="3"/>
  <c r="BF164" i="3"/>
  <c r="BG164" i="3"/>
  <c r="BH164" i="3"/>
  <c r="BI164" i="3"/>
  <c r="BJ164" i="3"/>
  <c r="BK164" i="3"/>
  <c r="BL164" i="3"/>
  <c r="BM164" i="3"/>
  <c r="BN164" i="3"/>
  <c r="BO164" i="3"/>
  <c r="BP164" i="3"/>
  <c r="BQ164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AK165" i="3"/>
  <c r="AL165" i="3"/>
  <c r="AM165" i="3"/>
  <c r="AN165" i="3"/>
  <c r="AO165" i="3"/>
  <c r="AP165" i="3"/>
  <c r="AQ165" i="3"/>
  <c r="AR165" i="3"/>
  <c r="AS165" i="3"/>
  <c r="AT165" i="3"/>
  <c r="AU165" i="3"/>
  <c r="AV165" i="3"/>
  <c r="AW165" i="3"/>
  <c r="AX165" i="3"/>
  <c r="AY165" i="3"/>
  <c r="AZ165" i="3"/>
  <c r="BA165" i="3"/>
  <c r="BB165" i="3"/>
  <c r="BC165" i="3"/>
  <c r="BD165" i="3"/>
  <c r="BE165" i="3"/>
  <c r="BF165" i="3"/>
  <c r="BG165" i="3"/>
  <c r="BH165" i="3"/>
  <c r="BI165" i="3"/>
  <c r="BJ165" i="3"/>
  <c r="BK165" i="3"/>
  <c r="BL165" i="3"/>
  <c r="BM165" i="3"/>
  <c r="BN165" i="3"/>
  <c r="BO165" i="3"/>
  <c r="BP165" i="3"/>
  <c r="BQ165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AK166" i="3"/>
  <c r="AL166" i="3"/>
  <c r="AM166" i="3"/>
  <c r="AN166" i="3"/>
  <c r="AO166" i="3"/>
  <c r="AP166" i="3"/>
  <c r="AQ166" i="3"/>
  <c r="AR166" i="3"/>
  <c r="AS166" i="3"/>
  <c r="AT166" i="3"/>
  <c r="AU166" i="3"/>
  <c r="AV166" i="3"/>
  <c r="AW166" i="3"/>
  <c r="AX166" i="3"/>
  <c r="AY166" i="3"/>
  <c r="AZ166" i="3"/>
  <c r="BA166" i="3"/>
  <c r="BB166" i="3"/>
  <c r="BC166" i="3"/>
  <c r="BD166" i="3"/>
  <c r="BE166" i="3"/>
  <c r="BF166" i="3"/>
  <c r="BG166" i="3"/>
  <c r="BH166" i="3"/>
  <c r="BI166" i="3"/>
  <c r="BJ166" i="3"/>
  <c r="BK166" i="3"/>
  <c r="BL166" i="3"/>
  <c r="BM166" i="3"/>
  <c r="BN166" i="3"/>
  <c r="BO166" i="3"/>
  <c r="BP166" i="3"/>
  <c r="BQ166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AK167" i="3"/>
  <c r="AL167" i="3"/>
  <c r="AM167" i="3"/>
  <c r="AN167" i="3"/>
  <c r="AO167" i="3"/>
  <c r="AP167" i="3"/>
  <c r="AQ167" i="3"/>
  <c r="AR167" i="3"/>
  <c r="AS167" i="3"/>
  <c r="AT167" i="3"/>
  <c r="AU167" i="3"/>
  <c r="AV167" i="3"/>
  <c r="AW167" i="3"/>
  <c r="AX167" i="3"/>
  <c r="AY167" i="3"/>
  <c r="AZ167" i="3"/>
  <c r="BA167" i="3"/>
  <c r="BB167" i="3"/>
  <c r="BC167" i="3"/>
  <c r="BD167" i="3"/>
  <c r="BE167" i="3"/>
  <c r="BF167" i="3"/>
  <c r="BG167" i="3"/>
  <c r="BH167" i="3"/>
  <c r="BI167" i="3"/>
  <c r="BJ167" i="3"/>
  <c r="BK167" i="3"/>
  <c r="BL167" i="3"/>
  <c r="BM167" i="3"/>
  <c r="BN167" i="3"/>
  <c r="BO167" i="3"/>
  <c r="BP167" i="3"/>
  <c r="BQ167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AK168" i="3"/>
  <c r="AL168" i="3"/>
  <c r="AM168" i="3"/>
  <c r="AN168" i="3"/>
  <c r="AO168" i="3"/>
  <c r="AP168" i="3"/>
  <c r="AQ168" i="3"/>
  <c r="AR168" i="3"/>
  <c r="AS168" i="3"/>
  <c r="AT168" i="3"/>
  <c r="AU168" i="3"/>
  <c r="AV168" i="3"/>
  <c r="AW168" i="3"/>
  <c r="AX168" i="3"/>
  <c r="AY168" i="3"/>
  <c r="AZ168" i="3"/>
  <c r="BA168" i="3"/>
  <c r="BB168" i="3"/>
  <c r="BC168" i="3"/>
  <c r="BD168" i="3"/>
  <c r="BE168" i="3"/>
  <c r="BF168" i="3"/>
  <c r="BG168" i="3"/>
  <c r="BH168" i="3"/>
  <c r="BI168" i="3"/>
  <c r="BJ168" i="3"/>
  <c r="BK168" i="3"/>
  <c r="BL168" i="3"/>
  <c r="BM168" i="3"/>
  <c r="BN168" i="3"/>
  <c r="BO168" i="3"/>
  <c r="BP168" i="3"/>
  <c r="BQ168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AK169" i="3"/>
  <c r="AL169" i="3"/>
  <c r="AM169" i="3"/>
  <c r="AN169" i="3"/>
  <c r="AO169" i="3"/>
  <c r="AP169" i="3"/>
  <c r="AQ169" i="3"/>
  <c r="AR169" i="3"/>
  <c r="AS169" i="3"/>
  <c r="AT169" i="3"/>
  <c r="AU169" i="3"/>
  <c r="AV169" i="3"/>
  <c r="AW169" i="3"/>
  <c r="AX169" i="3"/>
  <c r="AY169" i="3"/>
  <c r="AZ169" i="3"/>
  <c r="BA169" i="3"/>
  <c r="BB169" i="3"/>
  <c r="BC169" i="3"/>
  <c r="BD169" i="3"/>
  <c r="BE169" i="3"/>
  <c r="BF169" i="3"/>
  <c r="BG169" i="3"/>
  <c r="BH169" i="3"/>
  <c r="BI169" i="3"/>
  <c r="BJ169" i="3"/>
  <c r="BK169" i="3"/>
  <c r="BL169" i="3"/>
  <c r="BM169" i="3"/>
  <c r="BN169" i="3"/>
  <c r="BO169" i="3"/>
  <c r="BP169" i="3"/>
  <c r="BQ169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AW170" i="3"/>
  <c r="AX170" i="3"/>
  <c r="AY170" i="3"/>
  <c r="AZ170" i="3"/>
  <c r="BA170" i="3"/>
  <c r="BB170" i="3"/>
  <c r="BC170" i="3"/>
  <c r="BD170" i="3"/>
  <c r="BE170" i="3"/>
  <c r="BF170" i="3"/>
  <c r="BG170" i="3"/>
  <c r="BH170" i="3"/>
  <c r="BI170" i="3"/>
  <c r="BJ170" i="3"/>
  <c r="BK170" i="3"/>
  <c r="BL170" i="3"/>
  <c r="BM170" i="3"/>
  <c r="BN170" i="3"/>
  <c r="BO170" i="3"/>
  <c r="BP170" i="3"/>
  <c r="BQ170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AW171" i="3"/>
  <c r="AX171" i="3"/>
  <c r="AY171" i="3"/>
  <c r="AZ171" i="3"/>
  <c r="BA171" i="3"/>
  <c r="BB171" i="3"/>
  <c r="BC171" i="3"/>
  <c r="BD171" i="3"/>
  <c r="BE171" i="3"/>
  <c r="BF171" i="3"/>
  <c r="BG171" i="3"/>
  <c r="BH171" i="3"/>
  <c r="BI171" i="3"/>
  <c r="BJ171" i="3"/>
  <c r="BK171" i="3"/>
  <c r="BL171" i="3"/>
  <c r="BM171" i="3"/>
  <c r="BN171" i="3"/>
  <c r="BO171" i="3"/>
  <c r="BP171" i="3"/>
  <c r="BQ171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AW172" i="3"/>
  <c r="AX172" i="3"/>
  <c r="AY172" i="3"/>
  <c r="AZ172" i="3"/>
  <c r="BA172" i="3"/>
  <c r="BB172" i="3"/>
  <c r="BC172" i="3"/>
  <c r="BD172" i="3"/>
  <c r="BE172" i="3"/>
  <c r="BF172" i="3"/>
  <c r="BG172" i="3"/>
  <c r="BH172" i="3"/>
  <c r="BI172" i="3"/>
  <c r="BJ172" i="3"/>
  <c r="BK172" i="3"/>
  <c r="BL172" i="3"/>
  <c r="BM172" i="3"/>
  <c r="BN172" i="3"/>
  <c r="BO172" i="3"/>
  <c r="BP172" i="3"/>
  <c r="BQ172" i="3"/>
  <c r="D173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AW173" i="3"/>
  <c r="AX173" i="3"/>
  <c r="AY173" i="3"/>
  <c r="AZ173" i="3"/>
  <c r="BA173" i="3"/>
  <c r="BB173" i="3"/>
  <c r="BC173" i="3"/>
  <c r="BD173" i="3"/>
  <c r="BE173" i="3"/>
  <c r="BF173" i="3"/>
  <c r="BG173" i="3"/>
  <c r="BH173" i="3"/>
  <c r="BI173" i="3"/>
  <c r="BJ173" i="3"/>
  <c r="BK173" i="3"/>
  <c r="BL173" i="3"/>
  <c r="BM173" i="3"/>
  <c r="BN173" i="3"/>
  <c r="BO173" i="3"/>
  <c r="BP173" i="3"/>
  <c r="BQ173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AW174" i="3"/>
  <c r="AX174" i="3"/>
  <c r="AY174" i="3"/>
  <c r="AZ174" i="3"/>
  <c r="BA174" i="3"/>
  <c r="BB174" i="3"/>
  <c r="BC174" i="3"/>
  <c r="BD174" i="3"/>
  <c r="BE174" i="3"/>
  <c r="BF174" i="3"/>
  <c r="BG174" i="3"/>
  <c r="BH174" i="3"/>
  <c r="BI174" i="3"/>
  <c r="BJ174" i="3"/>
  <c r="BK174" i="3"/>
  <c r="BL174" i="3"/>
  <c r="BM174" i="3"/>
  <c r="BN174" i="3"/>
  <c r="BO174" i="3"/>
  <c r="BP174" i="3"/>
  <c r="BQ174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AW175" i="3"/>
  <c r="AX175" i="3"/>
  <c r="AY175" i="3"/>
  <c r="AZ175" i="3"/>
  <c r="BA175" i="3"/>
  <c r="BB175" i="3"/>
  <c r="BC175" i="3"/>
  <c r="BD175" i="3"/>
  <c r="BE175" i="3"/>
  <c r="BF175" i="3"/>
  <c r="BG175" i="3"/>
  <c r="BH175" i="3"/>
  <c r="BI175" i="3"/>
  <c r="BJ175" i="3"/>
  <c r="BK175" i="3"/>
  <c r="BL175" i="3"/>
  <c r="BM175" i="3"/>
  <c r="BN175" i="3"/>
  <c r="BO175" i="3"/>
  <c r="BP175" i="3"/>
  <c r="BQ175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AW176" i="3"/>
  <c r="AX176" i="3"/>
  <c r="AY176" i="3"/>
  <c r="AZ176" i="3"/>
  <c r="BA176" i="3"/>
  <c r="BB176" i="3"/>
  <c r="BC176" i="3"/>
  <c r="BD176" i="3"/>
  <c r="BE176" i="3"/>
  <c r="BF176" i="3"/>
  <c r="BG176" i="3"/>
  <c r="BH176" i="3"/>
  <c r="BI176" i="3"/>
  <c r="BJ176" i="3"/>
  <c r="BK176" i="3"/>
  <c r="BL176" i="3"/>
  <c r="BM176" i="3"/>
  <c r="BN176" i="3"/>
  <c r="BO176" i="3"/>
  <c r="BP176" i="3"/>
  <c r="BQ176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AW177" i="3"/>
  <c r="AX177" i="3"/>
  <c r="AY177" i="3"/>
  <c r="AZ177" i="3"/>
  <c r="BA177" i="3"/>
  <c r="BB177" i="3"/>
  <c r="BC177" i="3"/>
  <c r="BD177" i="3"/>
  <c r="BE177" i="3"/>
  <c r="BF177" i="3"/>
  <c r="BG177" i="3"/>
  <c r="BH177" i="3"/>
  <c r="BI177" i="3"/>
  <c r="BJ177" i="3"/>
  <c r="BK177" i="3"/>
  <c r="BL177" i="3"/>
  <c r="BM177" i="3"/>
  <c r="BN177" i="3"/>
  <c r="BO177" i="3"/>
  <c r="BP177" i="3"/>
  <c r="BQ177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AW178" i="3"/>
  <c r="AX178" i="3"/>
  <c r="AY178" i="3"/>
  <c r="AZ178" i="3"/>
  <c r="BA178" i="3"/>
  <c r="BB178" i="3"/>
  <c r="BC178" i="3"/>
  <c r="BD178" i="3"/>
  <c r="BE178" i="3"/>
  <c r="BF178" i="3"/>
  <c r="BG178" i="3"/>
  <c r="BH178" i="3"/>
  <c r="BI178" i="3"/>
  <c r="BJ178" i="3"/>
  <c r="BK178" i="3"/>
  <c r="BL178" i="3"/>
  <c r="BM178" i="3"/>
  <c r="BN178" i="3"/>
  <c r="BO178" i="3"/>
  <c r="BP178" i="3"/>
  <c r="BQ178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AW179" i="3"/>
  <c r="AX179" i="3"/>
  <c r="AY179" i="3"/>
  <c r="AZ179" i="3"/>
  <c r="BA179" i="3"/>
  <c r="BB179" i="3"/>
  <c r="BC179" i="3"/>
  <c r="BD179" i="3"/>
  <c r="BE179" i="3"/>
  <c r="BF179" i="3"/>
  <c r="BG179" i="3"/>
  <c r="BH179" i="3"/>
  <c r="BI179" i="3"/>
  <c r="BJ179" i="3"/>
  <c r="BK179" i="3"/>
  <c r="BL179" i="3"/>
  <c r="BM179" i="3"/>
  <c r="BN179" i="3"/>
  <c r="BO179" i="3"/>
  <c r="BP179" i="3"/>
  <c r="BQ179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AW180" i="3"/>
  <c r="AX180" i="3"/>
  <c r="AY180" i="3"/>
  <c r="AZ180" i="3"/>
  <c r="BA180" i="3"/>
  <c r="BB180" i="3"/>
  <c r="BC180" i="3"/>
  <c r="BD180" i="3"/>
  <c r="BE180" i="3"/>
  <c r="BF180" i="3"/>
  <c r="BG180" i="3"/>
  <c r="BH180" i="3"/>
  <c r="BI180" i="3"/>
  <c r="BJ180" i="3"/>
  <c r="BK180" i="3"/>
  <c r="BL180" i="3"/>
  <c r="BM180" i="3"/>
  <c r="BN180" i="3"/>
  <c r="BO180" i="3"/>
  <c r="BP180" i="3"/>
  <c r="BQ180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AW181" i="3"/>
  <c r="AX181" i="3"/>
  <c r="AY181" i="3"/>
  <c r="AZ181" i="3"/>
  <c r="BA181" i="3"/>
  <c r="BB181" i="3"/>
  <c r="BC181" i="3"/>
  <c r="BD181" i="3"/>
  <c r="BE181" i="3"/>
  <c r="BF181" i="3"/>
  <c r="BG181" i="3"/>
  <c r="BH181" i="3"/>
  <c r="BI181" i="3"/>
  <c r="BJ181" i="3"/>
  <c r="BK181" i="3"/>
  <c r="BL181" i="3"/>
  <c r="BM181" i="3"/>
  <c r="BN181" i="3"/>
  <c r="BO181" i="3"/>
  <c r="BP181" i="3"/>
  <c r="BQ181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AW182" i="3"/>
  <c r="AX182" i="3"/>
  <c r="AY182" i="3"/>
  <c r="AZ182" i="3"/>
  <c r="BA182" i="3"/>
  <c r="BB182" i="3"/>
  <c r="BC182" i="3"/>
  <c r="BD182" i="3"/>
  <c r="BE182" i="3"/>
  <c r="BF182" i="3"/>
  <c r="BG182" i="3"/>
  <c r="BH182" i="3"/>
  <c r="BI182" i="3"/>
  <c r="BJ182" i="3"/>
  <c r="BK182" i="3"/>
  <c r="BL182" i="3"/>
  <c r="BM182" i="3"/>
  <c r="BN182" i="3"/>
  <c r="BO182" i="3"/>
  <c r="BP182" i="3"/>
  <c r="BQ182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AW183" i="3"/>
  <c r="AX183" i="3"/>
  <c r="AY183" i="3"/>
  <c r="AZ183" i="3"/>
  <c r="BA183" i="3"/>
  <c r="BB183" i="3"/>
  <c r="BC183" i="3"/>
  <c r="BD183" i="3"/>
  <c r="BE183" i="3"/>
  <c r="BF183" i="3"/>
  <c r="BG183" i="3"/>
  <c r="BH183" i="3"/>
  <c r="BI183" i="3"/>
  <c r="BJ183" i="3"/>
  <c r="BK183" i="3"/>
  <c r="BL183" i="3"/>
  <c r="BM183" i="3"/>
  <c r="BN183" i="3"/>
  <c r="BO183" i="3"/>
  <c r="BP183" i="3"/>
  <c r="BQ183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AW184" i="3"/>
  <c r="AX184" i="3"/>
  <c r="AY184" i="3"/>
  <c r="AZ184" i="3"/>
  <c r="BA184" i="3"/>
  <c r="BB184" i="3"/>
  <c r="BC184" i="3"/>
  <c r="BD184" i="3"/>
  <c r="BE184" i="3"/>
  <c r="BF184" i="3"/>
  <c r="BG184" i="3"/>
  <c r="BH184" i="3"/>
  <c r="BI184" i="3"/>
  <c r="BJ184" i="3"/>
  <c r="BK184" i="3"/>
  <c r="BL184" i="3"/>
  <c r="BM184" i="3"/>
  <c r="BN184" i="3"/>
  <c r="BO184" i="3"/>
  <c r="BP184" i="3"/>
  <c r="BQ184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AW185" i="3"/>
  <c r="AX185" i="3"/>
  <c r="AY185" i="3"/>
  <c r="AZ185" i="3"/>
  <c r="BA185" i="3"/>
  <c r="BB185" i="3"/>
  <c r="BC185" i="3"/>
  <c r="BD185" i="3"/>
  <c r="BE185" i="3"/>
  <c r="BF185" i="3"/>
  <c r="BG185" i="3"/>
  <c r="BH185" i="3"/>
  <c r="BI185" i="3"/>
  <c r="BJ185" i="3"/>
  <c r="BK185" i="3"/>
  <c r="BL185" i="3"/>
  <c r="BM185" i="3"/>
  <c r="BN185" i="3"/>
  <c r="BO185" i="3"/>
  <c r="BP185" i="3"/>
  <c r="BQ185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AW186" i="3"/>
  <c r="AX186" i="3"/>
  <c r="AY186" i="3"/>
  <c r="AZ186" i="3"/>
  <c r="BA186" i="3"/>
  <c r="BB186" i="3"/>
  <c r="BC186" i="3"/>
  <c r="BD186" i="3"/>
  <c r="BE186" i="3"/>
  <c r="BF186" i="3"/>
  <c r="BG186" i="3"/>
  <c r="BH186" i="3"/>
  <c r="BI186" i="3"/>
  <c r="BJ186" i="3"/>
  <c r="BK186" i="3"/>
  <c r="BL186" i="3"/>
  <c r="BM186" i="3"/>
  <c r="BN186" i="3"/>
  <c r="BO186" i="3"/>
  <c r="BP186" i="3"/>
  <c r="BQ186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AW187" i="3"/>
  <c r="AX187" i="3"/>
  <c r="AY187" i="3"/>
  <c r="AZ187" i="3"/>
  <c r="BA187" i="3"/>
  <c r="BB187" i="3"/>
  <c r="BC187" i="3"/>
  <c r="BD187" i="3"/>
  <c r="BE187" i="3"/>
  <c r="BF187" i="3"/>
  <c r="BG187" i="3"/>
  <c r="BH187" i="3"/>
  <c r="BI187" i="3"/>
  <c r="BJ187" i="3"/>
  <c r="BK187" i="3"/>
  <c r="BL187" i="3"/>
  <c r="BM187" i="3"/>
  <c r="BN187" i="3"/>
  <c r="BO187" i="3"/>
  <c r="BP187" i="3"/>
  <c r="BQ187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AW188" i="3"/>
  <c r="AX188" i="3"/>
  <c r="AY188" i="3"/>
  <c r="AZ188" i="3"/>
  <c r="BA188" i="3"/>
  <c r="BB188" i="3"/>
  <c r="BC188" i="3"/>
  <c r="BD188" i="3"/>
  <c r="BE188" i="3"/>
  <c r="BF188" i="3"/>
  <c r="BG188" i="3"/>
  <c r="BH188" i="3"/>
  <c r="BI188" i="3"/>
  <c r="BJ188" i="3"/>
  <c r="BK188" i="3"/>
  <c r="BL188" i="3"/>
  <c r="BM188" i="3"/>
  <c r="BN188" i="3"/>
  <c r="BO188" i="3"/>
  <c r="BP188" i="3"/>
  <c r="BQ188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AW189" i="3"/>
  <c r="AX189" i="3"/>
  <c r="AY189" i="3"/>
  <c r="AZ189" i="3"/>
  <c r="BA189" i="3"/>
  <c r="BB189" i="3"/>
  <c r="BC189" i="3"/>
  <c r="BD189" i="3"/>
  <c r="BE189" i="3"/>
  <c r="BF189" i="3"/>
  <c r="BG189" i="3"/>
  <c r="BH189" i="3"/>
  <c r="BI189" i="3"/>
  <c r="BJ189" i="3"/>
  <c r="BK189" i="3"/>
  <c r="BL189" i="3"/>
  <c r="BM189" i="3"/>
  <c r="BN189" i="3"/>
  <c r="BO189" i="3"/>
  <c r="BP189" i="3"/>
  <c r="BQ189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AW190" i="3"/>
  <c r="AX190" i="3"/>
  <c r="AY190" i="3"/>
  <c r="AZ190" i="3"/>
  <c r="BA190" i="3"/>
  <c r="BB190" i="3"/>
  <c r="BC190" i="3"/>
  <c r="BD190" i="3"/>
  <c r="BE190" i="3"/>
  <c r="BF190" i="3"/>
  <c r="BG190" i="3"/>
  <c r="BH190" i="3"/>
  <c r="BI190" i="3"/>
  <c r="BJ190" i="3"/>
  <c r="BK190" i="3"/>
  <c r="BL190" i="3"/>
  <c r="BM190" i="3"/>
  <c r="BN190" i="3"/>
  <c r="BO190" i="3"/>
  <c r="BP190" i="3"/>
  <c r="BQ190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AW191" i="3"/>
  <c r="AX191" i="3"/>
  <c r="AY191" i="3"/>
  <c r="AZ191" i="3"/>
  <c r="BA191" i="3"/>
  <c r="BB191" i="3"/>
  <c r="BC191" i="3"/>
  <c r="BD191" i="3"/>
  <c r="BE191" i="3"/>
  <c r="BF191" i="3"/>
  <c r="BG191" i="3"/>
  <c r="BH191" i="3"/>
  <c r="BI191" i="3"/>
  <c r="BJ191" i="3"/>
  <c r="BK191" i="3"/>
  <c r="BL191" i="3"/>
  <c r="BM191" i="3"/>
  <c r="BN191" i="3"/>
  <c r="BO191" i="3"/>
  <c r="BP191" i="3"/>
  <c r="BQ191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AW192" i="3"/>
  <c r="AX192" i="3"/>
  <c r="AY192" i="3"/>
  <c r="AZ192" i="3"/>
  <c r="BA192" i="3"/>
  <c r="BB192" i="3"/>
  <c r="BC192" i="3"/>
  <c r="BD192" i="3"/>
  <c r="BE192" i="3"/>
  <c r="BF192" i="3"/>
  <c r="BG192" i="3"/>
  <c r="BH192" i="3"/>
  <c r="BI192" i="3"/>
  <c r="BJ192" i="3"/>
  <c r="BK192" i="3"/>
  <c r="BL192" i="3"/>
  <c r="BM192" i="3"/>
  <c r="BN192" i="3"/>
  <c r="BO192" i="3"/>
  <c r="BP192" i="3"/>
  <c r="BQ192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AW193" i="3"/>
  <c r="AX193" i="3"/>
  <c r="AY193" i="3"/>
  <c r="AZ193" i="3"/>
  <c r="BA193" i="3"/>
  <c r="BB193" i="3"/>
  <c r="BC193" i="3"/>
  <c r="BD193" i="3"/>
  <c r="BE193" i="3"/>
  <c r="BF193" i="3"/>
  <c r="BG193" i="3"/>
  <c r="BH193" i="3"/>
  <c r="BI193" i="3"/>
  <c r="BJ193" i="3"/>
  <c r="BK193" i="3"/>
  <c r="BL193" i="3"/>
  <c r="BM193" i="3"/>
  <c r="BN193" i="3"/>
  <c r="BO193" i="3"/>
  <c r="BP193" i="3"/>
  <c r="BQ193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AW194" i="3"/>
  <c r="AX194" i="3"/>
  <c r="AY194" i="3"/>
  <c r="AZ194" i="3"/>
  <c r="BA194" i="3"/>
  <c r="BB194" i="3"/>
  <c r="BC194" i="3"/>
  <c r="BD194" i="3"/>
  <c r="BE194" i="3"/>
  <c r="BF194" i="3"/>
  <c r="BG194" i="3"/>
  <c r="BH194" i="3"/>
  <c r="BI194" i="3"/>
  <c r="BJ194" i="3"/>
  <c r="BK194" i="3"/>
  <c r="BL194" i="3"/>
  <c r="BM194" i="3"/>
  <c r="BN194" i="3"/>
  <c r="BO194" i="3"/>
  <c r="BP194" i="3"/>
  <c r="BQ194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AW195" i="3"/>
  <c r="AX195" i="3"/>
  <c r="AY195" i="3"/>
  <c r="AZ195" i="3"/>
  <c r="BA195" i="3"/>
  <c r="BB195" i="3"/>
  <c r="BC195" i="3"/>
  <c r="BD195" i="3"/>
  <c r="BE195" i="3"/>
  <c r="BF195" i="3"/>
  <c r="BG195" i="3"/>
  <c r="BH195" i="3"/>
  <c r="BI195" i="3"/>
  <c r="BJ195" i="3"/>
  <c r="BK195" i="3"/>
  <c r="BL195" i="3"/>
  <c r="BM195" i="3"/>
  <c r="BN195" i="3"/>
  <c r="BO195" i="3"/>
  <c r="BP195" i="3"/>
  <c r="BQ195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AW196" i="3"/>
  <c r="AX196" i="3"/>
  <c r="AY196" i="3"/>
  <c r="AZ196" i="3"/>
  <c r="BA196" i="3"/>
  <c r="BB196" i="3"/>
  <c r="BC196" i="3"/>
  <c r="BD196" i="3"/>
  <c r="BE196" i="3"/>
  <c r="BF196" i="3"/>
  <c r="BG196" i="3"/>
  <c r="BH196" i="3"/>
  <c r="BI196" i="3"/>
  <c r="BJ196" i="3"/>
  <c r="BK196" i="3"/>
  <c r="BL196" i="3"/>
  <c r="BM196" i="3"/>
  <c r="BN196" i="3"/>
  <c r="BO196" i="3"/>
  <c r="BP196" i="3"/>
  <c r="BQ196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AW197" i="3"/>
  <c r="AX197" i="3"/>
  <c r="AY197" i="3"/>
  <c r="AZ197" i="3"/>
  <c r="BA197" i="3"/>
  <c r="BB197" i="3"/>
  <c r="BC197" i="3"/>
  <c r="BD197" i="3"/>
  <c r="BE197" i="3"/>
  <c r="BF197" i="3"/>
  <c r="BG197" i="3"/>
  <c r="BH197" i="3"/>
  <c r="BI197" i="3"/>
  <c r="BJ197" i="3"/>
  <c r="BK197" i="3"/>
  <c r="BL197" i="3"/>
  <c r="BM197" i="3"/>
  <c r="BN197" i="3"/>
  <c r="BO197" i="3"/>
  <c r="BP197" i="3"/>
  <c r="BQ197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AW198" i="3"/>
  <c r="AX198" i="3"/>
  <c r="AY198" i="3"/>
  <c r="AZ198" i="3"/>
  <c r="BA198" i="3"/>
  <c r="BB198" i="3"/>
  <c r="BC198" i="3"/>
  <c r="BD198" i="3"/>
  <c r="BE198" i="3"/>
  <c r="BF198" i="3"/>
  <c r="BG198" i="3"/>
  <c r="BH198" i="3"/>
  <c r="BI198" i="3"/>
  <c r="BJ198" i="3"/>
  <c r="BK198" i="3"/>
  <c r="BL198" i="3"/>
  <c r="BM198" i="3"/>
  <c r="BN198" i="3"/>
  <c r="BO198" i="3"/>
  <c r="BP198" i="3"/>
  <c r="BQ198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AW199" i="3"/>
  <c r="AX199" i="3"/>
  <c r="AY199" i="3"/>
  <c r="AZ199" i="3"/>
  <c r="BA199" i="3"/>
  <c r="BB199" i="3"/>
  <c r="BC199" i="3"/>
  <c r="BD199" i="3"/>
  <c r="BE199" i="3"/>
  <c r="BF199" i="3"/>
  <c r="BG199" i="3"/>
  <c r="BH199" i="3"/>
  <c r="BI199" i="3"/>
  <c r="BJ199" i="3"/>
  <c r="BK199" i="3"/>
  <c r="BL199" i="3"/>
  <c r="BM199" i="3"/>
  <c r="BN199" i="3"/>
  <c r="BO199" i="3"/>
  <c r="BP199" i="3"/>
  <c r="BQ199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AW200" i="3"/>
  <c r="AX200" i="3"/>
  <c r="AY200" i="3"/>
  <c r="AZ200" i="3"/>
  <c r="BA200" i="3"/>
  <c r="BB200" i="3"/>
  <c r="BC200" i="3"/>
  <c r="BD200" i="3"/>
  <c r="BE200" i="3"/>
  <c r="BF200" i="3"/>
  <c r="BG200" i="3"/>
  <c r="BH200" i="3"/>
  <c r="BI200" i="3"/>
  <c r="BJ200" i="3"/>
  <c r="BK200" i="3"/>
  <c r="BL200" i="3"/>
  <c r="BM200" i="3"/>
  <c r="BN200" i="3"/>
  <c r="BO200" i="3"/>
  <c r="BP200" i="3"/>
  <c r="BQ200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AW201" i="3"/>
  <c r="AX201" i="3"/>
  <c r="AY201" i="3"/>
  <c r="AZ201" i="3"/>
  <c r="BA201" i="3"/>
  <c r="BB201" i="3"/>
  <c r="BC201" i="3"/>
  <c r="BD201" i="3"/>
  <c r="BE201" i="3"/>
  <c r="BF201" i="3"/>
  <c r="BG201" i="3"/>
  <c r="BH201" i="3"/>
  <c r="BI201" i="3"/>
  <c r="BJ201" i="3"/>
  <c r="BK201" i="3"/>
  <c r="BL201" i="3"/>
  <c r="BM201" i="3"/>
  <c r="BN201" i="3"/>
  <c r="BO201" i="3"/>
  <c r="BP201" i="3"/>
  <c r="BQ201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AW202" i="3"/>
  <c r="AX202" i="3"/>
  <c r="AY202" i="3"/>
  <c r="AZ202" i="3"/>
  <c r="BA202" i="3"/>
  <c r="BB202" i="3"/>
  <c r="BC202" i="3"/>
  <c r="BD202" i="3"/>
  <c r="BE202" i="3"/>
  <c r="BF202" i="3"/>
  <c r="BG202" i="3"/>
  <c r="BH202" i="3"/>
  <c r="BI202" i="3"/>
  <c r="BJ202" i="3"/>
  <c r="BK202" i="3"/>
  <c r="BL202" i="3"/>
  <c r="BM202" i="3"/>
  <c r="BN202" i="3"/>
  <c r="BO202" i="3"/>
  <c r="BP202" i="3"/>
  <c r="BQ202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AW203" i="3"/>
  <c r="AX203" i="3"/>
  <c r="AY203" i="3"/>
  <c r="AZ203" i="3"/>
  <c r="BA203" i="3"/>
  <c r="BB203" i="3"/>
  <c r="BC203" i="3"/>
  <c r="BD203" i="3"/>
  <c r="BE203" i="3"/>
  <c r="BF203" i="3"/>
  <c r="BG203" i="3"/>
  <c r="BH203" i="3"/>
  <c r="BI203" i="3"/>
  <c r="BJ203" i="3"/>
  <c r="BK203" i="3"/>
  <c r="BL203" i="3"/>
  <c r="BM203" i="3"/>
  <c r="BN203" i="3"/>
  <c r="BO203" i="3"/>
  <c r="BP203" i="3"/>
  <c r="BQ203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AW204" i="3"/>
  <c r="AX204" i="3"/>
  <c r="AY204" i="3"/>
  <c r="AZ204" i="3"/>
  <c r="BA204" i="3"/>
  <c r="BB204" i="3"/>
  <c r="BC204" i="3"/>
  <c r="BD204" i="3"/>
  <c r="BE204" i="3"/>
  <c r="BF204" i="3"/>
  <c r="BG204" i="3"/>
  <c r="BH204" i="3"/>
  <c r="BI204" i="3"/>
  <c r="BJ204" i="3"/>
  <c r="BK204" i="3"/>
  <c r="BL204" i="3"/>
  <c r="BM204" i="3"/>
  <c r="BN204" i="3"/>
  <c r="BO204" i="3"/>
  <c r="BP204" i="3"/>
  <c r="BQ204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AW205" i="3"/>
  <c r="AX205" i="3"/>
  <c r="AY205" i="3"/>
  <c r="AZ205" i="3"/>
  <c r="BA205" i="3"/>
  <c r="BB205" i="3"/>
  <c r="BC205" i="3"/>
  <c r="BD205" i="3"/>
  <c r="BE205" i="3"/>
  <c r="BF205" i="3"/>
  <c r="BG205" i="3"/>
  <c r="BH205" i="3"/>
  <c r="BI205" i="3"/>
  <c r="BJ205" i="3"/>
  <c r="BK205" i="3"/>
  <c r="BL205" i="3"/>
  <c r="BM205" i="3"/>
  <c r="BN205" i="3"/>
  <c r="BO205" i="3"/>
  <c r="BP205" i="3"/>
  <c r="BQ205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AW206" i="3"/>
  <c r="AX206" i="3"/>
  <c r="AY206" i="3"/>
  <c r="AZ206" i="3"/>
  <c r="BA206" i="3"/>
  <c r="BB206" i="3"/>
  <c r="BC206" i="3"/>
  <c r="BD206" i="3"/>
  <c r="BE206" i="3"/>
  <c r="BF206" i="3"/>
  <c r="BG206" i="3"/>
  <c r="BH206" i="3"/>
  <c r="BI206" i="3"/>
  <c r="BJ206" i="3"/>
  <c r="BK206" i="3"/>
  <c r="BL206" i="3"/>
  <c r="BM206" i="3"/>
  <c r="BN206" i="3"/>
  <c r="BO206" i="3"/>
  <c r="BP206" i="3"/>
  <c r="BQ206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AW207" i="3"/>
  <c r="AX207" i="3"/>
  <c r="AY207" i="3"/>
  <c r="AZ207" i="3"/>
  <c r="BA207" i="3"/>
  <c r="BB207" i="3"/>
  <c r="BC207" i="3"/>
  <c r="BD207" i="3"/>
  <c r="BE207" i="3"/>
  <c r="BF207" i="3"/>
  <c r="BG207" i="3"/>
  <c r="BH207" i="3"/>
  <c r="BI207" i="3"/>
  <c r="BJ207" i="3"/>
  <c r="BK207" i="3"/>
  <c r="BL207" i="3"/>
  <c r="BM207" i="3"/>
  <c r="BN207" i="3"/>
  <c r="BO207" i="3"/>
  <c r="BP207" i="3"/>
  <c r="BQ207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AW208" i="3"/>
  <c r="AX208" i="3"/>
  <c r="AY208" i="3"/>
  <c r="AZ208" i="3"/>
  <c r="BA208" i="3"/>
  <c r="BB208" i="3"/>
  <c r="BC208" i="3"/>
  <c r="BD208" i="3"/>
  <c r="BE208" i="3"/>
  <c r="BF208" i="3"/>
  <c r="BG208" i="3"/>
  <c r="BH208" i="3"/>
  <c r="BI208" i="3"/>
  <c r="BJ208" i="3"/>
  <c r="BK208" i="3"/>
  <c r="BL208" i="3"/>
  <c r="BM208" i="3"/>
  <c r="BN208" i="3"/>
  <c r="BO208" i="3"/>
  <c r="BP208" i="3"/>
  <c r="BQ208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AW209" i="3"/>
  <c r="AX209" i="3"/>
  <c r="AY209" i="3"/>
  <c r="AZ209" i="3"/>
  <c r="BA209" i="3"/>
  <c r="BB209" i="3"/>
  <c r="BC209" i="3"/>
  <c r="BD209" i="3"/>
  <c r="BE209" i="3"/>
  <c r="BF209" i="3"/>
  <c r="BG209" i="3"/>
  <c r="BH209" i="3"/>
  <c r="BI209" i="3"/>
  <c r="BJ209" i="3"/>
  <c r="BK209" i="3"/>
  <c r="BL209" i="3"/>
  <c r="BM209" i="3"/>
  <c r="BN209" i="3"/>
  <c r="BO209" i="3"/>
  <c r="BP209" i="3"/>
  <c r="BQ209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AW210" i="3"/>
  <c r="AX210" i="3"/>
  <c r="AY210" i="3"/>
  <c r="AZ210" i="3"/>
  <c r="BA210" i="3"/>
  <c r="BB210" i="3"/>
  <c r="BC210" i="3"/>
  <c r="BD210" i="3"/>
  <c r="BE210" i="3"/>
  <c r="BF210" i="3"/>
  <c r="BG210" i="3"/>
  <c r="BH210" i="3"/>
  <c r="BI210" i="3"/>
  <c r="BJ210" i="3"/>
  <c r="BK210" i="3"/>
  <c r="BL210" i="3"/>
  <c r="BM210" i="3"/>
  <c r="BN210" i="3"/>
  <c r="BO210" i="3"/>
  <c r="BP210" i="3"/>
  <c r="BQ210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AW211" i="3"/>
  <c r="AX211" i="3"/>
  <c r="AY211" i="3"/>
  <c r="AZ211" i="3"/>
  <c r="BA211" i="3"/>
  <c r="BB211" i="3"/>
  <c r="BC211" i="3"/>
  <c r="BD211" i="3"/>
  <c r="BE211" i="3"/>
  <c r="BF211" i="3"/>
  <c r="BG211" i="3"/>
  <c r="BH211" i="3"/>
  <c r="BI211" i="3"/>
  <c r="BJ211" i="3"/>
  <c r="BK211" i="3"/>
  <c r="BL211" i="3"/>
  <c r="BM211" i="3"/>
  <c r="BN211" i="3"/>
  <c r="BO211" i="3"/>
  <c r="BP211" i="3"/>
  <c r="BQ211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AW212" i="3"/>
  <c r="AX212" i="3"/>
  <c r="AY212" i="3"/>
  <c r="AZ212" i="3"/>
  <c r="BA212" i="3"/>
  <c r="BB212" i="3"/>
  <c r="BC212" i="3"/>
  <c r="BD212" i="3"/>
  <c r="BE212" i="3"/>
  <c r="BF212" i="3"/>
  <c r="BG212" i="3"/>
  <c r="BH212" i="3"/>
  <c r="BI212" i="3"/>
  <c r="BJ212" i="3"/>
  <c r="BK212" i="3"/>
  <c r="BL212" i="3"/>
  <c r="BM212" i="3"/>
  <c r="BN212" i="3"/>
  <c r="BO212" i="3"/>
  <c r="BP212" i="3"/>
  <c r="BQ212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AW213" i="3"/>
  <c r="AX213" i="3"/>
  <c r="AY213" i="3"/>
  <c r="AZ213" i="3"/>
  <c r="BA213" i="3"/>
  <c r="BB213" i="3"/>
  <c r="BC213" i="3"/>
  <c r="BD213" i="3"/>
  <c r="BE213" i="3"/>
  <c r="BF213" i="3"/>
  <c r="BG213" i="3"/>
  <c r="BH213" i="3"/>
  <c r="BI213" i="3"/>
  <c r="BJ213" i="3"/>
  <c r="BK213" i="3"/>
  <c r="BL213" i="3"/>
  <c r="BM213" i="3"/>
  <c r="BN213" i="3"/>
  <c r="BO213" i="3"/>
  <c r="BP213" i="3"/>
  <c r="BQ213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AW217" i="3"/>
  <c r="AX217" i="3"/>
  <c r="AY217" i="3"/>
  <c r="AZ217" i="3"/>
  <c r="BA217" i="3"/>
  <c r="BB217" i="3"/>
  <c r="BC217" i="3"/>
  <c r="BD217" i="3"/>
  <c r="BE217" i="3"/>
  <c r="BF217" i="3"/>
  <c r="BG217" i="3"/>
  <c r="BH217" i="3"/>
  <c r="BI217" i="3"/>
  <c r="BJ217" i="3"/>
  <c r="BK217" i="3"/>
  <c r="BL217" i="3"/>
  <c r="BM217" i="3"/>
  <c r="BN217" i="3"/>
  <c r="BO217" i="3"/>
  <c r="BP217" i="3"/>
  <c r="BQ217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AW234" i="3"/>
  <c r="AX234" i="3"/>
  <c r="AY234" i="3"/>
  <c r="AZ234" i="3"/>
  <c r="BA234" i="3"/>
  <c r="BB234" i="3"/>
  <c r="BC234" i="3"/>
  <c r="BD234" i="3"/>
  <c r="BE234" i="3"/>
  <c r="BF234" i="3"/>
  <c r="BG234" i="3"/>
  <c r="BH234" i="3"/>
  <c r="BI234" i="3"/>
  <c r="BJ234" i="3"/>
  <c r="BK234" i="3"/>
  <c r="BL234" i="3"/>
  <c r="BM234" i="3"/>
  <c r="BN234" i="3"/>
  <c r="BO234" i="3"/>
  <c r="BP234" i="3"/>
  <c r="BQ234" i="3"/>
  <c r="D235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AW235" i="3"/>
  <c r="AX235" i="3"/>
  <c r="AY235" i="3"/>
  <c r="AZ235" i="3"/>
  <c r="BA235" i="3"/>
  <c r="BB235" i="3"/>
  <c r="BC235" i="3"/>
  <c r="BD235" i="3"/>
  <c r="BE235" i="3"/>
  <c r="BF235" i="3"/>
  <c r="BG235" i="3"/>
  <c r="BH235" i="3"/>
  <c r="BI235" i="3"/>
  <c r="BJ235" i="3"/>
  <c r="BK235" i="3"/>
  <c r="BL235" i="3"/>
  <c r="BM235" i="3"/>
  <c r="BN235" i="3"/>
  <c r="BO235" i="3"/>
  <c r="BP235" i="3"/>
  <c r="BQ235" i="3"/>
  <c r="D248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AW248" i="3"/>
  <c r="AX248" i="3"/>
  <c r="AY248" i="3"/>
  <c r="AZ248" i="3"/>
  <c r="BA248" i="3"/>
  <c r="BB248" i="3"/>
  <c r="BC248" i="3"/>
  <c r="BD248" i="3"/>
  <c r="BE248" i="3"/>
  <c r="BF248" i="3"/>
  <c r="BG248" i="3"/>
  <c r="BH248" i="3"/>
  <c r="BI248" i="3"/>
  <c r="BJ248" i="3"/>
  <c r="BK248" i="3"/>
  <c r="BL248" i="3"/>
  <c r="BM248" i="3"/>
  <c r="BN248" i="3"/>
  <c r="BO248" i="3"/>
  <c r="BP248" i="3"/>
  <c r="BQ248" i="3"/>
  <c r="D249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AW249" i="3"/>
  <c r="AX249" i="3"/>
  <c r="AY249" i="3"/>
  <c r="AZ249" i="3"/>
  <c r="BA249" i="3"/>
  <c r="BB249" i="3"/>
  <c r="BC249" i="3"/>
  <c r="BD249" i="3"/>
  <c r="BE249" i="3"/>
  <c r="BF249" i="3"/>
  <c r="BG249" i="3"/>
  <c r="BH249" i="3"/>
  <c r="BI249" i="3"/>
  <c r="BJ249" i="3"/>
  <c r="BK249" i="3"/>
  <c r="BL249" i="3"/>
  <c r="BM249" i="3"/>
  <c r="BN249" i="3"/>
  <c r="BO249" i="3"/>
  <c r="BP249" i="3"/>
  <c r="BQ249" i="3"/>
  <c r="D266" i="3"/>
  <c r="E266" i="3"/>
  <c r="F266" i="3"/>
  <c r="G266" i="3"/>
  <c r="H266" i="3"/>
  <c r="I266" i="3"/>
  <c r="J266" i="3"/>
  <c r="K266" i="3"/>
  <c r="L266" i="3"/>
  <c r="M266" i="3"/>
  <c r="N266" i="3"/>
  <c r="O266" i="3"/>
  <c r="P266" i="3"/>
  <c r="Q266" i="3"/>
  <c r="R266" i="3"/>
  <c r="S266" i="3"/>
  <c r="T266" i="3"/>
  <c r="U266" i="3"/>
  <c r="V266" i="3"/>
  <c r="W266" i="3"/>
  <c r="X266" i="3"/>
  <c r="Y266" i="3"/>
  <c r="Z266" i="3"/>
  <c r="AA266" i="3"/>
  <c r="AB266" i="3"/>
  <c r="AC266" i="3"/>
  <c r="AD266" i="3"/>
  <c r="AE266" i="3"/>
  <c r="AF266" i="3"/>
  <c r="AG266" i="3"/>
  <c r="AH266" i="3"/>
  <c r="AI266" i="3"/>
  <c r="AJ266" i="3"/>
  <c r="AK266" i="3"/>
  <c r="AL266" i="3"/>
  <c r="AM266" i="3"/>
  <c r="AN266" i="3"/>
  <c r="AO266" i="3"/>
  <c r="AP266" i="3"/>
  <c r="AQ266" i="3"/>
  <c r="AR266" i="3"/>
  <c r="AS266" i="3"/>
  <c r="AT266" i="3"/>
  <c r="AU266" i="3"/>
  <c r="AV266" i="3"/>
  <c r="AW266" i="3"/>
  <c r="AX266" i="3"/>
  <c r="AY266" i="3"/>
  <c r="AZ266" i="3"/>
  <c r="BA266" i="3"/>
  <c r="BB266" i="3"/>
  <c r="BC266" i="3"/>
  <c r="BD266" i="3"/>
  <c r="BE266" i="3"/>
  <c r="BF266" i="3"/>
  <c r="BG266" i="3"/>
  <c r="BH266" i="3"/>
  <c r="BI266" i="3"/>
  <c r="BJ266" i="3"/>
  <c r="BK266" i="3"/>
  <c r="BL266" i="3"/>
  <c r="BM266" i="3"/>
  <c r="BN266" i="3"/>
  <c r="BO266" i="3"/>
  <c r="BP266" i="3"/>
  <c r="BQ266" i="3"/>
  <c r="BR263" i="2" l="1"/>
  <c r="D262" i="1" s="1"/>
  <c r="D212" i="1" l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BR4" i="2" l="1"/>
  <c r="BR262" i="2" l="1"/>
  <c r="D261" i="1" s="1"/>
  <c r="D210" i="1"/>
  <c r="D211" i="1"/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E5" i="3" l="1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D6" i="3"/>
  <c r="D5" i="3"/>
  <c r="BR261" i="2" l="1"/>
  <c r="D260" i="1" s="1"/>
  <c r="BR260" i="2"/>
  <c r="D259" i="1" s="1"/>
  <c r="BR259" i="2"/>
  <c r="D258" i="1" s="1"/>
  <c r="BR258" i="2"/>
  <c r="D257" i="1" s="1"/>
  <c r="BR257" i="2"/>
  <c r="D256" i="1" s="1"/>
  <c r="BR256" i="2"/>
  <c r="D255" i="1" s="1"/>
  <c r="BR255" i="2"/>
  <c r="D254" i="1" s="1"/>
  <c r="BR254" i="2"/>
  <c r="D253" i="1" s="1"/>
  <c r="BR253" i="2"/>
  <c r="D252" i="1" s="1"/>
  <c r="BR252" i="2"/>
  <c r="D251" i="1" s="1"/>
  <c r="BR251" i="2"/>
  <c r="D250" i="1" s="1"/>
  <c r="BR250" i="2"/>
  <c r="D249" i="1" s="1"/>
  <c r="BR249" i="2"/>
  <c r="D248" i="1" s="1"/>
  <c r="BR246" i="2"/>
  <c r="D245" i="1" s="1"/>
  <c r="BR245" i="2"/>
  <c r="D244" i="1" s="1"/>
  <c r="BR244" i="2"/>
  <c r="D243" i="1" s="1"/>
  <c r="BR243" i="2"/>
  <c r="D242" i="1" s="1"/>
  <c r="BR242" i="2"/>
  <c r="D241" i="1" s="1"/>
  <c r="BR241" i="2"/>
  <c r="D240" i="1" s="1"/>
  <c r="BR240" i="2"/>
  <c r="D239" i="1" s="1"/>
  <c r="BR239" i="2"/>
  <c r="D238" i="1" s="1"/>
  <c r="BR238" i="2"/>
  <c r="D237" i="1" s="1"/>
  <c r="BR237" i="2"/>
  <c r="D236" i="1" s="1"/>
  <c r="BR236" i="2"/>
  <c r="D235" i="1" s="1"/>
  <c r="BR235" i="2"/>
  <c r="D234" i="1" s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BR218" i="2"/>
  <c r="D217" i="1" s="1"/>
  <c r="BR217" i="2"/>
  <c r="D216" i="1" s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BR124" i="2"/>
  <c r="D123" i="1" s="1"/>
  <c r="BR123" i="2"/>
  <c r="D122" i="1" s="1"/>
  <c r="BR50" i="2"/>
  <c r="D49" i="1" s="1"/>
  <c r="BR49" i="2"/>
  <c r="D48" i="1" s="1"/>
  <c r="BR47" i="2"/>
  <c r="D46" i="1" s="1"/>
  <c r="BR24" i="2"/>
  <c r="D23" i="1" s="1"/>
  <c r="BR23" i="2"/>
  <c r="D22" i="1" s="1"/>
  <c r="BR22" i="2"/>
  <c r="D21" i="1" s="1"/>
  <c r="BR7" i="2"/>
  <c r="D6" i="1" s="1"/>
  <c r="BR20" i="2"/>
  <c r="D19" i="1" s="1"/>
  <c r="BR6" i="2"/>
  <c r="D5" i="1" s="1"/>
  <c r="BR266" i="2"/>
  <c r="BR248" i="2"/>
  <c r="D247" i="1" s="1"/>
  <c r="BR234" i="2"/>
  <c r="D233" i="1" s="1"/>
  <c r="BR216" i="2"/>
  <c r="D215" i="1" s="1"/>
  <c r="BR122" i="2"/>
  <c r="D121" i="1" s="1"/>
  <c r="BR48" i="2"/>
  <c r="D47" i="1" s="1"/>
  <c r="BR21" i="2"/>
  <c r="D20" i="1" s="1"/>
  <c r="BR5" i="2"/>
  <c r="D4" i="1" s="1"/>
  <c r="E267" i="1"/>
  <c r="D265" i="1" l="1"/>
  <c r="E263" i="1"/>
  <c r="E264" i="1"/>
  <c r="E124" i="1"/>
  <c r="E130" i="1"/>
  <c r="E136" i="1"/>
  <c r="E142" i="1"/>
  <c r="E148" i="1"/>
  <c r="E154" i="1"/>
  <c r="E160" i="1"/>
  <c r="E166" i="1"/>
  <c r="E171" i="1"/>
  <c r="E177" i="1"/>
  <c r="E214" i="1"/>
  <c r="E56" i="1"/>
  <c r="E83" i="1"/>
  <c r="E90" i="1"/>
  <c r="E97" i="1"/>
  <c r="E111" i="1"/>
  <c r="E118" i="1"/>
  <c r="E165" i="1"/>
  <c r="E184" i="1"/>
  <c r="E190" i="1"/>
  <c r="E196" i="1"/>
  <c r="E202" i="1"/>
  <c r="E176" i="1"/>
  <c r="E185" i="1"/>
  <c r="E191" i="1"/>
  <c r="E170" i="1"/>
  <c r="E126" i="1"/>
  <c r="E132" i="1"/>
  <c r="E138" i="1"/>
  <c r="E144" i="1"/>
  <c r="E150" i="1"/>
  <c r="E156" i="1"/>
  <c r="E162" i="1"/>
  <c r="E168" i="1"/>
  <c r="E173" i="1"/>
  <c r="E179" i="1"/>
  <c r="E58" i="1"/>
  <c r="E71" i="1"/>
  <c r="E78" i="1"/>
  <c r="E85" i="1"/>
  <c r="E102" i="1"/>
  <c r="E107" i="1"/>
  <c r="E113" i="1"/>
  <c r="E159" i="1"/>
  <c r="E153" i="1"/>
  <c r="E127" i="1"/>
  <c r="E133" i="1"/>
  <c r="E139" i="1"/>
  <c r="E145" i="1"/>
  <c r="E151" i="1"/>
  <c r="E157" i="1"/>
  <c r="E163" i="1"/>
  <c r="E169" i="1"/>
  <c r="E174" i="1"/>
  <c r="E180" i="1"/>
  <c r="E65" i="1"/>
  <c r="E72" i="1"/>
  <c r="E79" i="1"/>
  <c r="E101" i="1"/>
  <c r="E147" i="1"/>
  <c r="E115" i="1"/>
  <c r="E141" i="1"/>
  <c r="E213" i="1"/>
  <c r="E117" i="1"/>
  <c r="E128" i="1"/>
  <c r="E134" i="1"/>
  <c r="E140" i="1"/>
  <c r="E146" i="1"/>
  <c r="E152" i="1"/>
  <c r="E158" i="1"/>
  <c r="E164" i="1"/>
  <c r="E175" i="1"/>
  <c r="E212" i="1"/>
  <c r="E54" i="1"/>
  <c r="E66" i="1"/>
  <c r="E73" i="1"/>
  <c r="E95" i="1"/>
  <c r="E135" i="1"/>
  <c r="E109" i="1"/>
  <c r="E129" i="1"/>
  <c r="E55" i="1"/>
  <c r="E67" i="1"/>
  <c r="E89" i="1"/>
  <c r="E96" i="1"/>
  <c r="E206" i="1"/>
  <c r="E192" i="1"/>
  <c r="E143" i="1"/>
  <c r="E57" i="1"/>
  <c r="E149" i="1"/>
  <c r="E88" i="1"/>
  <c r="E100" i="1"/>
  <c r="E194" i="1"/>
  <c r="E182" i="1"/>
  <c r="E131" i="1"/>
  <c r="E210" i="1"/>
  <c r="E137" i="1"/>
  <c r="E82" i="1"/>
  <c r="E120" i="1"/>
  <c r="E105" i="1"/>
  <c r="E103" i="1"/>
  <c r="E60" i="1"/>
  <c r="E198" i="1"/>
  <c r="E125" i="1"/>
  <c r="E92" i="1"/>
  <c r="E99" i="1"/>
  <c r="E62" i="1"/>
  <c r="E201" i="1"/>
  <c r="E186" i="1"/>
  <c r="E80" i="1"/>
  <c r="E51" i="1"/>
  <c r="E87" i="1"/>
  <c r="E189" i="1"/>
  <c r="E119" i="1"/>
  <c r="E77" i="1"/>
  <c r="E181" i="1"/>
  <c r="E75" i="1"/>
  <c r="E203" i="1"/>
  <c r="E200" i="1"/>
  <c r="E108" i="1"/>
  <c r="E207" i="1"/>
  <c r="E94" i="1"/>
  <c r="E70" i="1"/>
  <c r="E64" i="1"/>
  <c r="E112" i="1"/>
  <c r="E188" i="1"/>
  <c r="E91" i="1"/>
  <c r="E195" i="1"/>
  <c r="E53" i="1"/>
  <c r="E98" i="1"/>
  <c r="E161" i="1"/>
  <c r="E52" i="1"/>
  <c r="E84" i="1"/>
  <c r="E93" i="1"/>
  <c r="E209" i="1"/>
  <c r="E183" i="1"/>
  <c r="E211" i="1"/>
  <c r="E106" i="1"/>
  <c r="E187" i="1"/>
  <c r="E205" i="1"/>
  <c r="E61" i="1"/>
  <c r="E81" i="1"/>
  <c r="E197" i="1"/>
  <c r="E110" i="1"/>
  <c r="E114" i="1"/>
  <c r="E76" i="1"/>
  <c r="E116" i="1"/>
  <c r="E193" i="1"/>
  <c r="E178" i="1"/>
  <c r="E69" i="1"/>
  <c r="E208" i="1"/>
  <c r="E104" i="1"/>
  <c r="E86" i="1"/>
  <c r="E155" i="1"/>
  <c r="E63" i="1"/>
  <c r="E167" i="1"/>
  <c r="E199" i="1"/>
  <c r="E172" i="1"/>
  <c r="E74" i="1"/>
  <c r="E59" i="1"/>
  <c r="E68" i="1"/>
  <c r="E204" i="1"/>
  <c r="E26" i="1"/>
  <c r="E37" i="1"/>
  <c r="E38" i="1"/>
  <c r="E50" i="1"/>
  <c r="E262" i="1"/>
  <c r="E40" i="1"/>
  <c r="E39" i="1"/>
  <c r="E10" i="1"/>
  <c r="E261" i="1"/>
  <c r="E43" i="1"/>
  <c r="E44" i="1"/>
  <c r="E45" i="1"/>
  <c r="E13" i="1"/>
  <c r="E14" i="1"/>
  <c r="E11" i="1"/>
  <c r="E15" i="1"/>
  <c r="E12" i="1"/>
  <c r="E121" i="1"/>
  <c r="E23" i="1"/>
  <c r="E34" i="1"/>
  <c r="E46" i="1"/>
  <c r="E17" i="1"/>
  <c r="E7" i="1"/>
  <c r="E30" i="1"/>
  <c r="E47" i="1"/>
  <c r="E247" i="1"/>
  <c r="E18" i="1"/>
  <c r="E8" i="1"/>
  <c r="E22" i="1"/>
  <c r="E220" i="1"/>
  <c r="E224" i="1"/>
  <c r="E228" i="1"/>
  <c r="E232" i="1"/>
  <c r="E237" i="1"/>
  <c r="E241" i="1"/>
  <c r="E245" i="1"/>
  <c r="E250" i="1"/>
  <c r="E254" i="1"/>
  <c r="E258" i="1"/>
  <c r="E217" i="1"/>
  <c r="E221" i="1"/>
  <c r="E225" i="1"/>
  <c r="E229" i="1"/>
  <c r="E234" i="1"/>
  <c r="E238" i="1"/>
  <c r="E242" i="1"/>
  <c r="E246" i="1"/>
  <c r="E251" i="1"/>
  <c r="E255" i="1"/>
  <c r="E259" i="1"/>
  <c r="E227" i="1"/>
  <c r="E4" i="1"/>
  <c r="E215" i="1"/>
  <c r="E5" i="1"/>
  <c r="E16" i="1"/>
  <c r="E6" i="1"/>
  <c r="E24" i="1"/>
  <c r="E27" i="1"/>
  <c r="E31" i="1"/>
  <c r="E48" i="1"/>
  <c r="E122" i="1"/>
  <c r="E218" i="1"/>
  <c r="E222" i="1"/>
  <c r="E226" i="1"/>
  <c r="E230" i="1"/>
  <c r="E248" i="1"/>
  <c r="E252" i="1"/>
  <c r="E256" i="1"/>
  <c r="E260" i="1"/>
  <c r="E20" i="1"/>
  <c r="E233" i="1"/>
  <c r="E19" i="1"/>
  <c r="E9" i="1"/>
  <c r="E21" i="1"/>
  <c r="E25" i="1"/>
  <c r="E28" i="1"/>
  <c r="E32" i="1"/>
  <c r="E41" i="1"/>
  <c r="E123" i="1"/>
  <c r="E236" i="1"/>
  <c r="E240" i="1"/>
  <c r="E244" i="1"/>
  <c r="E249" i="1"/>
  <c r="E253" i="1"/>
  <c r="E257" i="1"/>
  <c r="E219" i="1"/>
  <c r="E243" i="1"/>
  <c r="E239" i="1"/>
  <c r="E235" i="1"/>
  <c r="E231" i="1"/>
  <c r="E223" i="1"/>
  <c r="E35" i="1"/>
  <c r="E49" i="1"/>
  <c r="E29" i="1"/>
  <c r="E33" i="1"/>
  <c r="E36" i="1"/>
  <c r="E42" i="1"/>
  <c r="E216" i="1"/>
  <c r="E265" i="1" l="1"/>
</calcChain>
</file>

<file path=xl/sharedStrings.xml><?xml version="1.0" encoding="utf-8"?>
<sst xmlns="http://schemas.openxmlformats.org/spreadsheetml/2006/main" count="939" uniqueCount="342">
  <si>
    <t>Account Code and Name</t>
  </si>
  <si>
    <t>Total Revenues</t>
  </si>
  <si>
    <t>Per Capita Revenues</t>
  </si>
  <si>
    <t>Taxes</t>
  </si>
  <si>
    <t>Ad Valorem Taxes</t>
  </si>
  <si>
    <t>Local Option Taxes</t>
  </si>
  <si>
    <t>County Ninth-Cent Voted Fuel Tax</t>
  </si>
  <si>
    <t>First Local Option Fuel Tax (1 to 6 Cents)</t>
  </si>
  <si>
    <t>Second Local Option Fuel Tax (1 to 5 Cents)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</si>
  <si>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</si>
  <si>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</si>
  <si>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</si>
  <si>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</si>
  <si>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</si>
  <si>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</si>
  <si>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Utility Service Tax - Other</t>
  </si>
  <si>
    <t>Communications Services Taxes (Chapter 202, F.S.)</t>
  </si>
  <si>
    <t>Local Business Tax (Chapter 205, F.S.)</t>
  </si>
  <si>
    <t>Other General Taxes</t>
  </si>
  <si>
    <t>Permits, Fees, and Special Assessments</t>
  </si>
  <si>
    <t>Building Permits</t>
  </si>
  <si>
    <t>Franchise Fee - Electricity</t>
  </si>
  <si>
    <t>Franchise Fee - Telecommunications</t>
  </si>
  <si>
    <t>Franchise Fee - Water</t>
  </si>
  <si>
    <t>Franchise Fee - Gas</t>
  </si>
  <si>
    <t>Franchise Fee - Sewer</t>
  </si>
  <si>
    <t>Franchise Fee - Solid Waste</t>
  </si>
  <si>
    <t>Franchise Fee - Other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</si>
  <si>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</si>
  <si>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</si>
  <si>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</si>
  <si>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</si>
  <si>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</si>
  <si>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</si>
  <si>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</si>
  <si>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Residential - Human Services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</si>
  <si>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</si>
  <si>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</si>
  <si>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</si>
  <si>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</si>
  <si>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</si>
  <si>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</si>
  <si>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Other Permits, Fees, and Special Assessments</t>
  </si>
  <si>
    <t>Licenses</t>
  </si>
  <si>
    <t>Intergovernmental Revenue</t>
  </si>
  <si>
    <t>Federal Grant - General Government</t>
  </si>
  <si>
    <t>Federal Grant - Public Safety</t>
  </si>
  <si>
    <t>Federal Grant - Physical Environment - Water Supply System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</si>
  <si>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</si>
  <si>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</si>
  <si>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</si>
  <si>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</si>
  <si>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</si>
  <si>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</si>
  <si>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</si>
  <si>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</si>
  <si>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</si>
  <si>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</si>
  <si>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</si>
  <si>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</si>
  <si>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Drug Court Management</t>
  </si>
  <si>
    <t>Federal Grant - Court-Related Grants - Other Court-Related</t>
  </si>
  <si>
    <t>Federal Grant - Other Federal Grants</t>
  </si>
  <si>
    <t>Federal Payments in Lieu of Taxes</t>
  </si>
  <si>
    <t>State Grant - General Government</t>
  </si>
  <si>
    <t>State Grant - Public Safety</t>
  </si>
  <si>
    <t>State Grant - Physical Environment - Water Supply System</t>
  </si>
  <si>
    <t>State Grant - Physical Environment - Electric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</si>
  <si>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</si>
  <si>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</si>
  <si>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</si>
  <si>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</si>
  <si>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</si>
  <si>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</si>
  <si>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</si>
  <si>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</si>
  <si>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</si>
  <si>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</si>
  <si>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</si>
  <si>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Culture / Recreation</t>
  </si>
  <si>
    <t>State Grant - Court-Related Grants - Conflict Cases</t>
  </si>
  <si>
    <t>State Grant - Court-Related Grants - Article V Clerk of Court Trust Fund</t>
  </si>
  <si>
    <t>State Grant - Court-Related Grants - Child Dependency</t>
  </si>
  <si>
    <t>State Grant - Court-Related Grants - Other Court-Related</t>
  </si>
  <si>
    <t>State Grant - Other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</si>
  <si>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</si>
  <si>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</si>
  <si>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</si>
  <si>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</si>
  <si>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</si>
  <si>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Cardroom Tax</t>
  </si>
  <si>
    <t>State Shared Revenues - General Government - Local Government Half-Cent Sales Tax</t>
  </si>
  <si>
    <t>State Shared Revenues - General Government - Other General Government</t>
  </si>
  <si>
    <t>State Shared Revenues - Public Safety - Firefighter Supplemental Compensation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</si>
  <si>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</si>
  <si>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</si>
  <si>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</si>
  <si>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Other Physical Environment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</si>
  <si>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</si>
  <si>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</si>
  <si>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</si>
  <si>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</si>
  <si>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Other Human Services</t>
  </si>
  <si>
    <t>State Shared Revenues - Culture / Recreation</t>
  </si>
  <si>
    <t>State Shared Revenues - Other</t>
  </si>
  <si>
    <t>State Payments in Lieu of Taxes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</si>
  <si>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</si>
  <si>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</si>
  <si>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</si>
  <si>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</si>
  <si>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</si>
  <si>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</si>
  <si>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</si>
  <si>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</si>
  <si>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Shared Revenue from Other Local Units</t>
  </si>
  <si>
    <t>Payments from Other Local Units in Lieu of Taxes</t>
  </si>
  <si>
    <t>Charges for Services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</si>
  <si>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</si>
  <si>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</si>
  <si>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</si>
  <si>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</si>
  <si>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</si>
  <si>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</si>
  <si>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</si>
  <si>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</si>
  <si>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</si>
  <si>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</si>
  <si>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</si>
  <si>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</si>
  <si>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</si>
  <si>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</si>
  <si>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</si>
  <si>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</si>
  <si>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</si>
  <si>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</si>
  <si>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</si>
  <si>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</si>
  <si>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</si>
  <si>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</si>
  <si>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</si>
  <si>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</si>
  <si>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</si>
  <si>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</si>
  <si>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</si>
  <si>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Cemetary</t>
  </si>
  <si>
    <t>Physical Environment - Other Physical Environment Charges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</si>
  <si>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</si>
  <si>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</si>
  <si>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</si>
  <si>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</si>
  <si>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</si>
  <si>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</si>
  <si>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</si>
  <si>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Economic Environment - Housing</t>
  </si>
  <si>
    <t>Economic Environment - Other Economic Environment Charges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</si>
  <si>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</si>
  <si>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</si>
  <si>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</si>
  <si>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</si>
  <si>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</si>
  <si>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</si>
  <si>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</si>
  <si>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</si>
  <si>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</si>
  <si>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Other Culture / Recreation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</si>
  <si>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</si>
  <si>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</si>
  <si>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</si>
  <si>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</si>
  <si>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</si>
  <si>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</si>
  <si>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</si>
  <si>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</si>
  <si>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</si>
  <si>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</si>
  <si>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</si>
  <si>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County Court Civil - Non-Local Fines and Forfeitures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</si>
  <si>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</si>
  <si>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</si>
  <si>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</si>
  <si>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Non-Local Fines and Forfeitures</t>
  </si>
  <si>
    <t>Court-Related Revenues - Circuit Court Civil - Fees and Service Charges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</si>
  <si>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</si>
  <si>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</si>
  <si>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</si>
  <si>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Traffic Court (Criminal and Civil) - Non-Local Fines and Forfeitures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</si>
  <si>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</si>
  <si>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</si>
  <si>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</si>
  <si>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</si>
  <si>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</si>
  <si>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</si>
  <si>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</si>
  <si>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</si>
  <si>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</si>
  <si>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</si>
  <si>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</si>
  <si>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</si>
  <si>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</si>
  <si>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</si>
  <si>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</si>
  <si>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</si>
  <si>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</si>
  <si>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</si>
  <si>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</si>
  <si>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</si>
  <si>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</si>
  <si>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</si>
  <si>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Other Charges for Services</t>
  </si>
  <si>
    <t>Judgments, Fines, and Forfeits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</si>
  <si>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</si>
  <si>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</si>
  <si>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</si>
  <si>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</si>
  <si>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</si>
  <si>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</si>
  <si>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</si>
  <si>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</si>
  <si>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 Court-Ordered</t>
  </si>
  <si>
    <t>Fines - Library</t>
  </si>
  <si>
    <t>Fines - Pollution Control Violations</t>
  </si>
  <si>
    <t>Fines - Local Ordinance Violations</t>
  </si>
  <si>
    <t>Federal Fines and Forfeits</t>
  </si>
  <si>
    <t>State Fines and Forfeits</t>
  </si>
  <si>
    <t>Confiscation of Deposits or Bonds Held as Performance Guarantees</t>
  </si>
  <si>
    <t>Sale of Contraband Property Seized by Law Enforcement</t>
  </si>
  <si>
    <t>Other Judgments, Fines, and Forfeits</t>
  </si>
  <si>
    <t>Miscellaneous Revenues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</si>
  <si>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</si>
  <si>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</si>
  <si>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</si>
  <si>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</si>
  <si>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Rents and Royalties</t>
  </si>
  <si>
    <t>Sales - Disposition of Fixed Assets</t>
  </si>
  <si>
    <t>Sales - 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</si>
  <si>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</si>
  <si>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</si>
  <si>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</si>
  <si>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Slot Machine Proceeds</t>
  </si>
  <si>
    <t>Other Miscellaneous Revenues - Deferred Compensation Contributions</t>
  </si>
  <si>
    <t>Other Miscellaneous Revenues - Other</t>
  </si>
  <si>
    <t>Other Sources</t>
  </si>
  <si>
    <t>Non-Operating - Inter-Fund Group Transfers In</t>
  </si>
  <si>
    <t>Contributions from Enterprise Operations</t>
  </si>
  <si>
    <t>Proceeds - Installment Purchases and Capital Lease Proceeds</t>
  </si>
  <si>
    <t>Proceeds - Debt Proceeds</t>
  </si>
  <si>
    <t>Proceeds - Proceeds from Refunding Bonds</t>
  </si>
  <si>
    <t>Proceeds of General Capital Asset Dispositions - Sales</t>
  </si>
  <si>
    <t>Proceeds of General Capital Asset Dispositions - Compensation for Loss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</si>
  <si>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</si>
  <si>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</si>
  <si>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</si>
  <si>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</si>
  <si>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</si>
  <si>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</si>
  <si>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</si>
  <si>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</si>
  <si>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</si>
  <si>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Non-Operating - Special Items (Gain)</t>
  </si>
  <si>
    <t>Total - All Account Codes</t>
  </si>
  <si>
    <t>Data Source: Department of Financial Services, Division of Accounting and Auditing, Bureau of Local Government.</t>
  </si>
  <si>
    <t>Alachua</t>
  </si>
  <si>
    <t>Lee</t>
  </si>
  <si>
    <t>Jackson</t>
  </si>
  <si>
    <t>Seminole</t>
  </si>
  <si>
    <t>Calhoun</t>
  </si>
  <si>
    <t>Manatee</t>
  </si>
  <si>
    <t>Franklin</t>
  </si>
  <si>
    <t>Orange</t>
  </si>
  <si>
    <t>DeSoto</t>
  </si>
  <si>
    <t>Lake</t>
  </si>
  <si>
    <t>Palm Beach</t>
  </si>
  <si>
    <t>Polk</t>
  </si>
  <si>
    <t>Miami-Dade</t>
  </si>
  <si>
    <t>Highlands</t>
  </si>
  <si>
    <t>Gilchrist</t>
  </si>
  <si>
    <t>Pinellas</t>
  </si>
  <si>
    <t>Marion</t>
  </si>
  <si>
    <t>Flagler</t>
  </si>
  <si>
    <t>Holmes</t>
  </si>
  <si>
    <t>Hardee</t>
  </si>
  <si>
    <t>Suwannee</t>
  </si>
  <si>
    <t>Liberty</t>
  </si>
  <si>
    <t>Levy</t>
  </si>
  <si>
    <t>Bradford</t>
  </si>
  <si>
    <t>Hernando</t>
  </si>
  <si>
    <t>Sumter</t>
  </si>
  <si>
    <t>Nassau</t>
  </si>
  <si>
    <t>Bay</t>
  </si>
  <si>
    <t>Brevard</t>
  </si>
  <si>
    <t>Washington</t>
  </si>
  <si>
    <t>Escambia</t>
  </si>
  <si>
    <t>Gadsden</t>
  </si>
  <si>
    <t>Okaloosa</t>
  </si>
  <si>
    <t>Hendry</t>
  </si>
  <si>
    <t>Broward</t>
  </si>
  <si>
    <t>Putnam</t>
  </si>
  <si>
    <t>Dixie</t>
  </si>
  <si>
    <t>Citrus</t>
  </si>
  <si>
    <t>Pasco</t>
  </si>
  <si>
    <t>Volusia</t>
  </si>
  <si>
    <t>Walton</t>
  </si>
  <si>
    <t>Collier</t>
  </si>
  <si>
    <t>Indian River</t>
  </si>
  <si>
    <t>St. Lucie</t>
  </si>
  <si>
    <t>Columbia</t>
  </si>
  <si>
    <t>Baker</t>
  </si>
  <si>
    <t>Clay</t>
  </si>
  <si>
    <t>Madison</t>
  </si>
  <si>
    <t>Santa Rosa</t>
  </si>
  <si>
    <t>St. Johns</t>
  </si>
  <si>
    <t>Monroe</t>
  </si>
  <si>
    <t>Hamilton</t>
  </si>
  <si>
    <t>Martin</t>
  </si>
  <si>
    <t>Osceola</t>
  </si>
  <si>
    <t>Union</t>
  </si>
  <si>
    <t>Data Source:</t>
  </si>
  <si>
    <t>Department of Financial Services, Division of Accounting and Auditing, Bureau of Local Government.</t>
  </si>
  <si>
    <t>Okeechobee</t>
  </si>
  <si>
    <t>Sarasota</t>
  </si>
  <si>
    <t>Lafayette</t>
  </si>
  <si>
    <t>Jefferson</t>
  </si>
  <si>
    <t>Glades</t>
  </si>
  <si>
    <t>Taylor</t>
  </si>
  <si>
    <t>Hillsborough</t>
  </si>
  <si>
    <t>Gulf</t>
  </si>
  <si>
    <t>Charlotte</t>
  </si>
  <si>
    <t>Wakulla</t>
  </si>
  <si>
    <t>Leon</t>
  </si>
  <si>
    <t>Total County Government Revenues Reported by Account Code</t>
  </si>
  <si>
    <t>Total County Gov't Revenues Reported by Account Code</t>
  </si>
  <si>
    <t>Per Capita County Gov't Revenues Reported by Account Code</t>
  </si>
  <si>
    <t>Statewide excluding Duval</t>
  </si>
  <si>
    <t>Human Services - Health Inspection Fees</t>
  </si>
  <si>
    <t>Local Fiscal Year Ended September 30, 2019</t>
  </si>
  <si>
    <t>2019 Statewide Population Less Duval County:</t>
  </si>
  <si>
    <t>April 1, 2019 Population Estimate</t>
  </si>
  <si>
    <t>Franchise Fee - Cable Television</t>
  </si>
  <si>
    <t>Impact Fees - Commercial - Economic Environment</t>
  </si>
  <si>
    <t>Federal Grant - Physical Environment - Garbage / Solid Waste</t>
  </si>
  <si>
    <t>State Grant - Physical Environment - Gas Supply System</t>
  </si>
  <si>
    <t>Note:  These account totals include the verified revenues of all Florida counties as of August 14, 2024. Revenues for the consolidated Duval County-City of Jacksonville government are included in the separate municipal revenues file.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</si>
</sst>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ont="1"/>
    <xf numFmtId="37" fontId="4" fillId="2" borderId="11" xfId="0" applyNumberFormat="1" applyFont="1" applyFill="1" applyBorder="1" applyAlignment="1" applyProtection="1">
      <alignment horizontal="center" vertical="center" wrapText="1"/>
    </xf>
    <xf numFmtId="37" fontId="4" fillId="2" borderId="1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4" fillId="2" borderId="13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42" fontId="4" fillId="2" borderId="15" xfId="0" applyNumberFormat="1" applyFont="1" applyFill="1" applyBorder="1" applyAlignment="1" applyProtection="1">
      <alignment vertical="center"/>
    </xf>
    <xf numFmtId="44" fontId="4" fillId="2" borderId="16" xfId="0" applyNumberFormat="1" applyFont="1" applyFill="1" applyBorder="1" applyAlignment="1" applyProtection="1">
      <alignment vertical="center"/>
    </xf>
    <xf numFmtId="0" fontId="6" fillId="0" borderId="0" xfId="0" applyFont="1" applyProtection="1"/>
    <xf numFmtId="0" fontId="6" fillId="0" borderId="17" xfId="0" applyFont="1" applyBorder="1" applyAlignment="1" applyProtection="1">
      <alignment vertical="center"/>
    </xf>
    <xf numFmtId="164" fontId="6" fillId="0" borderId="18" xfId="0" applyNumberFormat="1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vertical="center"/>
    </xf>
    <xf numFmtId="42" fontId="6" fillId="0" borderId="20" xfId="0" applyNumberFormat="1" applyFont="1" applyBorder="1" applyAlignment="1" applyProtection="1">
      <alignment vertical="center"/>
    </xf>
    <xf numFmtId="44" fontId="6" fillId="0" borderId="21" xfId="0" applyNumberFormat="1" applyFont="1" applyBorder="1" applyAlignment="1" applyProtection="1">
      <alignment vertical="center"/>
    </xf>
    <xf numFmtId="0" fontId="4" fillId="2" borderId="17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42" fontId="4" fillId="2" borderId="20" xfId="0" applyNumberFormat="1" applyFont="1" applyFill="1" applyBorder="1" applyAlignment="1" applyProtection="1">
      <alignment vertical="center"/>
    </xf>
    <xf numFmtId="44" fontId="4" fillId="2" borderId="21" xfId="0" applyNumberFormat="1" applyFont="1" applyFill="1" applyBorder="1" applyAlignment="1" applyProtection="1">
      <alignment vertical="center"/>
    </xf>
    <xf numFmtId="0" fontId="6" fillId="0" borderId="22" xfId="0" applyFont="1" applyBorder="1" applyAlignment="1" applyProtection="1">
      <alignment vertical="center"/>
    </xf>
    <xf numFmtId="164" fontId="6" fillId="0" borderId="23" xfId="0" applyNumberFormat="1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42" fontId="4" fillId="2" borderId="10" xfId="0" applyNumberFormat="1" applyFont="1" applyFill="1" applyBorder="1" applyAlignment="1" applyProtection="1">
      <alignment vertical="center"/>
    </xf>
    <xf numFmtId="44" fontId="4" fillId="2" borderId="25" xfId="0" applyNumberFormat="1" applyFont="1" applyFill="1" applyBorder="1" applyAlignment="1" applyProtection="1">
      <alignment vertical="center"/>
    </xf>
    <xf numFmtId="0" fontId="5" fillId="0" borderId="0" xfId="0" applyFont="1" applyProtection="1"/>
    <xf numFmtId="0" fontId="4" fillId="0" borderId="0" xfId="0" applyFont="1" applyProtection="1"/>
    <xf numFmtId="0" fontId="6" fillId="0" borderId="1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vertical="center"/>
    </xf>
    <xf numFmtId="37" fontId="6" fillId="0" borderId="26" xfId="0" applyNumberFormat="1" applyFont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horizontal="right" vertical="center"/>
    </xf>
    <xf numFmtId="37" fontId="6" fillId="0" borderId="0" xfId="0" applyNumberFormat="1" applyFont="1" applyProtection="1"/>
    <xf numFmtId="0" fontId="3" fillId="0" borderId="1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26" xfId="0" applyFont="1" applyBorder="1" applyAlignment="1" applyProtection="1">
      <alignment horizontal="left" vertical="center"/>
    </xf>
    <xf numFmtId="37" fontId="4" fillId="2" borderId="28" xfId="0" applyNumberFormat="1" applyFont="1" applyFill="1" applyBorder="1" applyAlignment="1" applyProtection="1">
      <alignment horizontal="center" vertical="center" wrapText="1"/>
    </xf>
    <xf numFmtId="42" fontId="4" fillId="2" borderId="30" xfId="0" applyNumberFormat="1" applyFont="1" applyFill="1" applyBorder="1" applyAlignment="1" applyProtection="1">
      <alignment vertical="center"/>
    </xf>
    <xf numFmtId="44" fontId="4" fillId="2" borderId="30" xfId="0" applyNumberFormat="1" applyFont="1" applyFill="1" applyBorder="1" applyAlignment="1" applyProtection="1">
      <alignment vertical="center"/>
    </xf>
    <xf numFmtId="44" fontId="6" fillId="0" borderId="20" xfId="0" applyNumberFormat="1" applyFont="1" applyBorder="1" applyAlignment="1" applyProtection="1">
      <alignment vertical="center"/>
    </xf>
    <xf numFmtId="44" fontId="4" fillId="2" borderId="10" xfId="0" applyNumberFormat="1" applyFont="1" applyFill="1" applyBorder="1" applyAlignment="1" applyProtection="1">
      <alignment vertical="center"/>
    </xf>
    <xf numFmtId="37" fontId="4" fillId="2" borderId="36" xfId="0" applyNumberFormat="1" applyFont="1" applyFill="1" applyBorder="1" applyAlignment="1" applyProtection="1">
      <alignment horizontal="center" vertical="center" wrapText="1"/>
    </xf>
    <xf numFmtId="37" fontId="4" fillId="2" borderId="35" xfId="0" applyNumberFormat="1" applyFont="1" applyFill="1" applyBorder="1" applyAlignment="1" applyProtection="1">
      <alignment horizontal="center" vertical="center" wrapText="1"/>
    </xf>
    <xf numFmtId="44" fontId="4" fillId="2" borderId="31" xfId="0" applyNumberFormat="1" applyFont="1" applyFill="1" applyBorder="1" applyAlignment="1" applyProtection="1">
      <alignment vertical="center"/>
    </xf>
    <xf numFmtId="37" fontId="4" fillId="2" borderId="29" xfId="0" applyNumberFormat="1" applyFont="1" applyFill="1" applyBorder="1" applyAlignment="1" applyProtection="1">
      <alignment horizontal="center" vertical="center" wrapText="1"/>
    </xf>
    <xf numFmtId="42" fontId="6" fillId="0" borderId="0" xfId="0" applyNumberFormat="1" applyFont="1" applyProtection="1"/>
    <xf numFmtId="37" fontId="4" fillId="2" borderId="38" xfId="0" applyNumberFormat="1" applyFont="1" applyFill="1" applyBorder="1" applyAlignment="1" applyProtection="1">
      <alignment horizontal="center" vertical="center" wrapText="1"/>
    </xf>
    <xf numFmtId="37" fontId="4" fillId="2" borderId="39" xfId="0" applyNumberFormat="1" applyFont="1" applyFill="1" applyBorder="1" applyAlignment="1" applyProtection="1">
      <alignment horizontal="center" vertical="center" wrapText="1"/>
    </xf>
    <xf numFmtId="37" fontId="4" fillId="2" borderId="40" xfId="0" applyNumberFormat="1" applyFont="1" applyFill="1" applyBorder="1" applyAlignment="1" applyProtection="1">
      <alignment horizontal="center" vertical="center" wrapText="1"/>
    </xf>
    <xf numFmtId="42" fontId="4" fillId="2" borderId="29" xfId="0" applyNumberFormat="1" applyFont="1" applyFill="1" applyBorder="1" applyAlignment="1" applyProtection="1">
      <alignment vertical="center"/>
    </xf>
    <xf numFmtId="42" fontId="6" fillId="0" borderId="41" xfId="0" applyNumberFormat="1" applyFont="1" applyBorder="1" applyAlignment="1" applyProtection="1">
      <alignment vertical="center"/>
    </xf>
    <xf numFmtId="42" fontId="4" fillId="2" borderId="41" xfId="0" applyNumberFormat="1" applyFont="1" applyFill="1" applyBorder="1" applyAlignment="1" applyProtection="1">
      <alignment vertical="center"/>
    </xf>
    <xf numFmtId="42" fontId="4" fillId="2" borderId="37" xfId="0" applyNumberFormat="1" applyFont="1" applyFill="1" applyBorder="1" applyAlignment="1" applyProtection="1">
      <alignment vertical="center"/>
    </xf>
    <xf numFmtId="44" fontId="4" fillId="2" borderId="20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6" fillId="0" borderId="13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2" borderId="32" xfId="0" applyFont="1" applyFill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1"/>
  <sheetViews>
    <sheetView tabSelected="1" workbookViewId="0">
      <pane ySplit="3" topLeftCell="A4" activePane="bottomLeft" state="frozen"/>
      <selection pane="bottomLeft" activeCell="A4" sqref="A4"/>
    </sheetView>
  </sheetViews>
  <sheetFormatPr defaultColWidth="12.5703125" defaultRowHeight="15" x14ac:dyDescent="0.25"/>
  <cols>
    <col min="1" max="1" width="2.28515625" style="9" customWidth="1"/>
    <col min="2" max="2" width="8.7109375" style="9" customWidth="1"/>
    <col min="3" max="3" width="75.7109375" style="9" customWidth="1"/>
    <col min="4" max="4" width="18.7109375" style="35" customWidth="1"/>
    <col min="5" max="5" width="14.7109375" style="35" customWidth="1"/>
    <col min="6" max="6" width="12.5703125" style="9"/>
    <col min="7" max="240" width="12.5703125" style="1"/>
    <col min="241" max="241" width="2.28515625" style="1" customWidth="1"/>
    <col min="242" max="242" width="8.7109375" style="1" customWidth="1"/>
    <col min="243" max="243" width="78.140625" style="1" customWidth="1"/>
    <col min="244" max="245" width="0" style="1" hidden="1" customWidth="1"/>
    <col min="246" max="246" width="21.5703125" style="1" customWidth="1"/>
    <col min="247" max="247" width="16.42578125" style="1" customWidth="1"/>
    <col min="248" max="248" width="12.5703125" style="1" customWidth="1"/>
    <col min="249" max="496" width="12.5703125" style="1"/>
    <col min="497" max="497" width="2.28515625" style="1" customWidth="1"/>
    <col min="498" max="498" width="8.7109375" style="1" customWidth="1"/>
    <col min="499" max="499" width="78.140625" style="1" customWidth="1"/>
    <col min="500" max="501" width="0" style="1" hidden="1" customWidth="1"/>
    <col min="502" max="502" width="21.5703125" style="1" customWidth="1"/>
    <col min="503" max="503" width="16.42578125" style="1" customWidth="1"/>
    <col min="504" max="504" width="12.5703125" style="1" customWidth="1"/>
    <col min="505" max="752" width="12.5703125" style="1"/>
    <col min="753" max="753" width="2.28515625" style="1" customWidth="1"/>
    <col min="754" max="754" width="8.7109375" style="1" customWidth="1"/>
    <col min="755" max="755" width="78.140625" style="1" customWidth="1"/>
    <col min="756" max="757" width="0" style="1" hidden="1" customWidth="1"/>
    <col min="758" max="758" width="21.5703125" style="1" customWidth="1"/>
    <col min="759" max="759" width="16.42578125" style="1" customWidth="1"/>
    <col min="760" max="760" width="12.5703125" style="1" customWidth="1"/>
    <col min="761" max="1008" width="12.5703125" style="1"/>
    <col min="1009" max="1009" width="2.28515625" style="1" customWidth="1"/>
    <col min="1010" max="1010" width="8.7109375" style="1" customWidth="1"/>
    <col min="1011" max="1011" width="78.140625" style="1" customWidth="1"/>
    <col min="1012" max="1013" width="0" style="1" hidden="1" customWidth="1"/>
    <col min="1014" max="1014" width="21.5703125" style="1" customWidth="1"/>
    <col min="1015" max="1015" width="16.42578125" style="1" customWidth="1"/>
    <col min="1016" max="1016" width="12.5703125" style="1" customWidth="1"/>
    <col min="1017" max="1264" width="12.5703125" style="1"/>
    <col min="1265" max="1265" width="2.28515625" style="1" customWidth="1"/>
    <col min="1266" max="1266" width="8.7109375" style="1" customWidth="1"/>
    <col min="1267" max="1267" width="78.140625" style="1" customWidth="1"/>
    <col min="1268" max="1269" width="0" style="1" hidden="1" customWidth="1"/>
    <col min="1270" max="1270" width="21.5703125" style="1" customWidth="1"/>
    <col min="1271" max="1271" width="16.42578125" style="1" customWidth="1"/>
    <col min="1272" max="1272" width="12.5703125" style="1" customWidth="1"/>
    <col min="1273" max="1520" width="12.5703125" style="1"/>
    <col min="1521" max="1521" width="2.28515625" style="1" customWidth="1"/>
    <col min="1522" max="1522" width="8.7109375" style="1" customWidth="1"/>
    <col min="1523" max="1523" width="78.140625" style="1" customWidth="1"/>
    <col min="1524" max="1525" width="0" style="1" hidden="1" customWidth="1"/>
    <col min="1526" max="1526" width="21.5703125" style="1" customWidth="1"/>
    <col min="1527" max="1527" width="16.42578125" style="1" customWidth="1"/>
    <col min="1528" max="1528" width="12.5703125" style="1" customWidth="1"/>
    <col min="1529" max="1776" width="12.5703125" style="1"/>
    <col min="1777" max="1777" width="2.28515625" style="1" customWidth="1"/>
    <col min="1778" max="1778" width="8.7109375" style="1" customWidth="1"/>
    <col min="1779" max="1779" width="78.140625" style="1" customWidth="1"/>
    <col min="1780" max="1781" width="0" style="1" hidden="1" customWidth="1"/>
    <col min="1782" max="1782" width="21.5703125" style="1" customWidth="1"/>
    <col min="1783" max="1783" width="16.42578125" style="1" customWidth="1"/>
    <col min="1784" max="1784" width="12.5703125" style="1" customWidth="1"/>
    <col min="1785" max="2032" width="12.5703125" style="1"/>
    <col min="2033" max="2033" width="2.28515625" style="1" customWidth="1"/>
    <col min="2034" max="2034" width="8.7109375" style="1" customWidth="1"/>
    <col min="2035" max="2035" width="78.140625" style="1" customWidth="1"/>
    <col min="2036" max="2037" width="0" style="1" hidden="1" customWidth="1"/>
    <col min="2038" max="2038" width="21.5703125" style="1" customWidth="1"/>
    <col min="2039" max="2039" width="16.42578125" style="1" customWidth="1"/>
    <col min="2040" max="2040" width="12.5703125" style="1" customWidth="1"/>
    <col min="2041" max="2288" width="12.5703125" style="1"/>
    <col min="2289" max="2289" width="2.28515625" style="1" customWidth="1"/>
    <col min="2290" max="2290" width="8.7109375" style="1" customWidth="1"/>
    <col min="2291" max="2291" width="78.140625" style="1" customWidth="1"/>
    <col min="2292" max="2293" width="0" style="1" hidden="1" customWidth="1"/>
    <col min="2294" max="2294" width="21.5703125" style="1" customWidth="1"/>
    <col min="2295" max="2295" width="16.42578125" style="1" customWidth="1"/>
    <col min="2296" max="2296" width="12.5703125" style="1" customWidth="1"/>
    <col min="2297" max="2544" width="12.5703125" style="1"/>
    <col min="2545" max="2545" width="2.28515625" style="1" customWidth="1"/>
    <col min="2546" max="2546" width="8.7109375" style="1" customWidth="1"/>
    <col min="2547" max="2547" width="78.140625" style="1" customWidth="1"/>
    <col min="2548" max="2549" width="0" style="1" hidden="1" customWidth="1"/>
    <col min="2550" max="2550" width="21.5703125" style="1" customWidth="1"/>
    <col min="2551" max="2551" width="16.42578125" style="1" customWidth="1"/>
    <col min="2552" max="2552" width="12.5703125" style="1" customWidth="1"/>
    <col min="2553" max="2800" width="12.5703125" style="1"/>
    <col min="2801" max="2801" width="2.28515625" style="1" customWidth="1"/>
    <col min="2802" max="2802" width="8.7109375" style="1" customWidth="1"/>
    <col min="2803" max="2803" width="78.140625" style="1" customWidth="1"/>
    <col min="2804" max="2805" width="0" style="1" hidden="1" customWidth="1"/>
    <col min="2806" max="2806" width="21.5703125" style="1" customWidth="1"/>
    <col min="2807" max="2807" width="16.42578125" style="1" customWidth="1"/>
    <col min="2808" max="2808" width="12.5703125" style="1" customWidth="1"/>
    <col min="2809" max="3056" width="12.5703125" style="1"/>
    <col min="3057" max="3057" width="2.28515625" style="1" customWidth="1"/>
    <col min="3058" max="3058" width="8.7109375" style="1" customWidth="1"/>
    <col min="3059" max="3059" width="78.140625" style="1" customWidth="1"/>
    <col min="3060" max="3061" width="0" style="1" hidden="1" customWidth="1"/>
    <col min="3062" max="3062" width="21.5703125" style="1" customWidth="1"/>
    <col min="3063" max="3063" width="16.42578125" style="1" customWidth="1"/>
    <col min="3064" max="3064" width="12.5703125" style="1" customWidth="1"/>
    <col min="3065" max="3312" width="12.5703125" style="1"/>
    <col min="3313" max="3313" width="2.28515625" style="1" customWidth="1"/>
    <col min="3314" max="3314" width="8.7109375" style="1" customWidth="1"/>
    <col min="3315" max="3315" width="78.140625" style="1" customWidth="1"/>
    <col min="3316" max="3317" width="0" style="1" hidden="1" customWidth="1"/>
    <col min="3318" max="3318" width="21.5703125" style="1" customWidth="1"/>
    <col min="3319" max="3319" width="16.42578125" style="1" customWidth="1"/>
    <col min="3320" max="3320" width="12.5703125" style="1" customWidth="1"/>
    <col min="3321" max="3568" width="12.5703125" style="1"/>
    <col min="3569" max="3569" width="2.28515625" style="1" customWidth="1"/>
    <col min="3570" max="3570" width="8.7109375" style="1" customWidth="1"/>
    <col min="3571" max="3571" width="78.140625" style="1" customWidth="1"/>
    <col min="3572" max="3573" width="0" style="1" hidden="1" customWidth="1"/>
    <col min="3574" max="3574" width="21.5703125" style="1" customWidth="1"/>
    <col min="3575" max="3575" width="16.42578125" style="1" customWidth="1"/>
    <col min="3576" max="3576" width="12.5703125" style="1" customWidth="1"/>
    <col min="3577" max="3824" width="12.5703125" style="1"/>
    <col min="3825" max="3825" width="2.28515625" style="1" customWidth="1"/>
    <col min="3826" max="3826" width="8.7109375" style="1" customWidth="1"/>
    <col min="3827" max="3827" width="78.140625" style="1" customWidth="1"/>
    <col min="3828" max="3829" width="0" style="1" hidden="1" customWidth="1"/>
    <col min="3830" max="3830" width="21.5703125" style="1" customWidth="1"/>
    <col min="3831" max="3831" width="16.42578125" style="1" customWidth="1"/>
    <col min="3832" max="3832" width="12.5703125" style="1" customWidth="1"/>
    <col min="3833" max="4080" width="12.5703125" style="1"/>
    <col min="4081" max="4081" width="2.28515625" style="1" customWidth="1"/>
    <col min="4082" max="4082" width="8.7109375" style="1" customWidth="1"/>
    <col min="4083" max="4083" width="78.140625" style="1" customWidth="1"/>
    <col min="4084" max="4085" width="0" style="1" hidden="1" customWidth="1"/>
    <col min="4086" max="4086" width="21.5703125" style="1" customWidth="1"/>
    <col min="4087" max="4087" width="16.42578125" style="1" customWidth="1"/>
    <col min="4088" max="4088" width="12.5703125" style="1" customWidth="1"/>
    <col min="4089" max="4336" width="12.5703125" style="1"/>
    <col min="4337" max="4337" width="2.28515625" style="1" customWidth="1"/>
    <col min="4338" max="4338" width="8.7109375" style="1" customWidth="1"/>
    <col min="4339" max="4339" width="78.140625" style="1" customWidth="1"/>
    <col min="4340" max="4341" width="0" style="1" hidden="1" customWidth="1"/>
    <col min="4342" max="4342" width="21.5703125" style="1" customWidth="1"/>
    <col min="4343" max="4343" width="16.42578125" style="1" customWidth="1"/>
    <col min="4344" max="4344" width="12.5703125" style="1" customWidth="1"/>
    <col min="4345" max="4592" width="12.5703125" style="1"/>
    <col min="4593" max="4593" width="2.28515625" style="1" customWidth="1"/>
    <col min="4594" max="4594" width="8.7109375" style="1" customWidth="1"/>
    <col min="4595" max="4595" width="78.140625" style="1" customWidth="1"/>
    <col min="4596" max="4597" width="0" style="1" hidden="1" customWidth="1"/>
    <col min="4598" max="4598" width="21.5703125" style="1" customWidth="1"/>
    <col min="4599" max="4599" width="16.42578125" style="1" customWidth="1"/>
    <col min="4600" max="4600" width="12.5703125" style="1" customWidth="1"/>
    <col min="4601" max="4848" width="12.5703125" style="1"/>
    <col min="4849" max="4849" width="2.28515625" style="1" customWidth="1"/>
    <col min="4850" max="4850" width="8.7109375" style="1" customWidth="1"/>
    <col min="4851" max="4851" width="78.140625" style="1" customWidth="1"/>
    <col min="4852" max="4853" width="0" style="1" hidden="1" customWidth="1"/>
    <col min="4854" max="4854" width="21.5703125" style="1" customWidth="1"/>
    <col min="4855" max="4855" width="16.42578125" style="1" customWidth="1"/>
    <col min="4856" max="4856" width="12.5703125" style="1" customWidth="1"/>
    <col min="4857" max="5104" width="12.5703125" style="1"/>
    <col min="5105" max="5105" width="2.28515625" style="1" customWidth="1"/>
    <col min="5106" max="5106" width="8.7109375" style="1" customWidth="1"/>
    <col min="5107" max="5107" width="78.140625" style="1" customWidth="1"/>
    <col min="5108" max="5109" width="0" style="1" hidden="1" customWidth="1"/>
    <col min="5110" max="5110" width="21.5703125" style="1" customWidth="1"/>
    <col min="5111" max="5111" width="16.42578125" style="1" customWidth="1"/>
    <col min="5112" max="5112" width="12.5703125" style="1" customWidth="1"/>
    <col min="5113" max="5360" width="12.5703125" style="1"/>
    <col min="5361" max="5361" width="2.28515625" style="1" customWidth="1"/>
    <col min="5362" max="5362" width="8.7109375" style="1" customWidth="1"/>
    <col min="5363" max="5363" width="78.140625" style="1" customWidth="1"/>
    <col min="5364" max="5365" width="0" style="1" hidden="1" customWidth="1"/>
    <col min="5366" max="5366" width="21.5703125" style="1" customWidth="1"/>
    <col min="5367" max="5367" width="16.42578125" style="1" customWidth="1"/>
    <col min="5368" max="5368" width="12.5703125" style="1" customWidth="1"/>
    <col min="5369" max="5616" width="12.5703125" style="1"/>
    <col min="5617" max="5617" width="2.28515625" style="1" customWidth="1"/>
    <col min="5618" max="5618" width="8.7109375" style="1" customWidth="1"/>
    <col min="5619" max="5619" width="78.140625" style="1" customWidth="1"/>
    <col min="5620" max="5621" width="0" style="1" hidden="1" customWidth="1"/>
    <col min="5622" max="5622" width="21.5703125" style="1" customWidth="1"/>
    <col min="5623" max="5623" width="16.42578125" style="1" customWidth="1"/>
    <col min="5624" max="5624" width="12.5703125" style="1" customWidth="1"/>
    <col min="5625" max="5872" width="12.5703125" style="1"/>
    <col min="5873" max="5873" width="2.28515625" style="1" customWidth="1"/>
    <col min="5874" max="5874" width="8.7109375" style="1" customWidth="1"/>
    <col min="5875" max="5875" width="78.140625" style="1" customWidth="1"/>
    <col min="5876" max="5877" width="0" style="1" hidden="1" customWidth="1"/>
    <col min="5878" max="5878" width="21.5703125" style="1" customWidth="1"/>
    <col min="5879" max="5879" width="16.42578125" style="1" customWidth="1"/>
    <col min="5880" max="5880" width="12.5703125" style="1" customWidth="1"/>
    <col min="5881" max="6128" width="12.5703125" style="1"/>
    <col min="6129" max="6129" width="2.28515625" style="1" customWidth="1"/>
    <col min="6130" max="6130" width="8.7109375" style="1" customWidth="1"/>
    <col min="6131" max="6131" width="78.140625" style="1" customWidth="1"/>
    <col min="6132" max="6133" width="0" style="1" hidden="1" customWidth="1"/>
    <col min="6134" max="6134" width="21.5703125" style="1" customWidth="1"/>
    <col min="6135" max="6135" width="16.42578125" style="1" customWidth="1"/>
    <col min="6136" max="6136" width="12.5703125" style="1" customWidth="1"/>
    <col min="6137" max="6384" width="12.5703125" style="1"/>
    <col min="6385" max="6385" width="2.28515625" style="1" customWidth="1"/>
    <col min="6386" max="6386" width="8.7109375" style="1" customWidth="1"/>
    <col min="6387" max="6387" width="78.140625" style="1" customWidth="1"/>
    <col min="6388" max="6389" width="0" style="1" hidden="1" customWidth="1"/>
    <col min="6390" max="6390" width="21.5703125" style="1" customWidth="1"/>
    <col min="6391" max="6391" width="16.42578125" style="1" customWidth="1"/>
    <col min="6392" max="6392" width="12.5703125" style="1" customWidth="1"/>
    <col min="6393" max="6640" width="12.5703125" style="1"/>
    <col min="6641" max="6641" width="2.28515625" style="1" customWidth="1"/>
    <col min="6642" max="6642" width="8.7109375" style="1" customWidth="1"/>
    <col min="6643" max="6643" width="78.140625" style="1" customWidth="1"/>
    <col min="6644" max="6645" width="0" style="1" hidden="1" customWidth="1"/>
    <col min="6646" max="6646" width="21.5703125" style="1" customWidth="1"/>
    <col min="6647" max="6647" width="16.42578125" style="1" customWidth="1"/>
    <col min="6648" max="6648" width="12.5703125" style="1" customWidth="1"/>
    <col min="6649" max="6896" width="12.5703125" style="1"/>
    <col min="6897" max="6897" width="2.28515625" style="1" customWidth="1"/>
    <col min="6898" max="6898" width="8.7109375" style="1" customWidth="1"/>
    <col min="6899" max="6899" width="78.140625" style="1" customWidth="1"/>
    <col min="6900" max="6901" width="0" style="1" hidden="1" customWidth="1"/>
    <col min="6902" max="6902" width="21.5703125" style="1" customWidth="1"/>
    <col min="6903" max="6903" width="16.42578125" style="1" customWidth="1"/>
    <col min="6904" max="6904" width="12.5703125" style="1" customWidth="1"/>
    <col min="6905" max="7152" width="12.5703125" style="1"/>
    <col min="7153" max="7153" width="2.28515625" style="1" customWidth="1"/>
    <col min="7154" max="7154" width="8.7109375" style="1" customWidth="1"/>
    <col min="7155" max="7155" width="78.140625" style="1" customWidth="1"/>
    <col min="7156" max="7157" width="0" style="1" hidden="1" customWidth="1"/>
    <col min="7158" max="7158" width="21.5703125" style="1" customWidth="1"/>
    <col min="7159" max="7159" width="16.42578125" style="1" customWidth="1"/>
    <col min="7160" max="7160" width="12.5703125" style="1" customWidth="1"/>
    <col min="7161" max="7408" width="12.5703125" style="1"/>
    <col min="7409" max="7409" width="2.28515625" style="1" customWidth="1"/>
    <col min="7410" max="7410" width="8.7109375" style="1" customWidth="1"/>
    <col min="7411" max="7411" width="78.140625" style="1" customWidth="1"/>
    <col min="7412" max="7413" width="0" style="1" hidden="1" customWidth="1"/>
    <col min="7414" max="7414" width="21.5703125" style="1" customWidth="1"/>
    <col min="7415" max="7415" width="16.42578125" style="1" customWidth="1"/>
    <col min="7416" max="7416" width="12.5703125" style="1" customWidth="1"/>
    <col min="7417" max="7664" width="12.5703125" style="1"/>
    <col min="7665" max="7665" width="2.28515625" style="1" customWidth="1"/>
    <col min="7666" max="7666" width="8.7109375" style="1" customWidth="1"/>
    <col min="7667" max="7667" width="78.140625" style="1" customWidth="1"/>
    <col min="7668" max="7669" width="0" style="1" hidden="1" customWidth="1"/>
    <col min="7670" max="7670" width="21.5703125" style="1" customWidth="1"/>
    <col min="7671" max="7671" width="16.42578125" style="1" customWidth="1"/>
    <col min="7672" max="7672" width="12.5703125" style="1" customWidth="1"/>
    <col min="7673" max="7920" width="12.5703125" style="1"/>
    <col min="7921" max="7921" width="2.28515625" style="1" customWidth="1"/>
    <col min="7922" max="7922" width="8.7109375" style="1" customWidth="1"/>
    <col min="7923" max="7923" width="78.140625" style="1" customWidth="1"/>
    <col min="7924" max="7925" width="0" style="1" hidden="1" customWidth="1"/>
    <col min="7926" max="7926" width="21.5703125" style="1" customWidth="1"/>
    <col min="7927" max="7927" width="16.42578125" style="1" customWidth="1"/>
    <col min="7928" max="7928" width="12.5703125" style="1" customWidth="1"/>
    <col min="7929" max="8176" width="12.5703125" style="1"/>
    <col min="8177" max="8177" width="2.28515625" style="1" customWidth="1"/>
    <col min="8178" max="8178" width="8.7109375" style="1" customWidth="1"/>
    <col min="8179" max="8179" width="78.140625" style="1" customWidth="1"/>
    <col min="8180" max="8181" width="0" style="1" hidden="1" customWidth="1"/>
    <col min="8182" max="8182" width="21.5703125" style="1" customWidth="1"/>
    <col min="8183" max="8183" width="16.42578125" style="1" customWidth="1"/>
    <col min="8184" max="8184" width="12.5703125" style="1" customWidth="1"/>
    <col min="8185" max="8432" width="12.5703125" style="1"/>
    <col min="8433" max="8433" width="2.28515625" style="1" customWidth="1"/>
    <col min="8434" max="8434" width="8.7109375" style="1" customWidth="1"/>
    <col min="8435" max="8435" width="78.140625" style="1" customWidth="1"/>
    <col min="8436" max="8437" width="0" style="1" hidden="1" customWidth="1"/>
    <col min="8438" max="8438" width="21.5703125" style="1" customWidth="1"/>
    <col min="8439" max="8439" width="16.42578125" style="1" customWidth="1"/>
    <col min="8440" max="8440" width="12.5703125" style="1" customWidth="1"/>
    <col min="8441" max="8688" width="12.5703125" style="1"/>
    <col min="8689" max="8689" width="2.28515625" style="1" customWidth="1"/>
    <col min="8690" max="8690" width="8.7109375" style="1" customWidth="1"/>
    <col min="8691" max="8691" width="78.140625" style="1" customWidth="1"/>
    <col min="8692" max="8693" width="0" style="1" hidden="1" customWidth="1"/>
    <col min="8694" max="8694" width="21.5703125" style="1" customWidth="1"/>
    <col min="8695" max="8695" width="16.42578125" style="1" customWidth="1"/>
    <col min="8696" max="8696" width="12.5703125" style="1" customWidth="1"/>
    <col min="8697" max="8944" width="12.5703125" style="1"/>
    <col min="8945" max="8945" width="2.28515625" style="1" customWidth="1"/>
    <col min="8946" max="8946" width="8.7109375" style="1" customWidth="1"/>
    <col min="8947" max="8947" width="78.140625" style="1" customWidth="1"/>
    <col min="8948" max="8949" width="0" style="1" hidden="1" customWidth="1"/>
    <col min="8950" max="8950" width="21.5703125" style="1" customWidth="1"/>
    <col min="8951" max="8951" width="16.42578125" style="1" customWidth="1"/>
    <col min="8952" max="8952" width="12.5703125" style="1" customWidth="1"/>
    <col min="8953" max="9200" width="12.5703125" style="1"/>
    <col min="9201" max="9201" width="2.28515625" style="1" customWidth="1"/>
    <col min="9202" max="9202" width="8.7109375" style="1" customWidth="1"/>
    <col min="9203" max="9203" width="78.140625" style="1" customWidth="1"/>
    <col min="9204" max="9205" width="0" style="1" hidden="1" customWidth="1"/>
    <col min="9206" max="9206" width="21.5703125" style="1" customWidth="1"/>
    <col min="9207" max="9207" width="16.42578125" style="1" customWidth="1"/>
    <col min="9208" max="9208" width="12.5703125" style="1" customWidth="1"/>
    <col min="9209" max="9456" width="12.5703125" style="1"/>
    <col min="9457" max="9457" width="2.28515625" style="1" customWidth="1"/>
    <col min="9458" max="9458" width="8.7109375" style="1" customWidth="1"/>
    <col min="9459" max="9459" width="78.140625" style="1" customWidth="1"/>
    <col min="9460" max="9461" width="0" style="1" hidden="1" customWidth="1"/>
    <col min="9462" max="9462" width="21.5703125" style="1" customWidth="1"/>
    <col min="9463" max="9463" width="16.42578125" style="1" customWidth="1"/>
    <col min="9464" max="9464" width="12.5703125" style="1" customWidth="1"/>
    <col min="9465" max="9712" width="12.5703125" style="1"/>
    <col min="9713" max="9713" width="2.28515625" style="1" customWidth="1"/>
    <col min="9714" max="9714" width="8.7109375" style="1" customWidth="1"/>
    <col min="9715" max="9715" width="78.140625" style="1" customWidth="1"/>
    <col min="9716" max="9717" width="0" style="1" hidden="1" customWidth="1"/>
    <col min="9718" max="9718" width="21.5703125" style="1" customWidth="1"/>
    <col min="9719" max="9719" width="16.42578125" style="1" customWidth="1"/>
    <col min="9720" max="9720" width="12.5703125" style="1" customWidth="1"/>
    <col min="9721" max="9968" width="12.5703125" style="1"/>
    <col min="9969" max="9969" width="2.28515625" style="1" customWidth="1"/>
    <col min="9970" max="9970" width="8.7109375" style="1" customWidth="1"/>
    <col min="9971" max="9971" width="78.140625" style="1" customWidth="1"/>
    <col min="9972" max="9973" width="0" style="1" hidden="1" customWidth="1"/>
    <col min="9974" max="9974" width="21.5703125" style="1" customWidth="1"/>
    <col min="9975" max="9975" width="16.42578125" style="1" customWidth="1"/>
    <col min="9976" max="9976" width="12.5703125" style="1" customWidth="1"/>
    <col min="9977" max="10224" width="12.5703125" style="1"/>
    <col min="10225" max="10225" width="2.28515625" style="1" customWidth="1"/>
    <col min="10226" max="10226" width="8.7109375" style="1" customWidth="1"/>
    <col min="10227" max="10227" width="78.140625" style="1" customWidth="1"/>
    <col min="10228" max="10229" width="0" style="1" hidden="1" customWidth="1"/>
    <col min="10230" max="10230" width="21.5703125" style="1" customWidth="1"/>
    <col min="10231" max="10231" width="16.42578125" style="1" customWidth="1"/>
    <col min="10232" max="10232" width="12.5703125" style="1" customWidth="1"/>
    <col min="10233" max="10480" width="12.5703125" style="1"/>
    <col min="10481" max="10481" width="2.28515625" style="1" customWidth="1"/>
    <col min="10482" max="10482" width="8.7109375" style="1" customWidth="1"/>
    <col min="10483" max="10483" width="78.140625" style="1" customWidth="1"/>
    <col min="10484" max="10485" width="0" style="1" hidden="1" customWidth="1"/>
    <col min="10486" max="10486" width="21.5703125" style="1" customWidth="1"/>
    <col min="10487" max="10487" width="16.42578125" style="1" customWidth="1"/>
    <col min="10488" max="10488" width="12.5703125" style="1" customWidth="1"/>
    <col min="10489" max="10736" width="12.5703125" style="1"/>
    <col min="10737" max="10737" width="2.28515625" style="1" customWidth="1"/>
    <col min="10738" max="10738" width="8.7109375" style="1" customWidth="1"/>
    <col min="10739" max="10739" width="78.140625" style="1" customWidth="1"/>
    <col min="10740" max="10741" width="0" style="1" hidden="1" customWidth="1"/>
    <col min="10742" max="10742" width="21.5703125" style="1" customWidth="1"/>
    <col min="10743" max="10743" width="16.42578125" style="1" customWidth="1"/>
    <col min="10744" max="10744" width="12.5703125" style="1" customWidth="1"/>
    <col min="10745" max="10992" width="12.5703125" style="1"/>
    <col min="10993" max="10993" width="2.28515625" style="1" customWidth="1"/>
    <col min="10994" max="10994" width="8.7109375" style="1" customWidth="1"/>
    <col min="10995" max="10995" width="78.140625" style="1" customWidth="1"/>
    <col min="10996" max="10997" width="0" style="1" hidden="1" customWidth="1"/>
    <col min="10998" max="10998" width="21.5703125" style="1" customWidth="1"/>
    <col min="10999" max="10999" width="16.42578125" style="1" customWidth="1"/>
    <col min="11000" max="11000" width="12.5703125" style="1" customWidth="1"/>
    <col min="11001" max="11248" width="12.5703125" style="1"/>
    <col min="11249" max="11249" width="2.28515625" style="1" customWidth="1"/>
    <col min="11250" max="11250" width="8.7109375" style="1" customWidth="1"/>
    <col min="11251" max="11251" width="78.140625" style="1" customWidth="1"/>
    <col min="11252" max="11253" width="0" style="1" hidden="1" customWidth="1"/>
    <col min="11254" max="11254" width="21.5703125" style="1" customWidth="1"/>
    <col min="11255" max="11255" width="16.42578125" style="1" customWidth="1"/>
    <col min="11256" max="11256" width="12.5703125" style="1" customWidth="1"/>
    <col min="11257" max="11504" width="12.5703125" style="1"/>
    <col min="11505" max="11505" width="2.28515625" style="1" customWidth="1"/>
    <col min="11506" max="11506" width="8.7109375" style="1" customWidth="1"/>
    <col min="11507" max="11507" width="78.140625" style="1" customWidth="1"/>
    <col min="11508" max="11509" width="0" style="1" hidden="1" customWidth="1"/>
    <col min="11510" max="11510" width="21.5703125" style="1" customWidth="1"/>
    <col min="11511" max="11511" width="16.42578125" style="1" customWidth="1"/>
    <col min="11512" max="11512" width="12.5703125" style="1" customWidth="1"/>
    <col min="11513" max="11760" width="12.5703125" style="1"/>
    <col min="11761" max="11761" width="2.28515625" style="1" customWidth="1"/>
    <col min="11762" max="11762" width="8.7109375" style="1" customWidth="1"/>
    <col min="11763" max="11763" width="78.140625" style="1" customWidth="1"/>
    <col min="11764" max="11765" width="0" style="1" hidden="1" customWidth="1"/>
    <col min="11766" max="11766" width="21.5703125" style="1" customWidth="1"/>
    <col min="11767" max="11767" width="16.42578125" style="1" customWidth="1"/>
    <col min="11768" max="11768" width="12.5703125" style="1" customWidth="1"/>
    <col min="11769" max="12016" width="12.5703125" style="1"/>
    <col min="12017" max="12017" width="2.28515625" style="1" customWidth="1"/>
    <col min="12018" max="12018" width="8.7109375" style="1" customWidth="1"/>
    <col min="12019" max="12019" width="78.140625" style="1" customWidth="1"/>
    <col min="12020" max="12021" width="0" style="1" hidden="1" customWidth="1"/>
    <col min="12022" max="12022" width="21.5703125" style="1" customWidth="1"/>
    <col min="12023" max="12023" width="16.42578125" style="1" customWidth="1"/>
    <col min="12024" max="12024" width="12.5703125" style="1" customWidth="1"/>
    <col min="12025" max="12272" width="12.5703125" style="1"/>
    <col min="12273" max="12273" width="2.28515625" style="1" customWidth="1"/>
    <col min="12274" max="12274" width="8.7109375" style="1" customWidth="1"/>
    <col min="12275" max="12275" width="78.140625" style="1" customWidth="1"/>
    <col min="12276" max="12277" width="0" style="1" hidden="1" customWidth="1"/>
    <col min="12278" max="12278" width="21.5703125" style="1" customWidth="1"/>
    <col min="12279" max="12279" width="16.42578125" style="1" customWidth="1"/>
    <col min="12280" max="12280" width="12.5703125" style="1" customWidth="1"/>
    <col min="12281" max="12528" width="12.5703125" style="1"/>
    <col min="12529" max="12529" width="2.28515625" style="1" customWidth="1"/>
    <col min="12530" max="12530" width="8.7109375" style="1" customWidth="1"/>
    <col min="12531" max="12531" width="78.140625" style="1" customWidth="1"/>
    <col min="12532" max="12533" width="0" style="1" hidden="1" customWidth="1"/>
    <col min="12534" max="12534" width="21.5703125" style="1" customWidth="1"/>
    <col min="12535" max="12535" width="16.42578125" style="1" customWidth="1"/>
    <col min="12536" max="12536" width="12.5703125" style="1" customWidth="1"/>
    <col min="12537" max="12784" width="12.5703125" style="1"/>
    <col min="12785" max="12785" width="2.28515625" style="1" customWidth="1"/>
    <col min="12786" max="12786" width="8.7109375" style="1" customWidth="1"/>
    <col min="12787" max="12787" width="78.140625" style="1" customWidth="1"/>
    <col min="12788" max="12789" width="0" style="1" hidden="1" customWidth="1"/>
    <col min="12790" max="12790" width="21.5703125" style="1" customWidth="1"/>
    <col min="12791" max="12791" width="16.42578125" style="1" customWidth="1"/>
    <col min="12792" max="12792" width="12.5703125" style="1" customWidth="1"/>
    <col min="12793" max="13040" width="12.5703125" style="1"/>
    <col min="13041" max="13041" width="2.28515625" style="1" customWidth="1"/>
    <col min="13042" max="13042" width="8.7109375" style="1" customWidth="1"/>
    <col min="13043" max="13043" width="78.140625" style="1" customWidth="1"/>
    <col min="13044" max="13045" width="0" style="1" hidden="1" customWidth="1"/>
    <col min="13046" max="13046" width="21.5703125" style="1" customWidth="1"/>
    <col min="13047" max="13047" width="16.42578125" style="1" customWidth="1"/>
    <col min="13048" max="13048" width="12.5703125" style="1" customWidth="1"/>
    <col min="13049" max="13296" width="12.5703125" style="1"/>
    <col min="13297" max="13297" width="2.28515625" style="1" customWidth="1"/>
    <col min="13298" max="13298" width="8.7109375" style="1" customWidth="1"/>
    <col min="13299" max="13299" width="78.140625" style="1" customWidth="1"/>
    <col min="13300" max="13301" width="0" style="1" hidden="1" customWidth="1"/>
    <col min="13302" max="13302" width="21.5703125" style="1" customWidth="1"/>
    <col min="13303" max="13303" width="16.42578125" style="1" customWidth="1"/>
    <col min="13304" max="13304" width="12.5703125" style="1" customWidth="1"/>
    <col min="13305" max="13552" width="12.5703125" style="1"/>
    <col min="13553" max="13553" width="2.28515625" style="1" customWidth="1"/>
    <col min="13554" max="13554" width="8.7109375" style="1" customWidth="1"/>
    <col min="13555" max="13555" width="78.140625" style="1" customWidth="1"/>
    <col min="13556" max="13557" width="0" style="1" hidden="1" customWidth="1"/>
    <col min="13558" max="13558" width="21.5703125" style="1" customWidth="1"/>
    <col min="13559" max="13559" width="16.42578125" style="1" customWidth="1"/>
    <col min="13560" max="13560" width="12.5703125" style="1" customWidth="1"/>
    <col min="13561" max="13808" width="12.5703125" style="1"/>
    <col min="13809" max="13809" width="2.28515625" style="1" customWidth="1"/>
    <col min="13810" max="13810" width="8.7109375" style="1" customWidth="1"/>
    <col min="13811" max="13811" width="78.140625" style="1" customWidth="1"/>
    <col min="13812" max="13813" width="0" style="1" hidden="1" customWidth="1"/>
    <col min="13814" max="13814" width="21.5703125" style="1" customWidth="1"/>
    <col min="13815" max="13815" width="16.42578125" style="1" customWidth="1"/>
    <col min="13816" max="13816" width="12.5703125" style="1" customWidth="1"/>
    <col min="13817" max="14064" width="12.5703125" style="1"/>
    <col min="14065" max="14065" width="2.28515625" style="1" customWidth="1"/>
    <col min="14066" max="14066" width="8.7109375" style="1" customWidth="1"/>
    <col min="14067" max="14067" width="78.140625" style="1" customWidth="1"/>
    <col min="14068" max="14069" width="0" style="1" hidden="1" customWidth="1"/>
    <col min="14070" max="14070" width="21.5703125" style="1" customWidth="1"/>
    <col min="14071" max="14071" width="16.42578125" style="1" customWidth="1"/>
    <col min="14072" max="14072" width="12.5703125" style="1" customWidth="1"/>
    <col min="14073" max="14320" width="12.5703125" style="1"/>
    <col min="14321" max="14321" width="2.28515625" style="1" customWidth="1"/>
    <col min="14322" max="14322" width="8.7109375" style="1" customWidth="1"/>
    <col min="14323" max="14323" width="78.140625" style="1" customWidth="1"/>
    <col min="14324" max="14325" width="0" style="1" hidden="1" customWidth="1"/>
    <col min="14326" max="14326" width="21.5703125" style="1" customWidth="1"/>
    <col min="14327" max="14327" width="16.42578125" style="1" customWidth="1"/>
    <col min="14328" max="14328" width="12.5703125" style="1" customWidth="1"/>
    <col min="14329" max="14576" width="12.5703125" style="1"/>
    <col min="14577" max="14577" width="2.28515625" style="1" customWidth="1"/>
    <col min="14578" max="14578" width="8.7109375" style="1" customWidth="1"/>
    <col min="14579" max="14579" width="78.140625" style="1" customWidth="1"/>
    <col min="14580" max="14581" width="0" style="1" hidden="1" customWidth="1"/>
    <col min="14582" max="14582" width="21.5703125" style="1" customWidth="1"/>
    <col min="14583" max="14583" width="16.42578125" style="1" customWidth="1"/>
    <col min="14584" max="14584" width="12.5703125" style="1" customWidth="1"/>
    <col min="14585" max="14832" width="12.5703125" style="1"/>
    <col min="14833" max="14833" width="2.28515625" style="1" customWidth="1"/>
    <col min="14834" max="14834" width="8.7109375" style="1" customWidth="1"/>
    <col min="14835" max="14835" width="78.140625" style="1" customWidth="1"/>
    <col min="14836" max="14837" width="0" style="1" hidden="1" customWidth="1"/>
    <col min="14838" max="14838" width="21.5703125" style="1" customWidth="1"/>
    <col min="14839" max="14839" width="16.42578125" style="1" customWidth="1"/>
    <col min="14840" max="14840" width="12.5703125" style="1" customWidth="1"/>
    <col min="14841" max="15088" width="12.5703125" style="1"/>
    <col min="15089" max="15089" width="2.28515625" style="1" customWidth="1"/>
    <col min="15090" max="15090" width="8.7109375" style="1" customWidth="1"/>
    <col min="15091" max="15091" width="78.140625" style="1" customWidth="1"/>
    <col min="15092" max="15093" width="0" style="1" hidden="1" customWidth="1"/>
    <col min="15094" max="15094" width="21.5703125" style="1" customWidth="1"/>
    <col min="15095" max="15095" width="16.42578125" style="1" customWidth="1"/>
    <col min="15096" max="15096" width="12.5703125" style="1" customWidth="1"/>
    <col min="15097" max="15344" width="12.5703125" style="1"/>
    <col min="15345" max="15345" width="2.28515625" style="1" customWidth="1"/>
    <col min="15346" max="15346" width="8.7109375" style="1" customWidth="1"/>
    <col min="15347" max="15347" width="78.140625" style="1" customWidth="1"/>
    <col min="15348" max="15349" width="0" style="1" hidden="1" customWidth="1"/>
    <col min="15350" max="15350" width="21.5703125" style="1" customWidth="1"/>
    <col min="15351" max="15351" width="16.42578125" style="1" customWidth="1"/>
    <col min="15352" max="15352" width="12.5703125" style="1" customWidth="1"/>
    <col min="15353" max="15600" width="12.5703125" style="1"/>
    <col min="15601" max="15601" width="2.28515625" style="1" customWidth="1"/>
    <col min="15602" max="15602" width="8.7109375" style="1" customWidth="1"/>
    <col min="15603" max="15603" width="78.140625" style="1" customWidth="1"/>
    <col min="15604" max="15605" width="0" style="1" hidden="1" customWidth="1"/>
    <col min="15606" max="15606" width="21.5703125" style="1" customWidth="1"/>
    <col min="15607" max="15607" width="16.42578125" style="1" customWidth="1"/>
    <col min="15608" max="15608" width="12.5703125" style="1" customWidth="1"/>
    <col min="15609" max="15856" width="12.5703125" style="1"/>
    <col min="15857" max="15857" width="2.28515625" style="1" customWidth="1"/>
    <col min="15858" max="15858" width="8.7109375" style="1" customWidth="1"/>
    <col min="15859" max="15859" width="78.140625" style="1" customWidth="1"/>
    <col min="15860" max="15861" width="0" style="1" hidden="1" customWidth="1"/>
    <col min="15862" max="15862" width="21.5703125" style="1" customWidth="1"/>
    <col min="15863" max="15863" width="16.42578125" style="1" customWidth="1"/>
    <col min="15864" max="15864" width="12.5703125" style="1" customWidth="1"/>
    <col min="15865" max="16112" width="12.5703125" style="1"/>
    <col min="16113" max="16113" width="2.28515625" style="1" customWidth="1"/>
    <col min="16114" max="16114" width="8.7109375" style="1" customWidth="1"/>
    <col min="16115" max="16115" width="78.140625" style="1" customWidth="1"/>
    <col min="16116" max="16117" width="0" style="1" hidden="1" customWidth="1"/>
    <col min="16118" max="16118" width="21.5703125" style="1" customWidth="1"/>
    <col min="16119" max="16119" width="16.42578125" style="1" customWidth="1"/>
    <col min="16120" max="16120" width="12.5703125" style="1" customWidth="1"/>
    <col min="16121" max="16384" width="12.5703125" style="1"/>
  </cols>
  <sheetData>
    <row r="1" spans="1:6" ht="23.25" x14ac:dyDescent="0.25">
      <c r="A1" s="60" t="s">
        <v>329</v>
      </c>
      <c r="B1" s="61"/>
      <c r="C1" s="61"/>
      <c r="D1" s="61"/>
      <c r="E1" s="62"/>
      <c r="F1" s="1"/>
    </row>
    <row r="2" spans="1:6" ht="19.5" thickBot="1" x14ac:dyDescent="0.3">
      <c r="A2" s="63" t="s">
        <v>334</v>
      </c>
      <c r="B2" s="64"/>
      <c r="C2" s="64"/>
      <c r="D2" s="64"/>
      <c r="E2" s="65"/>
      <c r="F2" s="1"/>
    </row>
    <row r="3" spans="1:6" ht="32.25" thickBot="1" x14ac:dyDescent="0.3">
      <c r="A3" s="66" t="s">
        <v>0</v>
      </c>
      <c r="B3" s="67"/>
      <c r="C3" s="68"/>
      <c r="D3" s="2" t="s">
        <v>1</v>
      </c>
      <c r="E3" s="3" t="s">
        <v>2</v>
      </c>
      <c r="F3" s="4"/>
    </row>
    <row r="4" spans="1:6" ht="15.75" x14ac:dyDescent="0.25">
      <c r="A4" s="5" t="s">
        <v>3</v>
      </c>
      <c r="B4" s="6"/>
      <c r="C4" s="6"/>
      <c r="D4" s="7">
        <f>'Total Revenues by County'!BR5</f>
        <v>16114573345</v>
      </c>
      <c r="E4" s="8">
        <f t="shared" ref="E4:E67" si="0">(D4/E$267)</f>
        <v>796.25651913682623</v>
      </c>
    </row>
    <row r="5" spans="1:6" x14ac:dyDescent="0.25">
      <c r="A5" s="10"/>
      <c r="B5" s="11">
        <v>311</v>
      </c>
      <c r="C5" s="12" t="s">
        <v>4</v>
      </c>
      <c r="D5" s="13">
        <f>'Total Revenues by County'!BR6</f>
        <v>11703547232</v>
      </c>
      <c r="E5" s="14">
        <f t="shared" si="0"/>
        <v>578.29801515640168</v>
      </c>
    </row>
    <row r="6" spans="1:6" x14ac:dyDescent="0.25">
      <c r="A6" s="10"/>
      <c r="B6" s="11">
        <v>312.10000000000002</v>
      </c>
      <c r="C6" s="12" t="s">
        <v>5</v>
      </c>
      <c r="D6" s="13">
        <f>'Total Revenues by County'!BR7</f>
        <v>1173520098</v>
      </c>
      <c r="E6" s="14">
        <f t="shared" si="0"/>
        <v>57.986209647959321</v>
      </c>
    </row>
    <row r="7" spans="1:6" x14ac:dyDescent="0.25">
      <c r="A7" s="10"/>
      <c r="B7" s="11">
        <v>312.3</v>
      </c>
      <c r="C7" s="12" t="s">
        <v>6</v>
      </c>
      <c r="D7" s="13">
        <f>'Total Revenues by County'!BR8</f>
        <v>91649546</v>
      </c>
      <c r="E7" s="14">
        <f t="shared" si="0"/>
        <v>4.5286056860496071</v>
      </c>
    </row>
    <row r="8" spans="1:6" x14ac:dyDescent="0.25">
      <c r="A8" s="10"/>
      <c r="B8" s="11">
        <v>312.41000000000003</v>
      </c>
      <c r="C8" s="12" t="s">
        <v>7</v>
      </c>
      <c r="D8" s="13">
        <f>'Total Revenues by County'!BR9</f>
        <v>409313754</v>
      </c>
      <c r="E8" s="14">
        <f t="shared" si="0"/>
        <v>20.225093027113413</v>
      </c>
    </row>
    <row r="9" spans="1:6" x14ac:dyDescent="0.25">
      <c r="A9" s="10"/>
      <c r="B9" s="11">
        <v>312.42</v>
      </c>
      <c r="C9" s="12" t="s">
        <v>8</v>
      </c>
      <c r="D9" s="13">
        <f>'Total Revenues by County'!BR10</f>
        <v>144067999</v>
      </c>
      <c r="E9" s="14">
        <f t="shared" si="0"/>
        <v>7.1187167631925758</v>
      </c>
    </row>
    <row r="10" spans="1:6" x14ac:dyDescent="0.25">
      <c r="A10" s="10"/>
      <c r="B10" s="11">
        <v>312.60000000000002</v>
      </c>
      <c r="C10" s="12" t="s">
        <v>9</v>
      </c>
      <c r="D10" s="13">
        <f>'Total Revenues by County'!BR11</f>
        <v>2020393766</v>
      </c>
      <c r="E10" s="14">
        <f t="shared" si="0"/>
        <v>99.832100606006037</v>
      </c>
    </row>
    <row r="11" spans="1:6" x14ac:dyDescent="0.25">
      <c r="A11" s="10"/>
      <c r="B11" s="11">
        <v>314.10000000000002</v>
      </c>
      <c r="C11" s="12" t="s">
        <v>10</v>
      </c>
      <c r="D11" s="13">
        <f>'Total Revenues by County'!BR12</f>
        <v>281265762</v>
      </c>
      <c r="E11" s="14">
        <f t="shared" si="0"/>
        <v>13.89796005191641</v>
      </c>
    </row>
    <row r="12" spans="1:6" x14ac:dyDescent="0.25">
      <c r="A12" s="10"/>
      <c r="B12" s="11">
        <v>314.3</v>
      </c>
      <c r="C12" s="12" t="s">
        <v>11</v>
      </c>
      <c r="D12" s="13">
        <f>'Total Revenues by County'!BR13</f>
        <v>31106951</v>
      </c>
      <c r="E12" s="14">
        <f t="shared" si="0"/>
        <v>1.5370628805326161</v>
      </c>
    </row>
    <row r="13" spans="1:6" x14ac:dyDescent="0.25">
      <c r="A13" s="10"/>
      <c r="B13" s="11">
        <v>314.39999999999998</v>
      </c>
      <c r="C13" s="12" t="s">
        <v>12</v>
      </c>
      <c r="D13" s="13">
        <f>'Total Revenues by County'!BR14</f>
        <v>7168091</v>
      </c>
      <c r="E13" s="14">
        <f t="shared" si="0"/>
        <v>0.35419114526460405</v>
      </c>
    </row>
    <row r="14" spans="1:6" x14ac:dyDescent="0.25">
      <c r="A14" s="10"/>
      <c r="B14" s="11">
        <v>314.7</v>
      </c>
      <c r="C14" s="12" t="s">
        <v>13</v>
      </c>
      <c r="D14" s="13">
        <f>'Total Revenues by County'!BR15</f>
        <v>4766</v>
      </c>
      <c r="E14" s="14">
        <f t="shared" si="0"/>
        <v>2.3549854463777078E-4</v>
      </c>
    </row>
    <row r="15" spans="1:6" x14ac:dyDescent="0.25">
      <c r="A15" s="10"/>
      <c r="B15" s="11">
        <v>314.8</v>
      </c>
      <c r="C15" s="12" t="s">
        <v>14</v>
      </c>
      <c r="D15" s="13">
        <f>'Total Revenues by County'!BR16</f>
        <v>2216092</v>
      </c>
      <c r="E15" s="14">
        <f t="shared" si="0"/>
        <v>0.10950198086097497</v>
      </c>
    </row>
    <row r="16" spans="1:6" x14ac:dyDescent="0.25">
      <c r="A16" s="10"/>
      <c r="B16" s="11">
        <v>314.89999999999998</v>
      </c>
      <c r="C16" s="12" t="s">
        <v>15</v>
      </c>
      <c r="D16" s="13">
        <f>'Total Revenues by County'!BR17</f>
        <v>1800858</v>
      </c>
      <c r="E16" s="14">
        <f t="shared" si="0"/>
        <v>8.8984355455158745E-2</v>
      </c>
    </row>
    <row r="17" spans="1:5" x14ac:dyDescent="0.25">
      <c r="A17" s="10"/>
      <c r="B17" s="11">
        <v>315</v>
      </c>
      <c r="C17" s="12" t="s">
        <v>16</v>
      </c>
      <c r="D17" s="13">
        <f>'Total Revenues by County'!BR18</f>
        <v>190782832</v>
      </c>
      <c r="E17" s="14">
        <f t="shared" si="0"/>
        <v>9.4269994288443808</v>
      </c>
    </row>
    <row r="18" spans="1:5" x14ac:dyDescent="0.25">
      <c r="A18" s="10"/>
      <c r="B18" s="11">
        <v>316</v>
      </c>
      <c r="C18" s="12" t="s">
        <v>17</v>
      </c>
      <c r="D18" s="13">
        <f>'Total Revenues by County'!BR19</f>
        <v>29735398</v>
      </c>
      <c r="E18" s="14">
        <f t="shared" si="0"/>
        <v>1.4692914295478137</v>
      </c>
    </row>
    <row r="19" spans="1:5" x14ac:dyDescent="0.25">
      <c r="A19" s="10"/>
      <c r="B19" s="11">
        <v>319</v>
      </c>
      <c r="C19" s="12" t="s">
        <v>18</v>
      </c>
      <c r="D19" s="13">
        <f>'Total Revenues by County'!BR20</f>
        <v>28000200</v>
      </c>
      <c r="E19" s="14">
        <f t="shared" si="0"/>
        <v>1.3835514791369092</v>
      </c>
    </row>
    <row r="20" spans="1:5" ht="15.75" x14ac:dyDescent="0.25">
      <c r="A20" s="15" t="s">
        <v>19</v>
      </c>
      <c r="B20" s="16"/>
      <c r="C20" s="17"/>
      <c r="D20" s="18">
        <f>'Total Revenues by County'!BR21</f>
        <v>2274184757</v>
      </c>
      <c r="E20" s="19">
        <f t="shared" si="0"/>
        <v>112.37247178155737</v>
      </c>
    </row>
    <row r="21" spans="1:5" x14ac:dyDescent="0.25">
      <c r="A21" s="10"/>
      <c r="B21" s="11">
        <v>322</v>
      </c>
      <c r="C21" s="12" t="s">
        <v>20</v>
      </c>
      <c r="D21" s="13">
        <f>'Total Revenues by County'!BR22</f>
        <v>324670767</v>
      </c>
      <c r="E21" s="14">
        <f t="shared" si="0"/>
        <v>16.042696834857065</v>
      </c>
    </row>
    <row r="22" spans="1:5" x14ac:dyDescent="0.25">
      <c r="A22" s="10"/>
      <c r="B22" s="11">
        <v>323.10000000000002</v>
      </c>
      <c r="C22" s="12" t="s">
        <v>21</v>
      </c>
      <c r="D22" s="13">
        <f>'Total Revenues by County'!BR23</f>
        <v>162898613</v>
      </c>
      <c r="E22" s="14">
        <f t="shared" si="0"/>
        <v>8.0491788260619899</v>
      </c>
    </row>
    <row r="23" spans="1:5" x14ac:dyDescent="0.25">
      <c r="A23" s="10"/>
      <c r="B23" s="11">
        <v>323.2</v>
      </c>
      <c r="C23" s="12" t="s">
        <v>22</v>
      </c>
      <c r="D23" s="13">
        <f>'Total Revenues by County'!BR24</f>
        <v>2106757</v>
      </c>
      <c r="E23" s="14">
        <f t="shared" si="0"/>
        <v>0.10409949798687286</v>
      </c>
    </row>
    <row r="24" spans="1:5" x14ac:dyDescent="0.25">
      <c r="A24" s="10"/>
      <c r="B24" s="11">
        <v>323.3</v>
      </c>
      <c r="C24" s="12" t="s">
        <v>23</v>
      </c>
      <c r="D24" s="13">
        <f>'Total Revenues by County'!BR25</f>
        <v>3069409</v>
      </c>
      <c r="E24" s="14">
        <f t="shared" si="0"/>
        <v>0.151666251027712</v>
      </c>
    </row>
    <row r="25" spans="1:5" x14ac:dyDescent="0.25">
      <c r="A25" s="10"/>
      <c r="B25" s="11">
        <v>323.39999999999998</v>
      </c>
      <c r="C25" s="12" t="s">
        <v>24</v>
      </c>
      <c r="D25" s="13">
        <f>'Total Revenues by County'!BR26</f>
        <v>1667361</v>
      </c>
      <c r="E25" s="14">
        <f t="shared" si="0"/>
        <v>8.2387975007506942E-2</v>
      </c>
    </row>
    <row r="26" spans="1:5" x14ac:dyDescent="0.25">
      <c r="A26" s="10"/>
      <c r="B26" s="11">
        <v>323.5</v>
      </c>
      <c r="C26" s="12" t="s">
        <v>337</v>
      </c>
      <c r="D26" s="13">
        <f>'Total Revenues by County'!BR27</f>
        <v>65141</v>
      </c>
      <c r="E26" s="14">
        <f t="shared" si="0"/>
        <v>3.2187601125155322E-3</v>
      </c>
    </row>
    <row r="27" spans="1:5" x14ac:dyDescent="0.25">
      <c r="A27" s="10"/>
      <c r="B27" s="11">
        <v>323.60000000000002</v>
      </c>
      <c r="C27" s="12" t="s">
        <v>25</v>
      </c>
      <c r="D27" s="13">
        <f>'Total Revenues by County'!BR28</f>
        <v>7298</v>
      </c>
      <c r="E27" s="14">
        <f t="shared" si="0"/>
        <v>3.6061023473907912E-4</v>
      </c>
    </row>
    <row r="28" spans="1:5" x14ac:dyDescent="0.25">
      <c r="A28" s="10"/>
      <c r="B28" s="11">
        <v>323.7</v>
      </c>
      <c r="C28" s="12" t="s">
        <v>26</v>
      </c>
      <c r="D28" s="13">
        <f>'Total Revenues by County'!BR29</f>
        <v>17906791</v>
      </c>
      <c r="E28" s="14">
        <f t="shared" si="0"/>
        <v>0.88481393613779524</v>
      </c>
    </row>
    <row r="29" spans="1:5" x14ac:dyDescent="0.25">
      <c r="A29" s="10"/>
      <c r="B29" s="11">
        <v>323.89999999999998</v>
      </c>
      <c r="C29" s="12" t="s">
        <v>27</v>
      </c>
      <c r="D29" s="13">
        <f>'Total Revenues by County'!BR30</f>
        <v>545785</v>
      </c>
      <c r="E29" s="14">
        <f t="shared" si="0"/>
        <v>2.6968437512615552E-2</v>
      </c>
    </row>
    <row r="30" spans="1:5" x14ac:dyDescent="0.25">
      <c r="A30" s="10"/>
      <c r="B30" s="11">
        <v>324.11</v>
      </c>
      <c r="C30" s="12" t="s">
        <v>28</v>
      </c>
      <c r="D30" s="13">
        <f>'Total Revenues by County'!BR31</f>
        <v>41509791</v>
      </c>
      <c r="E30" s="14">
        <f t="shared" si="0"/>
        <v>2.0510900899534277</v>
      </c>
    </row>
    <row r="31" spans="1:5" x14ac:dyDescent="0.25">
      <c r="A31" s="10"/>
      <c r="B31" s="11">
        <v>324.12</v>
      </c>
      <c r="C31" s="12" t="s">
        <v>29</v>
      </c>
      <c r="D31" s="13">
        <f>'Total Revenues by County'!BR32</f>
        <v>13729133</v>
      </c>
      <c r="E31" s="14">
        <f t="shared" si="0"/>
        <v>0.67838666400301972</v>
      </c>
    </row>
    <row r="32" spans="1:5" x14ac:dyDescent="0.25">
      <c r="A32" s="10"/>
      <c r="B32" s="11">
        <v>324.20999999999998</v>
      </c>
      <c r="C32" s="12" t="s">
        <v>30</v>
      </c>
      <c r="D32" s="13">
        <f>'Total Revenues by County'!BR33</f>
        <v>133465569</v>
      </c>
      <c r="E32" s="14">
        <f t="shared" si="0"/>
        <v>6.594827372797309</v>
      </c>
    </row>
    <row r="33" spans="1:5" x14ac:dyDescent="0.25">
      <c r="A33" s="10"/>
      <c r="B33" s="11">
        <v>324.22000000000003</v>
      </c>
      <c r="C33" s="12" t="s">
        <v>31</v>
      </c>
      <c r="D33" s="13">
        <f>'Total Revenues by County'!BR34</f>
        <v>36859168</v>
      </c>
      <c r="E33" s="14">
        <f t="shared" si="0"/>
        <v>1.8212925767014461</v>
      </c>
    </row>
    <row r="34" spans="1:5" x14ac:dyDescent="0.25">
      <c r="A34" s="10"/>
      <c r="B34" s="11">
        <v>324.31</v>
      </c>
      <c r="C34" s="12" t="s">
        <v>32</v>
      </c>
      <c r="D34" s="13">
        <f>'Total Revenues by County'!BR35</f>
        <v>296625923</v>
      </c>
      <c r="E34" s="14">
        <f t="shared" si="0"/>
        <v>14.656939397468623</v>
      </c>
    </row>
    <row r="35" spans="1:5" x14ac:dyDescent="0.25">
      <c r="A35" s="10"/>
      <c r="B35" s="11">
        <v>324.32</v>
      </c>
      <c r="C35" s="12" t="s">
        <v>33</v>
      </c>
      <c r="D35" s="13">
        <f>'Total Revenues by County'!BR36</f>
        <v>128853586</v>
      </c>
      <c r="E35" s="14">
        <f t="shared" si="0"/>
        <v>6.3669391469487691</v>
      </c>
    </row>
    <row r="36" spans="1:5" x14ac:dyDescent="0.25">
      <c r="A36" s="10"/>
      <c r="B36" s="11">
        <v>324.41000000000003</v>
      </c>
      <c r="C36" s="12" t="s">
        <v>34</v>
      </c>
      <c r="D36" s="13">
        <f>'Total Revenues by County'!BR37</f>
        <v>43082</v>
      </c>
      <c r="E36" s="14">
        <f t="shared" si="0"/>
        <v>2.1287763953177592E-3</v>
      </c>
    </row>
    <row r="37" spans="1:5" x14ac:dyDescent="0.25">
      <c r="A37" s="10"/>
      <c r="B37" s="11">
        <v>324.42</v>
      </c>
      <c r="C37" s="12" t="s">
        <v>338</v>
      </c>
      <c r="D37" s="13">
        <f>'Total Revenues by County'!BR38</f>
        <v>744080</v>
      </c>
      <c r="E37" s="14">
        <f t="shared" si="0"/>
        <v>3.6766629688223348E-2</v>
      </c>
    </row>
    <row r="38" spans="1:5" x14ac:dyDescent="0.25">
      <c r="A38" s="10"/>
      <c r="B38" s="11">
        <v>324.51</v>
      </c>
      <c r="C38" s="12" t="s">
        <v>35</v>
      </c>
      <c r="D38" s="13">
        <f>'Total Revenues by County'!BR39</f>
        <v>90766791</v>
      </c>
      <c r="E38" s="14">
        <f t="shared" si="0"/>
        <v>4.4849868195427423</v>
      </c>
    </row>
    <row r="39" spans="1:5" x14ac:dyDescent="0.25">
      <c r="A39" s="10"/>
      <c r="B39" s="11">
        <v>324.61</v>
      </c>
      <c r="C39" s="12" t="s">
        <v>36</v>
      </c>
      <c r="D39" s="13">
        <f>'Total Revenues by County'!BR40</f>
        <v>97802225</v>
      </c>
      <c r="E39" s="14">
        <f t="shared" si="0"/>
        <v>4.832623090607596</v>
      </c>
    </row>
    <row r="40" spans="1:5" x14ac:dyDescent="0.25">
      <c r="A40" s="10"/>
      <c r="B40" s="11">
        <v>324.62</v>
      </c>
      <c r="C40" s="12" t="s">
        <v>37</v>
      </c>
      <c r="D40" s="13">
        <f>'Total Revenues by County'!BR41</f>
        <v>1025164</v>
      </c>
      <c r="E40" s="14">
        <f t="shared" si="0"/>
        <v>5.0655608479864798E-2</v>
      </c>
    </row>
    <row r="41" spans="1:5" x14ac:dyDescent="0.25">
      <c r="A41" s="10"/>
      <c r="B41" s="11">
        <v>324.70999999999998</v>
      </c>
      <c r="C41" s="12" t="s">
        <v>38</v>
      </c>
      <c r="D41" s="13">
        <f>'Total Revenues by County'!BR42</f>
        <v>16815139</v>
      </c>
      <c r="E41" s="14">
        <f t="shared" si="0"/>
        <v>0.83087300931217378</v>
      </c>
    </row>
    <row r="42" spans="1:5" x14ac:dyDescent="0.25">
      <c r="A42" s="10"/>
      <c r="B42" s="11">
        <v>324.72000000000003</v>
      </c>
      <c r="C42" s="12" t="s">
        <v>39</v>
      </c>
      <c r="D42" s="13">
        <f>'Total Revenues by County'!BR43</f>
        <v>13354254</v>
      </c>
      <c r="E42" s="14">
        <f t="shared" si="0"/>
        <v>0.65986306792344296</v>
      </c>
    </row>
    <row r="43" spans="1:5" x14ac:dyDescent="0.25">
      <c r="A43" s="10"/>
      <c r="B43" s="11">
        <v>325.10000000000002</v>
      </c>
      <c r="C43" s="12" t="s">
        <v>40</v>
      </c>
      <c r="D43" s="13">
        <f>'Total Revenues by County'!BR44</f>
        <v>89648110</v>
      </c>
      <c r="E43" s="14">
        <f t="shared" si="0"/>
        <v>4.4297103303665093</v>
      </c>
    </row>
    <row r="44" spans="1:5" x14ac:dyDescent="0.25">
      <c r="A44" s="10"/>
      <c r="B44" s="11">
        <v>325.2</v>
      </c>
      <c r="C44" s="12" t="s">
        <v>41</v>
      </c>
      <c r="D44" s="13">
        <f>'Total Revenues by County'!BR45</f>
        <v>647475980</v>
      </c>
      <c r="E44" s="14">
        <f t="shared" si="0"/>
        <v>31.993212542575403</v>
      </c>
    </row>
    <row r="45" spans="1:5" x14ac:dyDescent="0.25">
      <c r="A45" s="10"/>
      <c r="B45" s="11">
        <v>329</v>
      </c>
      <c r="C45" s="12" t="s">
        <v>42</v>
      </c>
      <c r="D45" s="13">
        <f>'Total Revenues by County'!BR46</f>
        <v>139791788</v>
      </c>
      <c r="E45" s="14">
        <f t="shared" si="0"/>
        <v>6.907419770522826</v>
      </c>
    </row>
    <row r="46" spans="1:5" x14ac:dyDescent="0.25">
      <c r="A46" s="10"/>
      <c r="B46" s="11">
        <v>367</v>
      </c>
      <c r="C46" s="12" t="s">
        <v>43</v>
      </c>
      <c r="D46" s="13">
        <f>'Total Revenues by County'!BR47</f>
        <v>12737052</v>
      </c>
      <c r="E46" s="14">
        <f t="shared" si="0"/>
        <v>0.62936575933185224</v>
      </c>
    </row>
    <row r="47" spans="1:5" ht="15.75" x14ac:dyDescent="0.25">
      <c r="A47" s="15" t="s">
        <v>44</v>
      </c>
      <c r="B47" s="16"/>
      <c r="C47" s="17"/>
      <c r="D47" s="18">
        <f>'Total Revenues by County'!BR48</f>
        <v>5241885091</v>
      </c>
      <c r="E47" s="19">
        <f t="shared" si="0"/>
        <v>259.01307387514237</v>
      </c>
    </row>
    <row r="48" spans="1:5" x14ac:dyDescent="0.25">
      <c r="A48" s="10"/>
      <c r="B48" s="11">
        <v>331.1</v>
      </c>
      <c r="C48" s="12" t="s">
        <v>45</v>
      </c>
      <c r="D48" s="13">
        <f>'Total Revenues by County'!BR49</f>
        <v>19484146</v>
      </c>
      <c r="E48" s="14">
        <f t="shared" si="0"/>
        <v>0.96275451668271983</v>
      </c>
    </row>
    <row r="49" spans="1:5" x14ac:dyDescent="0.25">
      <c r="A49" s="10"/>
      <c r="B49" s="11">
        <v>331.2</v>
      </c>
      <c r="C49" s="12" t="s">
        <v>46</v>
      </c>
      <c r="D49" s="13">
        <f>'Total Revenues by County'!BR50</f>
        <v>511713544</v>
      </c>
      <c r="E49" s="14">
        <f t="shared" si="0"/>
        <v>25.284891918471651</v>
      </c>
    </row>
    <row r="50" spans="1:5" x14ac:dyDescent="0.25">
      <c r="A50" s="10"/>
      <c r="B50" s="11">
        <v>331.31</v>
      </c>
      <c r="C50" s="12" t="s">
        <v>47</v>
      </c>
      <c r="D50" s="13">
        <f>'Total Revenues by County'!BR51</f>
        <v>607556</v>
      </c>
      <c r="E50" s="14">
        <f t="shared" si="0"/>
        <v>3.0020678511528631E-2</v>
      </c>
    </row>
    <row r="51" spans="1:5" x14ac:dyDescent="0.25">
      <c r="A51" s="10"/>
      <c r="B51" s="11">
        <v>331.34</v>
      </c>
      <c r="C51" s="12" t="s">
        <v>339</v>
      </c>
      <c r="D51" s="13">
        <f>'Total Revenues by County'!BR52</f>
        <v>117966</v>
      </c>
      <c r="E51" s="14">
        <f t="shared" si="0"/>
        <v>5.8289595712839419E-3</v>
      </c>
    </row>
    <row r="52" spans="1:5" x14ac:dyDescent="0.25">
      <c r="A52" s="10"/>
      <c r="B52" s="11">
        <v>331.35</v>
      </c>
      <c r="C52" s="12" t="s">
        <v>48</v>
      </c>
      <c r="D52" s="13">
        <f>'Total Revenues by County'!BR53</f>
        <v>2281151</v>
      </c>
      <c r="E52" s="14">
        <f t="shared" si="0"/>
        <v>0.11271668917310018</v>
      </c>
    </row>
    <row r="53" spans="1:5" x14ac:dyDescent="0.25">
      <c r="A53" s="10"/>
      <c r="B53" s="11">
        <v>331.39</v>
      </c>
      <c r="C53" s="12" t="s">
        <v>49</v>
      </c>
      <c r="D53" s="13">
        <f>'Total Revenues by County'!BR54</f>
        <v>76710613</v>
      </c>
      <c r="E53" s="14">
        <f t="shared" si="0"/>
        <v>3.7904401426293033</v>
      </c>
    </row>
    <row r="54" spans="1:5" x14ac:dyDescent="0.25">
      <c r="A54" s="10"/>
      <c r="B54" s="11">
        <v>331.41</v>
      </c>
      <c r="C54" s="12" t="s">
        <v>50</v>
      </c>
      <c r="D54" s="13">
        <f>'Total Revenues by County'!BR55</f>
        <v>39909079</v>
      </c>
      <c r="E54" s="14">
        <f t="shared" si="0"/>
        <v>1.9719953886558581</v>
      </c>
    </row>
    <row r="55" spans="1:5" x14ac:dyDescent="0.25">
      <c r="A55" s="10"/>
      <c r="B55" s="11">
        <v>331.42</v>
      </c>
      <c r="C55" s="12" t="s">
        <v>51</v>
      </c>
      <c r="D55" s="13">
        <f>'Total Revenues by County'!BR56</f>
        <v>70205522</v>
      </c>
      <c r="E55" s="14">
        <f t="shared" si="0"/>
        <v>3.4690092858864872</v>
      </c>
    </row>
    <row r="56" spans="1:5" x14ac:dyDescent="0.25">
      <c r="A56" s="10"/>
      <c r="B56" s="11">
        <v>331.49</v>
      </c>
      <c r="C56" s="12" t="s">
        <v>52</v>
      </c>
      <c r="D56" s="13">
        <f>'Total Revenues by County'!BR57</f>
        <v>206035478</v>
      </c>
      <c r="E56" s="14">
        <f t="shared" si="0"/>
        <v>10.180666221726277</v>
      </c>
    </row>
    <row r="57" spans="1:5" x14ac:dyDescent="0.25">
      <c r="A57" s="10"/>
      <c r="B57" s="11">
        <v>331.5</v>
      </c>
      <c r="C57" s="12" t="s">
        <v>53</v>
      </c>
      <c r="D57" s="13">
        <f>'Total Revenues by County'!BR58</f>
        <v>526880620</v>
      </c>
      <c r="E57" s="14">
        <f t="shared" si="0"/>
        <v>26.034330509409639</v>
      </c>
    </row>
    <row r="58" spans="1:5" x14ac:dyDescent="0.25">
      <c r="A58" s="10"/>
      <c r="B58" s="11">
        <v>331.61</v>
      </c>
      <c r="C58" s="12" t="s">
        <v>54</v>
      </c>
      <c r="D58" s="13">
        <f>'Total Revenues by County'!BR59</f>
        <v>23511586</v>
      </c>
      <c r="E58" s="14">
        <f t="shared" si="0"/>
        <v>1.1617591869756161</v>
      </c>
    </row>
    <row r="59" spans="1:5" x14ac:dyDescent="0.25">
      <c r="A59" s="10"/>
      <c r="B59" s="11">
        <v>331.62</v>
      </c>
      <c r="C59" s="12" t="s">
        <v>55</v>
      </c>
      <c r="D59" s="13">
        <f>'Total Revenues by County'!BR60</f>
        <v>30406500</v>
      </c>
      <c r="E59" s="14">
        <f t="shared" si="0"/>
        <v>1.5024520557130459</v>
      </c>
    </row>
    <row r="60" spans="1:5" x14ac:dyDescent="0.25">
      <c r="A60" s="10"/>
      <c r="B60" s="11">
        <v>331.65</v>
      </c>
      <c r="C60" s="12" t="s">
        <v>56</v>
      </c>
      <c r="D60" s="13">
        <f>'Total Revenues by County'!BR61</f>
        <v>13759159</v>
      </c>
      <c r="E60" s="14">
        <f t="shared" si="0"/>
        <v>0.67987031471667758</v>
      </c>
    </row>
    <row r="61" spans="1:5" x14ac:dyDescent="0.25">
      <c r="A61" s="10"/>
      <c r="B61" s="11">
        <v>331.69</v>
      </c>
      <c r="C61" s="12" t="s">
        <v>57</v>
      </c>
      <c r="D61" s="13">
        <f>'Total Revenues by County'!BR62</f>
        <v>270181010</v>
      </c>
      <c r="E61" s="14">
        <f t="shared" si="0"/>
        <v>13.350238070449642</v>
      </c>
    </row>
    <row r="62" spans="1:5" x14ac:dyDescent="0.25">
      <c r="A62" s="10"/>
      <c r="B62" s="11">
        <v>331.7</v>
      </c>
      <c r="C62" s="12" t="s">
        <v>58</v>
      </c>
      <c r="D62" s="13">
        <f>'Total Revenues by County'!BR63</f>
        <v>2427763</v>
      </c>
      <c r="E62" s="14">
        <f t="shared" si="0"/>
        <v>0.11996111062220484</v>
      </c>
    </row>
    <row r="63" spans="1:5" x14ac:dyDescent="0.25">
      <c r="A63" s="10"/>
      <c r="B63" s="11">
        <v>331.81</v>
      </c>
      <c r="C63" s="12" t="s">
        <v>59</v>
      </c>
      <c r="D63" s="13">
        <f>'Total Revenues by County'!BR64</f>
        <v>14465</v>
      </c>
      <c r="E63" s="14">
        <f t="shared" si="0"/>
        <v>7.1474747129361184E-4</v>
      </c>
    </row>
    <row r="64" spans="1:5" x14ac:dyDescent="0.25">
      <c r="A64" s="10"/>
      <c r="B64" s="11">
        <v>331.82</v>
      </c>
      <c r="C64" s="12" t="s">
        <v>60</v>
      </c>
      <c r="D64" s="13">
        <f>'Total Revenues by County'!BR65</f>
        <v>908693</v>
      </c>
      <c r="E64" s="14">
        <f t="shared" si="0"/>
        <v>4.4900520147404498E-2</v>
      </c>
    </row>
    <row r="65" spans="1:5" x14ac:dyDescent="0.25">
      <c r="A65" s="10"/>
      <c r="B65" s="11">
        <v>331.89</v>
      </c>
      <c r="C65" s="12" t="s">
        <v>61</v>
      </c>
      <c r="D65" s="13">
        <f>'Total Revenues by County'!BR66</f>
        <v>195278</v>
      </c>
      <c r="E65" s="14">
        <f t="shared" si="0"/>
        <v>9.6491155685637011E-3</v>
      </c>
    </row>
    <row r="66" spans="1:5" x14ac:dyDescent="0.25">
      <c r="A66" s="10"/>
      <c r="B66" s="11">
        <v>331.9</v>
      </c>
      <c r="C66" s="12" t="s">
        <v>62</v>
      </c>
      <c r="D66" s="13">
        <f>'Total Revenues by County'!BR67</f>
        <v>156242633</v>
      </c>
      <c r="E66" s="14">
        <f t="shared" si="0"/>
        <v>7.7202922118911745</v>
      </c>
    </row>
    <row r="67" spans="1:5" x14ac:dyDescent="0.25">
      <c r="A67" s="10"/>
      <c r="B67" s="11">
        <v>333</v>
      </c>
      <c r="C67" s="12" t="s">
        <v>63</v>
      </c>
      <c r="D67" s="13">
        <f>'Total Revenues by County'!BR68</f>
        <v>11006820</v>
      </c>
      <c r="E67" s="14">
        <f t="shared" si="0"/>
        <v>0.54387118990556194</v>
      </c>
    </row>
    <row r="68" spans="1:5" x14ac:dyDescent="0.25">
      <c r="A68" s="10"/>
      <c r="B68" s="11">
        <v>334.1</v>
      </c>
      <c r="C68" s="12" t="s">
        <v>64</v>
      </c>
      <c r="D68" s="13">
        <f>'Total Revenues by County'!BR69</f>
        <v>12528859</v>
      </c>
      <c r="E68" s="14">
        <f t="shared" ref="E68:E131" si="1">(D68/E$267)</f>
        <v>0.61907848520181208</v>
      </c>
    </row>
    <row r="69" spans="1:5" x14ac:dyDescent="0.25">
      <c r="A69" s="10"/>
      <c r="B69" s="11">
        <v>334.2</v>
      </c>
      <c r="C69" s="12" t="s">
        <v>65</v>
      </c>
      <c r="D69" s="13">
        <f>'Total Revenues by County'!BR70</f>
        <v>119195011</v>
      </c>
      <c r="E69" s="14">
        <f t="shared" si="1"/>
        <v>5.8896877084731596</v>
      </c>
    </row>
    <row r="70" spans="1:5" x14ac:dyDescent="0.25">
      <c r="A70" s="10"/>
      <c r="B70" s="11">
        <v>334.31</v>
      </c>
      <c r="C70" s="12" t="s">
        <v>66</v>
      </c>
      <c r="D70" s="13">
        <f>'Total Revenues by County'!BR71</f>
        <v>2071128</v>
      </c>
      <c r="E70" s="14">
        <f t="shared" si="1"/>
        <v>0.1023389907172759</v>
      </c>
    </row>
    <row r="71" spans="1:5" x14ac:dyDescent="0.25">
      <c r="A71" s="10"/>
      <c r="B71" s="11">
        <v>334.32</v>
      </c>
      <c r="C71" s="12" t="s">
        <v>67</v>
      </c>
      <c r="D71" s="13">
        <f>'Total Revenues by County'!BR72</f>
        <v>166568</v>
      </c>
      <c r="E71" s="14">
        <f t="shared" si="1"/>
        <v>8.2304913099505248E-3</v>
      </c>
    </row>
    <row r="72" spans="1:5" x14ac:dyDescent="0.25">
      <c r="A72" s="10"/>
      <c r="B72" s="11">
        <v>334.33</v>
      </c>
      <c r="C72" s="12" t="s">
        <v>340</v>
      </c>
      <c r="D72" s="13">
        <f>'Total Revenues by County'!BR73</f>
        <v>90909</v>
      </c>
      <c r="E72" s="14">
        <f t="shared" si="1"/>
        <v>4.4920136790757665E-3</v>
      </c>
    </row>
    <row r="73" spans="1:5" x14ac:dyDescent="0.25">
      <c r="A73" s="10"/>
      <c r="B73" s="11">
        <v>334.34</v>
      </c>
      <c r="C73" s="12" t="s">
        <v>68</v>
      </c>
      <c r="D73" s="13">
        <f>'Total Revenues by County'!BR74</f>
        <v>3514648</v>
      </c>
      <c r="E73" s="14">
        <f t="shared" si="1"/>
        <v>0.17366648949098862</v>
      </c>
    </row>
    <row r="74" spans="1:5" x14ac:dyDescent="0.25">
      <c r="A74" s="10"/>
      <c r="B74" s="11">
        <v>334.35</v>
      </c>
      <c r="C74" s="12" t="s">
        <v>69</v>
      </c>
      <c r="D74" s="13">
        <f>'Total Revenues by County'!BR75</f>
        <v>9553594</v>
      </c>
      <c r="E74" s="14">
        <f t="shared" si="1"/>
        <v>0.47206409631979418</v>
      </c>
    </row>
    <row r="75" spans="1:5" x14ac:dyDescent="0.25">
      <c r="A75" s="10"/>
      <c r="B75" s="11">
        <v>334.36</v>
      </c>
      <c r="C75" s="12" t="s">
        <v>70</v>
      </c>
      <c r="D75" s="13">
        <f>'Total Revenues by County'!BR76</f>
        <v>1723169</v>
      </c>
      <c r="E75" s="14">
        <f t="shared" si="1"/>
        <v>8.5145571058523467E-2</v>
      </c>
    </row>
    <row r="76" spans="1:5" x14ac:dyDescent="0.25">
      <c r="A76" s="10"/>
      <c r="B76" s="11">
        <v>334.39</v>
      </c>
      <c r="C76" s="12" t="s">
        <v>71</v>
      </c>
      <c r="D76" s="13">
        <f>'Total Revenues by County'!BR77</f>
        <v>40483527</v>
      </c>
      <c r="E76" s="14">
        <f t="shared" si="1"/>
        <v>2.0003801280536924</v>
      </c>
    </row>
    <row r="77" spans="1:5" x14ac:dyDescent="0.25">
      <c r="A77" s="10"/>
      <c r="B77" s="11">
        <v>334.41</v>
      </c>
      <c r="C77" s="12" t="s">
        <v>72</v>
      </c>
      <c r="D77" s="13">
        <f>'Total Revenues by County'!BR78</f>
        <v>37497186</v>
      </c>
      <c r="E77" s="14">
        <f t="shared" si="1"/>
        <v>1.8528184496457811</v>
      </c>
    </row>
    <row r="78" spans="1:5" x14ac:dyDescent="0.25">
      <c r="A78" s="10"/>
      <c r="B78" s="11">
        <v>334.42</v>
      </c>
      <c r="C78" s="12" t="s">
        <v>73</v>
      </c>
      <c r="D78" s="13">
        <f>'Total Revenues by County'!BR79</f>
        <v>87491880</v>
      </c>
      <c r="E78" s="14">
        <f t="shared" si="1"/>
        <v>4.3231662626148726</v>
      </c>
    </row>
    <row r="79" spans="1:5" x14ac:dyDescent="0.25">
      <c r="A79" s="10"/>
      <c r="B79" s="11">
        <v>334.49</v>
      </c>
      <c r="C79" s="12" t="s">
        <v>74</v>
      </c>
      <c r="D79" s="13">
        <f>'Total Revenues by County'!BR80</f>
        <v>146003658</v>
      </c>
      <c r="E79" s="14">
        <f t="shared" si="1"/>
        <v>7.2143619326040325</v>
      </c>
    </row>
    <row r="80" spans="1:5" x14ac:dyDescent="0.25">
      <c r="A80" s="10"/>
      <c r="B80" s="11">
        <v>334.5</v>
      </c>
      <c r="C80" s="12" t="s">
        <v>75</v>
      </c>
      <c r="D80" s="13">
        <f>'Total Revenues by County'!BR81</f>
        <v>38477134</v>
      </c>
      <c r="E80" s="14">
        <f t="shared" si="1"/>
        <v>1.9012398360957801</v>
      </c>
    </row>
    <row r="81" spans="1:5" x14ac:dyDescent="0.25">
      <c r="A81" s="10"/>
      <c r="B81" s="11">
        <v>334.61</v>
      </c>
      <c r="C81" s="12" t="s">
        <v>76</v>
      </c>
      <c r="D81" s="13">
        <f>'Total Revenues by County'!BR82</f>
        <v>7594757</v>
      </c>
      <c r="E81" s="14">
        <f t="shared" si="1"/>
        <v>0.37527365093947168</v>
      </c>
    </row>
    <row r="82" spans="1:5" x14ac:dyDescent="0.25">
      <c r="A82" s="10"/>
      <c r="B82" s="11">
        <v>334.62</v>
      </c>
      <c r="C82" s="12" t="s">
        <v>77</v>
      </c>
      <c r="D82" s="13">
        <f>'Total Revenues by County'!BR83</f>
        <v>16188829</v>
      </c>
      <c r="E82" s="14">
        <f t="shared" si="1"/>
        <v>0.7999256544040575</v>
      </c>
    </row>
    <row r="83" spans="1:5" x14ac:dyDescent="0.25">
      <c r="A83" s="10"/>
      <c r="B83" s="11">
        <v>334.69</v>
      </c>
      <c r="C83" s="12" t="s">
        <v>78</v>
      </c>
      <c r="D83" s="13">
        <f>'Total Revenues by County'!BR84</f>
        <v>27487912</v>
      </c>
      <c r="E83" s="14">
        <f t="shared" si="1"/>
        <v>1.358238202083742</v>
      </c>
    </row>
    <row r="84" spans="1:5" x14ac:dyDescent="0.25">
      <c r="A84" s="10"/>
      <c r="B84" s="11">
        <v>334.7</v>
      </c>
      <c r="C84" s="12" t="s">
        <v>79</v>
      </c>
      <c r="D84" s="13">
        <f>'Total Revenues by County'!BR85</f>
        <v>33862490</v>
      </c>
      <c r="E84" s="14">
        <f t="shared" si="1"/>
        <v>1.6732201243833542</v>
      </c>
    </row>
    <row r="85" spans="1:5" x14ac:dyDescent="0.25">
      <c r="A85" s="10"/>
      <c r="B85" s="11">
        <v>334.81</v>
      </c>
      <c r="C85" s="12" t="s">
        <v>80</v>
      </c>
      <c r="D85" s="13">
        <f>'Total Revenues by County'!BR86</f>
        <v>52879</v>
      </c>
      <c r="E85" s="14">
        <f t="shared" si="1"/>
        <v>2.6128677175620398E-3</v>
      </c>
    </row>
    <row r="86" spans="1:5" x14ac:dyDescent="0.25">
      <c r="A86" s="10"/>
      <c r="B86" s="11">
        <v>334.82</v>
      </c>
      <c r="C86" s="12" t="s">
        <v>81</v>
      </c>
      <c r="D86" s="13">
        <f>'Total Revenues by County'!BR87</f>
        <v>31113983</v>
      </c>
      <c r="E86" s="14">
        <f t="shared" si="1"/>
        <v>1.5374103471221865</v>
      </c>
    </row>
    <row r="87" spans="1:5" x14ac:dyDescent="0.25">
      <c r="A87" s="10"/>
      <c r="B87" s="11">
        <v>334.83</v>
      </c>
      <c r="C87" s="12" t="s">
        <v>82</v>
      </c>
      <c r="D87" s="13">
        <f>'Total Revenues by County'!BR88</f>
        <v>174527</v>
      </c>
      <c r="E87" s="14">
        <f t="shared" si="1"/>
        <v>8.6237630088116281E-3</v>
      </c>
    </row>
    <row r="88" spans="1:5" x14ac:dyDescent="0.25">
      <c r="A88" s="10"/>
      <c r="B88" s="11">
        <v>334.89</v>
      </c>
      <c r="C88" s="12" t="s">
        <v>83</v>
      </c>
      <c r="D88" s="13">
        <f>'Total Revenues by County'!BR89</f>
        <v>4266480</v>
      </c>
      <c r="E88" s="14">
        <f t="shared" si="1"/>
        <v>0.2108161625526975</v>
      </c>
    </row>
    <row r="89" spans="1:5" x14ac:dyDescent="0.25">
      <c r="A89" s="10"/>
      <c r="B89" s="11">
        <v>334.9</v>
      </c>
      <c r="C89" s="12" t="s">
        <v>84</v>
      </c>
      <c r="D89" s="13">
        <f>'Total Revenues by County'!BR90</f>
        <v>41235091</v>
      </c>
      <c r="E89" s="14">
        <f t="shared" si="1"/>
        <v>2.0375165586458328</v>
      </c>
    </row>
    <row r="90" spans="1:5" x14ac:dyDescent="0.25">
      <c r="A90" s="10"/>
      <c r="B90" s="11">
        <v>335.12</v>
      </c>
      <c r="C90" s="12" t="s">
        <v>85</v>
      </c>
      <c r="D90" s="13">
        <f>'Total Revenues by County'!BR91</f>
        <v>537039268</v>
      </c>
      <c r="E90" s="14">
        <f t="shared" si="1"/>
        <v>26.536291654916859</v>
      </c>
    </row>
    <row r="91" spans="1:5" x14ac:dyDescent="0.25">
      <c r="A91" s="10"/>
      <c r="B91" s="11">
        <v>335.13</v>
      </c>
      <c r="C91" s="12" t="s">
        <v>86</v>
      </c>
      <c r="D91" s="13">
        <f>'Total Revenues by County'!BR92</f>
        <v>5095473</v>
      </c>
      <c r="E91" s="14">
        <f t="shared" si="1"/>
        <v>0.25177853036950393</v>
      </c>
    </row>
    <row r="92" spans="1:5" x14ac:dyDescent="0.25">
      <c r="A92" s="10"/>
      <c r="B92" s="11">
        <v>335.14</v>
      </c>
      <c r="C92" s="12" t="s">
        <v>87</v>
      </c>
      <c r="D92" s="13">
        <f>'Total Revenues by County'!BR93</f>
        <v>4216599</v>
      </c>
      <c r="E92" s="14">
        <f t="shared" si="1"/>
        <v>0.20835143261038178</v>
      </c>
    </row>
    <row r="93" spans="1:5" x14ac:dyDescent="0.25">
      <c r="A93" s="10"/>
      <c r="B93" s="11">
        <v>335.15</v>
      </c>
      <c r="C93" s="12" t="s">
        <v>88</v>
      </c>
      <c r="D93" s="13">
        <f>'Total Revenues by County'!BR94</f>
        <v>7833732</v>
      </c>
      <c r="E93" s="14">
        <f t="shared" si="1"/>
        <v>0.38708193140628061</v>
      </c>
    </row>
    <row r="94" spans="1:5" x14ac:dyDescent="0.25">
      <c r="A94" s="10"/>
      <c r="B94" s="11">
        <v>335.16</v>
      </c>
      <c r="C94" s="12" t="s">
        <v>89</v>
      </c>
      <c r="D94" s="13">
        <f>'Total Revenues by County'!BR95</f>
        <v>23244141</v>
      </c>
      <c r="E94" s="14">
        <f t="shared" si="1"/>
        <v>1.1485441411781656</v>
      </c>
    </row>
    <row r="95" spans="1:5" x14ac:dyDescent="0.25">
      <c r="A95" s="10"/>
      <c r="B95" s="11">
        <v>335.17</v>
      </c>
      <c r="C95" s="12" t="s">
        <v>90</v>
      </c>
      <c r="D95" s="13">
        <f>'Total Revenues by County'!BR96</f>
        <v>2864002</v>
      </c>
      <c r="E95" s="14">
        <f t="shared" si="1"/>
        <v>0.14151663928654318</v>
      </c>
    </row>
    <row r="96" spans="1:5" x14ac:dyDescent="0.25">
      <c r="A96" s="10"/>
      <c r="B96" s="11">
        <v>335.18</v>
      </c>
      <c r="C96" s="12" t="s">
        <v>91</v>
      </c>
      <c r="D96" s="13">
        <f>'Total Revenues by County'!BR97</f>
        <v>1371143964</v>
      </c>
      <c r="E96" s="14">
        <f t="shared" si="1"/>
        <v>67.751239616211492</v>
      </c>
    </row>
    <row r="97" spans="1:5" x14ac:dyDescent="0.25">
      <c r="A97" s="10"/>
      <c r="B97" s="11">
        <v>335.19</v>
      </c>
      <c r="C97" s="12" t="s">
        <v>92</v>
      </c>
      <c r="D97" s="13">
        <f>'Total Revenues by County'!BR98</f>
        <v>104678057</v>
      </c>
      <c r="E97" s="14">
        <f t="shared" si="1"/>
        <v>5.1723730757468767</v>
      </c>
    </row>
    <row r="98" spans="1:5" x14ac:dyDescent="0.25">
      <c r="A98" s="10"/>
      <c r="B98" s="11">
        <v>335.21</v>
      </c>
      <c r="C98" s="12" t="s">
        <v>93</v>
      </c>
      <c r="D98" s="13">
        <f>'Total Revenues by County'!BR99</f>
        <v>2323863</v>
      </c>
      <c r="E98" s="14">
        <f t="shared" si="1"/>
        <v>0.11482718305446159</v>
      </c>
    </row>
    <row r="99" spans="1:5" x14ac:dyDescent="0.25">
      <c r="A99" s="10"/>
      <c r="B99" s="11">
        <v>335.22</v>
      </c>
      <c r="C99" s="12" t="s">
        <v>94</v>
      </c>
      <c r="D99" s="13">
        <f>'Total Revenues by County'!BR100</f>
        <v>57620981</v>
      </c>
      <c r="E99" s="14">
        <f t="shared" si="1"/>
        <v>2.847179430570844</v>
      </c>
    </row>
    <row r="100" spans="1:5" x14ac:dyDescent="0.25">
      <c r="A100" s="10"/>
      <c r="B100" s="11">
        <v>335.23</v>
      </c>
      <c r="C100" s="12" t="s">
        <v>95</v>
      </c>
      <c r="D100" s="13">
        <f>'Total Revenues by County'!BR101</f>
        <v>1909962</v>
      </c>
      <c r="E100" s="14">
        <f t="shared" si="1"/>
        <v>9.437542411108811E-2</v>
      </c>
    </row>
    <row r="101" spans="1:5" x14ac:dyDescent="0.25">
      <c r="A101" s="10"/>
      <c r="B101" s="11">
        <v>335.29</v>
      </c>
      <c r="C101" s="12" t="s">
        <v>96</v>
      </c>
      <c r="D101" s="13">
        <f>'Total Revenues by County'!BR102</f>
        <v>6773540</v>
      </c>
      <c r="E101" s="14">
        <f t="shared" si="1"/>
        <v>0.33469551238894796</v>
      </c>
    </row>
    <row r="102" spans="1:5" x14ac:dyDescent="0.25">
      <c r="A102" s="10"/>
      <c r="B102" s="11">
        <v>335.39</v>
      </c>
      <c r="C102" s="12" t="s">
        <v>97</v>
      </c>
      <c r="D102" s="13">
        <f>'Total Revenues by County'!BR103</f>
        <v>4121106</v>
      </c>
      <c r="E102" s="14">
        <f t="shared" si="1"/>
        <v>0.20363291340704678</v>
      </c>
    </row>
    <row r="103" spans="1:5" x14ac:dyDescent="0.25">
      <c r="A103" s="10"/>
      <c r="B103" s="11">
        <v>335.42</v>
      </c>
      <c r="C103" s="12" t="s">
        <v>98</v>
      </c>
      <c r="D103" s="13">
        <f>'Total Revenues by County'!BR104</f>
        <v>9661322</v>
      </c>
      <c r="E103" s="14">
        <f t="shared" si="1"/>
        <v>0.47738717378868584</v>
      </c>
    </row>
    <row r="104" spans="1:5" x14ac:dyDescent="0.25">
      <c r="A104" s="10"/>
      <c r="B104" s="11">
        <v>335.49</v>
      </c>
      <c r="C104" s="12" t="s">
        <v>99</v>
      </c>
      <c r="D104" s="13">
        <f>'Total Revenues by County'!BR105</f>
        <v>309416463</v>
      </c>
      <c r="E104" s="14">
        <f t="shared" si="1"/>
        <v>15.288948116547765</v>
      </c>
    </row>
    <row r="105" spans="1:5" x14ac:dyDescent="0.25">
      <c r="A105" s="10"/>
      <c r="B105" s="11">
        <v>335.5</v>
      </c>
      <c r="C105" s="12" t="s">
        <v>100</v>
      </c>
      <c r="D105" s="13">
        <f>'Total Revenues by County'!BR106</f>
        <v>16705919</v>
      </c>
      <c r="E105" s="14">
        <f t="shared" si="1"/>
        <v>0.8254762088410581</v>
      </c>
    </row>
    <row r="106" spans="1:5" x14ac:dyDescent="0.25">
      <c r="A106" s="10"/>
      <c r="B106" s="11">
        <v>335.61</v>
      </c>
      <c r="C106" s="12" t="s">
        <v>101</v>
      </c>
      <c r="D106" s="13">
        <f>'Total Revenues by County'!BR107</f>
        <v>1095414</v>
      </c>
      <c r="E106" s="14">
        <f t="shared" si="1"/>
        <v>5.4126815521577644E-2</v>
      </c>
    </row>
    <row r="107" spans="1:5" x14ac:dyDescent="0.25">
      <c r="A107" s="10"/>
      <c r="B107" s="11">
        <v>335.69</v>
      </c>
      <c r="C107" s="12" t="s">
        <v>102</v>
      </c>
      <c r="D107" s="13">
        <f>'Total Revenues by County'!BR108</f>
        <v>101553</v>
      </c>
      <c r="E107" s="14">
        <f t="shared" si="1"/>
        <v>5.0179571346201293E-3</v>
      </c>
    </row>
    <row r="108" spans="1:5" x14ac:dyDescent="0.25">
      <c r="A108" s="10"/>
      <c r="B108" s="11">
        <v>335.7</v>
      </c>
      <c r="C108" s="12" t="s">
        <v>103</v>
      </c>
      <c r="D108" s="13">
        <f>'Total Revenues by County'!BR109</f>
        <v>6376850</v>
      </c>
      <c r="E108" s="14">
        <f t="shared" si="1"/>
        <v>0.31509418681774415</v>
      </c>
    </row>
    <row r="109" spans="1:5" x14ac:dyDescent="0.25">
      <c r="A109" s="10"/>
      <c r="B109" s="11">
        <v>335.9</v>
      </c>
      <c r="C109" s="12" t="s">
        <v>104</v>
      </c>
      <c r="D109" s="13">
        <f>'Total Revenues by County'!BR110</f>
        <v>13193091</v>
      </c>
      <c r="E109" s="14">
        <f t="shared" si="1"/>
        <v>0.65189964955385482</v>
      </c>
    </row>
    <row r="110" spans="1:5" x14ac:dyDescent="0.25">
      <c r="A110" s="10"/>
      <c r="B110" s="11">
        <v>336</v>
      </c>
      <c r="C110" s="12" t="s">
        <v>105</v>
      </c>
      <c r="D110" s="13">
        <f>'Total Revenues by County'!BR111</f>
        <v>1112957</v>
      </c>
      <c r="E110" s="14">
        <f t="shared" si="1"/>
        <v>5.4993653744108154E-2</v>
      </c>
    </row>
    <row r="111" spans="1:5" x14ac:dyDescent="0.25">
      <c r="A111" s="10"/>
      <c r="B111" s="11">
        <v>337.1</v>
      </c>
      <c r="C111" s="12" t="s">
        <v>106</v>
      </c>
      <c r="D111" s="13">
        <f>'Total Revenues by County'!BR112</f>
        <v>9390328</v>
      </c>
      <c r="E111" s="14">
        <f t="shared" si="1"/>
        <v>0.46399676409385415</v>
      </c>
    </row>
    <row r="112" spans="1:5" x14ac:dyDescent="0.25">
      <c r="A112" s="10"/>
      <c r="B112" s="11">
        <v>337.2</v>
      </c>
      <c r="C112" s="12" t="s">
        <v>107</v>
      </c>
      <c r="D112" s="13">
        <f>'Total Revenues by County'!BR113</f>
        <v>31895253</v>
      </c>
      <c r="E112" s="14">
        <f t="shared" si="1"/>
        <v>1.5760146165240227</v>
      </c>
    </row>
    <row r="113" spans="1:5" x14ac:dyDescent="0.25">
      <c r="A113" s="10"/>
      <c r="B113" s="11">
        <v>337.3</v>
      </c>
      <c r="C113" s="12" t="s">
        <v>108</v>
      </c>
      <c r="D113" s="13">
        <f>'Total Revenues by County'!BR114</f>
        <v>19384838</v>
      </c>
      <c r="E113" s="14">
        <f t="shared" si="1"/>
        <v>0.95784748993683488</v>
      </c>
    </row>
    <row r="114" spans="1:5" x14ac:dyDescent="0.25">
      <c r="A114" s="10"/>
      <c r="B114" s="11">
        <v>337.4</v>
      </c>
      <c r="C114" s="12" t="s">
        <v>109</v>
      </c>
      <c r="D114" s="13">
        <f>'Total Revenues by County'!BR115</f>
        <v>6378830</v>
      </c>
      <c r="E114" s="14">
        <f t="shared" si="1"/>
        <v>0.31519202297351057</v>
      </c>
    </row>
    <row r="115" spans="1:5" x14ac:dyDescent="0.25">
      <c r="A115" s="10"/>
      <c r="B115" s="11">
        <v>337.5</v>
      </c>
      <c r="C115" s="12" t="s">
        <v>110</v>
      </c>
      <c r="D115" s="13">
        <f>'Total Revenues by County'!BR116</f>
        <v>7261571</v>
      </c>
      <c r="E115" s="14">
        <f t="shared" si="1"/>
        <v>0.35881019770957656</v>
      </c>
    </row>
    <row r="116" spans="1:5" x14ac:dyDescent="0.25">
      <c r="A116" s="10"/>
      <c r="B116" s="11">
        <v>337.6</v>
      </c>
      <c r="C116" s="12" t="s">
        <v>111</v>
      </c>
      <c r="D116" s="13">
        <f>'Total Revenues by County'!BR117</f>
        <v>1577992</v>
      </c>
      <c r="E116" s="14">
        <f t="shared" si="1"/>
        <v>7.7972056116249508E-2</v>
      </c>
    </row>
    <row r="117" spans="1:5" x14ac:dyDescent="0.25">
      <c r="A117" s="10"/>
      <c r="B117" s="11">
        <v>337.7</v>
      </c>
      <c r="C117" s="12" t="s">
        <v>112</v>
      </c>
      <c r="D117" s="13">
        <f>'Total Revenues by County'!BR118</f>
        <v>8090365</v>
      </c>
      <c r="E117" s="14">
        <f t="shared" si="1"/>
        <v>0.39976273249860644</v>
      </c>
    </row>
    <row r="118" spans="1:5" x14ac:dyDescent="0.25">
      <c r="A118" s="10"/>
      <c r="B118" s="11">
        <v>337.9</v>
      </c>
      <c r="C118" s="12" t="s">
        <v>113</v>
      </c>
      <c r="D118" s="13">
        <f>'Total Revenues by County'!BR119</f>
        <v>6265295</v>
      </c>
      <c r="E118" s="14">
        <f t="shared" si="1"/>
        <v>0.30958200885990389</v>
      </c>
    </row>
    <row r="119" spans="1:5" x14ac:dyDescent="0.25">
      <c r="A119" s="10"/>
      <c r="B119" s="11">
        <v>338</v>
      </c>
      <c r="C119" s="12" t="s">
        <v>114</v>
      </c>
      <c r="D119" s="13">
        <f>'Total Revenues by County'!BR120</f>
        <v>22357630</v>
      </c>
      <c r="E119" s="14">
        <f t="shared" si="1"/>
        <v>1.1047396824485445</v>
      </c>
    </row>
    <row r="120" spans="1:5" x14ac:dyDescent="0.25">
      <c r="A120" s="10"/>
      <c r="B120" s="11">
        <v>339</v>
      </c>
      <c r="C120" s="12" t="s">
        <v>115</v>
      </c>
      <c r="D120" s="13">
        <f>'Total Revenues by County'!BR121</f>
        <v>19380931</v>
      </c>
      <c r="E120" s="14">
        <f t="shared" si="1"/>
        <v>0.95765443647189585</v>
      </c>
    </row>
    <row r="121" spans="1:5" ht="15.75" x14ac:dyDescent="0.25">
      <c r="A121" s="15" t="s">
        <v>116</v>
      </c>
      <c r="B121" s="16"/>
      <c r="C121" s="17"/>
      <c r="D121" s="18">
        <f>'Total Revenues by County'!BR122</f>
        <v>14324919063</v>
      </c>
      <c r="E121" s="19">
        <f t="shared" si="1"/>
        <v>707.82576403490532</v>
      </c>
    </row>
    <row r="122" spans="1:5" x14ac:dyDescent="0.25">
      <c r="A122" s="10"/>
      <c r="B122" s="11">
        <v>341.1</v>
      </c>
      <c r="C122" s="12" t="s">
        <v>117</v>
      </c>
      <c r="D122" s="13">
        <f>'Total Revenues by County'!BR123</f>
        <v>105079010</v>
      </c>
      <c r="E122" s="14">
        <f t="shared" si="1"/>
        <v>5.1921850455261778</v>
      </c>
    </row>
    <row r="123" spans="1:5" x14ac:dyDescent="0.25">
      <c r="A123" s="10"/>
      <c r="B123" s="11">
        <v>341.15</v>
      </c>
      <c r="C123" s="12" t="s">
        <v>118</v>
      </c>
      <c r="D123" s="13">
        <f>'Total Revenues by County'!BR124</f>
        <v>19806061</v>
      </c>
      <c r="E123" s="14">
        <f t="shared" si="1"/>
        <v>0.97866104500774465</v>
      </c>
    </row>
    <row r="124" spans="1:5" x14ac:dyDescent="0.25">
      <c r="A124" s="10"/>
      <c r="B124" s="11">
        <v>341.16</v>
      </c>
      <c r="C124" s="12" t="s">
        <v>119</v>
      </c>
      <c r="D124" s="13">
        <f>'Total Revenues by County'!BR125</f>
        <v>26668372</v>
      </c>
      <c r="E124" s="14">
        <f t="shared" si="1"/>
        <v>1.3177429277924206</v>
      </c>
    </row>
    <row r="125" spans="1:5" x14ac:dyDescent="0.25">
      <c r="A125" s="10"/>
      <c r="B125" s="11">
        <v>341.2</v>
      </c>
      <c r="C125" s="12" t="s">
        <v>120</v>
      </c>
      <c r="D125" s="13">
        <f>'Total Revenues by County'!BR126</f>
        <v>2097568894</v>
      </c>
      <c r="E125" s="14">
        <f t="shared" si="1"/>
        <v>103.64549345666354</v>
      </c>
    </row>
    <row r="126" spans="1:5" x14ac:dyDescent="0.25">
      <c r="A126" s="10"/>
      <c r="B126" s="11">
        <v>341.3</v>
      </c>
      <c r="C126" s="12" t="s">
        <v>121</v>
      </c>
      <c r="D126" s="13">
        <f>'Total Revenues by County'!BR127</f>
        <v>70483681</v>
      </c>
      <c r="E126" s="14">
        <f t="shared" si="1"/>
        <v>3.4827537339934738</v>
      </c>
    </row>
    <row r="127" spans="1:5" x14ac:dyDescent="0.25">
      <c r="A127" s="10"/>
      <c r="B127" s="11">
        <v>341.51</v>
      </c>
      <c r="C127" s="12" t="s">
        <v>122</v>
      </c>
      <c r="D127" s="13">
        <f>'Total Revenues by County'!BR128</f>
        <v>121906255</v>
      </c>
      <c r="E127" s="14">
        <f t="shared" si="1"/>
        <v>6.0236562389301227</v>
      </c>
    </row>
    <row r="128" spans="1:5" x14ac:dyDescent="0.25">
      <c r="A128" s="10"/>
      <c r="B128" s="11">
        <v>341.52</v>
      </c>
      <c r="C128" s="12" t="s">
        <v>123</v>
      </c>
      <c r="D128" s="13">
        <f>'Total Revenues by County'!BR129</f>
        <v>63596605</v>
      </c>
      <c r="E128" s="14">
        <f t="shared" si="1"/>
        <v>3.1424481580787194</v>
      </c>
    </row>
    <row r="129" spans="1:5" x14ac:dyDescent="0.25">
      <c r="A129" s="10"/>
      <c r="B129" s="11">
        <v>341.53</v>
      </c>
      <c r="C129" s="12" t="s">
        <v>124</v>
      </c>
      <c r="D129" s="13">
        <f>'Total Revenues by County'!BR130</f>
        <v>19200641</v>
      </c>
      <c r="E129" s="14">
        <f t="shared" si="1"/>
        <v>0.94874591095516403</v>
      </c>
    </row>
    <row r="130" spans="1:5" x14ac:dyDescent="0.25">
      <c r="A130" s="10"/>
      <c r="B130" s="11">
        <v>341.54</v>
      </c>
      <c r="C130" s="12" t="s">
        <v>125</v>
      </c>
      <c r="D130" s="13">
        <f>'Total Revenues by County'!BR131</f>
        <v>2711071</v>
      </c>
      <c r="E130" s="14">
        <f t="shared" si="1"/>
        <v>0.13395998214638394</v>
      </c>
    </row>
    <row r="131" spans="1:5" x14ac:dyDescent="0.25">
      <c r="A131" s="10"/>
      <c r="B131" s="11">
        <v>341.55</v>
      </c>
      <c r="C131" s="12" t="s">
        <v>126</v>
      </c>
      <c r="D131" s="13">
        <f>'Total Revenues by County'!BR132</f>
        <v>4575784</v>
      </c>
      <c r="E131" s="14">
        <f t="shared" si="1"/>
        <v>0.22609955362500991</v>
      </c>
    </row>
    <row r="132" spans="1:5" x14ac:dyDescent="0.25">
      <c r="A132" s="10"/>
      <c r="B132" s="11">
        <v>341.56</v>
      </c>
      <c r="C132" s="12" t="s">
        <v>127</v>
      </c>
      <c r="D132" s="13">
        <f>'Total Revenues by County'!BR133</f>
        <v>11652738</v>
      </c>
      <c r="E132" s="14">
        <f t="shared" ref="E132:E195" si="2">(D132/E$267)</f>
        <v>0.57578741922896515</v>
      </c>
    </row>
    <row r="133" spans="1:5" x14ac:dyDescent="0.25">
      <c r="A133" s="10"/>
      <c r="B133" s="11">
        <v>341.8</v>
      </c>
      <c r="C133" s="12" t="s">
        <v>128</v>
      </c>
      <c r="D133" s="13">
        <f>'Total Revenues by County'!BR134</f>
        <v>144768185</v>
      </c>
      <c r="E133" s="14">
        <f t="shared" si="2"/>
        <v>7.1533144937791766</v>
      </c>
    </row>
    <row r="134" spans="1:5" x14ac:dyDescent="0.25">
      <c r="A134" s="10"/>
      <c r="B134" s="11">
        <v>341.9</v>
      </c>
      <c r="C134" s="12" t="s">
        <v>129</v>
      </c>
      <c r="D134" s="13">
        <f>'Total Revenues by County'!BR135</f>
        <v>971777045</v>
      </c>
      <c r="E134" s="14">
        <f t="shared" si="2"/>
        <v>48.017641588311683</v>
      </c>
    </row>
    <row r="135" spans="1:5" x14ac:dyDescent="0.25">
      <c r="A135" s="10"/>
      <c r="B135" s="11">
        <v>342.1</v>
      </c>
      <c r="C135" s="12" t="s">
        <v>130</v>
      </c>
      <c r="D135" s="13">
        <f>'Total Revenues by County'!BR136</f>
        <v>557222366</v>
      </c>
      <c r="E135" s="14">
        <f t="shared" si="2"/>
        <v>27.533582927531523</v>
      </c>
    </row>
    <row r="136" spans="1:5" x14ac:dyDescent="0.25">
      <c r="A136" s="10"/>
      <c r="B136" s="11">
        <v>342.2</v>
      </c>
      <c r="C136" s="12" t="s">
        <v>131</v>
      </c>
      <c r="D136" s="13">
        <f>'Total Revenues by County'!BR137</f>
        <v>190188751</v>
      </c>
      <c r="E136" s="14">
        <f t="shared" si="2"/>
        <v>9.3976445797262631</v>
      </c>
    </row>
    <row r="137" spans="1:5" x14ac:dyDescent="0.25">
      <c r="A137" s="10"/>
      <c r="B137" s="11">
        <v>342.3</v>
      </c>
      <c r="C137" s="12" t="s">
        <v>132</v>
      </c>
      <c r="D137" s="13">
        <f>'Total Revenues by County'!BR138</f>
        <v>63182387</v>
      </c>
      <c r="E137" s="14">
        <f t="shared" si="2"/>
        <v>3.1219807354679832</v>
      </c>
    </row>
    <row r="138" spans="1:5" x14ac:dyDescent="0.25">
      <c r="A138" s="10"/>
      <c r="B138" s="11">
        <v>342.4</v>
      </c>
      <c r="C138" s="12" t="s">
        <v>133</v>
      </c>
      <c r="D138" s="13">
        <f>'Total Revenues by County'!BR139</f>
        <v>29188174</v>
      </c>
      <c r="E138" s="14">
        <f t="shared" si="2"/>
        <v>1.4422518878795678</v>
      </c>
    </row>
    <row r="139" spans="1:5" x14ac:dyDescent="0.25">
      <c r="A139" s="10"/>
      <c r="B139" s="11">
        <v>342.5</v>
      </c>
      <c r="C139" s="12" t="s">
        <v>134</v>
      </c>
      <c r="D139" s="13">
        <f>'Total Revenues by County'!BR140</f>
        <v>25017709</v>
      </c>
      <c r="E139" s="14">
        <f t="shared" si="2"/>
        <v>1.2361800376985437</v>
      </c>
    </row>
    <row r="140" spans="1:5" x14ac:dyDescent="0.25">
      <c r="A140" s="10"/>
      <c r="B140" s="11">
        <v>342.6</v>
      </c>
      <c r="C140" s="12" t="s">
        <v>135</v>
      </c>
      <c r="D140" s="13">
        <f>'Total Revenues by County'!BR141</f>
        <v>485825982</v>
      </c>
      <c r="E140" s="14">
        <f t="shared" si="2"/>
        <v>24.005730530469119</v>
      </c>
    </row>
    <row r="141" spans="1:5" x14ac:dyDescent="0.25">
      <c r="A141" s="10"/>
      <c r="B141" s="11">
        <v>342.9</v>
      </c>
      <c r="C141" s="12" t="s">
        <v>136</v>
      </c>
      <c r="D141" s="13">
        <f>'Total Revenues by County'!BR142</f>
        <v>59447516</v>
      </c>
      <c r="E141" s="14">
        <f t="shared" si="2"/>
        <v>2.9374325430823736</v>
      </c>
    </row>
    <row r="142" spans="1:5" x14ac:dyDescent="0.25">
      <c r="A142" s="10"/>
      <c r="B142" s="11">
        <v>343.1</v>
      </c>
      <c r="C142" s="12" t="s">
        <v>137</v>
      </c>
      <c r="D142" s="13">
        <f>'Total Revenues by County'!BR143</f>
        <v>9490218</v>
      </c>
      <c r="E142" s="14">
        <f t="shared" si="2"/>
        <v>0.46893254874007045</v>
      </c>
    </row>
    <row r="143" spans="1:5" x14ac:dyDescent="0.25">
      <c r="A143" s="10"/>
      <c r="B143" s="11">
        <v>343.2</v>
      </c>
      <c r="C143" s="12" t="s">
        <v>138</v>
      </c>
      <c r="D143" s="13">
        <f>'Total Revenues by County'!BR144</f>
        <v>212175</v>
      </c>
      <c r="E143" s="14">
        <f t="shared" si="2"/>
        <v>1.0484033509970419E-2</v>
      </c>
    </row>
    <row r="144" spans="1:5" x14ac:dyDescent="0.25">
      <c r="A144" s="10"/>
      <c r="B144" s="11">
        <v>343.3</v>
      </c>
      <c r="C144" s="12" t="s">
        <v>139</v>
      </c>
      <c r="D144" s="13">
        <f>'Total Revenues by County'!BR145</f>
        <v>446756771</v>
      </c>
      <c r="E144" s="14">
        <f t="shared" si="2"/>
        <v>22.075234867303784</v>
      </c>
    </row>
    <row r="145" spans="1:5" x14ac:dyDescent="0.25">
      <c r="A145" s="10"/>
      <c r="B145" s="11">
        <v>343.4</v>
      </c>
      <c r="C145" s="12" t="s">
        <v>140</v>
      </c>
      <c r="D145" s="13">
        <f>'Total Revenues by County'!BR146</f>
        <v>1510437785</v>
      </c>
      <c r="E145" s="14">
        <f t="shared" si="2"/>
        <v>74.634053741795654</v>
      </c>
    </row>
    <row r="146" spans="1:5" x14ac:dyDescent="0.25">
      <c r="A146" s="10"/>
      <c r="B146" s="11">
        <v>343.5</v>
      </c>
      <c r="C146" s="12" t="s">
        <v>141</v>
      </c>
      <c r="D146" s="13">
        <f>'Total Revenues by County'!BR147</f>
        <v>498447815</v>
      </c>
      <c r="E146" s="14">
        <f t="shared" si="2"/>
        <v>24.629403065542764</v>
      </c>
    </row>
    <row r="147" spans="1:5" x14ac:dyDescent="0.25">
      <c r="A147" s="10"/>
      <c r="B147" s="11">
        <v>343.6</v>
      </c>
      <c r="C147" s="12" t="s">
        <v>142</v>
      </c>
      <c r="D147" s="13">
        <f>'Total Revenues by County'!BR148</f>
        <v>2056713602</v>
      </c>
      <c r="E147" s="14">
        <f t="shared" si="2"/>
        <v>101.62674360212071</v>
      </c>
    </row>
    <row r="148" spans="1:5" x14ac:dyDescent="0.25">
      <c r="A148" s="10"/>
      <c r="B148" s="11">
        <v>343.7</v>
      </c>
      <c r="C148" s="12" t="s">
        <v>143</v>
      </c>
      <c r="D148" s="13">
        <f>'Total Revenues by County'!BR149</f>
        <v>14733090</v>
      </c>
      <c r="E148" s="14">
        <f t="shared" si="2"/>
        <v>0.72799438795998617</v>
      </c>
    </row>
    <row r="149" spans="1:5" x14ac:dyDescent="0.25">
      <c r="A149" s="10"/>
      <c r="B149" s="11">
        <v>343.8</v>
      </c>
      <c r="C149" s="12" t="s">
        <v>144</v>
      </c>
      <c r="D149" s="13">
        <f>'Total Revenues by County'!BR150</f>
        <v>442828</v>
      </c>
      <c r="E149" s="14">
        <f t="shared" si="2"/>
        <v>2.1881105649361049E-2</v>
      </c>
    </row>
    <row r="150" spans="1:5" x14ac:dyDescent="0.25">
      <c r="A150" s="10"/>
      <c r="B150" s="11">
        <v>343.9</v>
      </c>
      <c r="C150" s="12" t="s">
        <v>145</v>
      </c>
      <c r="D150" s="13">
        <f>'Total Revenues by County'!BR151</f>
        <v>48559837</v>
      </c>
      <c r="E150" s="14">
        <f t="shared" si="2"/>
        <v>2.3994483720829569</v>
      </c>
    </row>
    <row r="151" spans="1:5" x14ac:dyDescent="0.25">
      <c r="A151" s="10"/>
      <c r="B151" s="11">
        <v>344.1</v>
      </c>
      <c r="C151" s="12" t="s">
        <v>146</v>
      </c>
      <c r="D151" s="13">
        <f>'Total Revenues by County'!BR152</f>
        <v>1382492228</v>
      </c>
      <c r="E151" s="14">
        <f t="shared" si="2"/>
        <v>68.311982305293569</v>
      </c>
    </row>
    <row r="152" spans="1:5" x14ac:dyDescent="0.25">
      <c r="A152" s="10"/>
      <c r="B152" s="11">
        <v>344.2</v>
      </c>
      <c r="C152" s="12" t="s">
        <v>147</v>
      </c>
      <c r="D152" s="13">
        <f>'Total Revenues by County'!BR153</f>
        <v>354335131</v>
      </c>
      <c r="E152" s="14">
        <f t="shared" si="2"/>
        <v>17.50847831819846</v>
      </c>
    </row>
    <row r="153" spans="1:5" x14ac:dyDescent="0.25">
      <c r="A153" s="10"/>
      <c r="B153" s="11">
        <v>344.3</v>
      </c>
      <c r="C153" s="12" t="s">
        <v>148</v>
      </c>
      <c r="D153" s="13">
        <f>'Total Revenues by County'!BR154</f>
        <v>149413090</v>
      </c>
      <c r="E153" s="14">
        <f t="shared" si="2"/>
        <v>7.3828294680722326</v>
      </c>
    </row>
    <row r="154" spans="1:5" x14ac:dyDescent="0.25">
      <c r="A154" s="10"/>
      <c r="B154" s="11">
        <v>344.4</v>
      </c>
      <c r="C154" s="12" t="s">
        <v>149</v>
      </c>
      <c r="D154" s="13">
        <f>'Total Revenues by County'!BR155</f>
        <v>349000</v>
      </c>
      <c r="E154" s="14">
        <f t="shared" si="2"/>
        <v>1.7244857758829626E-2</v>
      </c>
    </row>
    <row r="155" spans="1:5" x14ac:dyDescent="0.25">
      <c r="A155" s="10"/>
      <c r="B155" s="11">
        <v>344.5</v>
      </c>
      <c r="C155" s="12" t="s">
        <v>150</v>
      </c>
      <c r="D155" s="13">
        <f>'Total Revenues by County'!BR156</f>
        <v>9874257</v>
      </c>
      <c r="E155" s="14">
        <f t="shared" si="2"/>
        <v>0.48790876057056665</v>
      </c>
    </row>
    <row r="156" spans="1:5" x14ac:dyDescent="0.25">
      <c r="A156" s="10"/>
      <c r="B156" s="11">
        <v>344.6</v>
      </c>
      <c r="C156" s="12" t="s">
        <v>151</v>
      </c>
      <c r="D156" s="13">
        <f>'Total Revenues by County'!BR157</f>
        <v>82297485</v>
      </c>
      <c r="E156" s="14">
        <f t="shared" si="2"/>
        <v>4.0664997786086383</v>
      </c>
    </row>
    <row r="157" spans="1:5" x14ac:dyDescent="0.25">
      <c r="A157" s="10"/>
      <c r="B157" s="11">
        <v>344.9</v>
      </c>
      <c r="C157" s="12" t="s">
        <v>152</v>
      </c>
      <c r="D157" s="13">
        <f>'Total Revenues by County'!BR158</f>
        <v>32539255</v>
      </c>
      <c r="E157" s="14">
        <f t="shared" si="2"/>
        <v>1.6078361720724519</v>
      </c>
    </row>
    <row r="158" spans="1:5" x14ac:dyDescent="0.25">
      <c r="A158" s="10"/>
      <c r="B158" s="11">
        <v>345.1</v>
      </c>
      <c r="C158" s="12" t="s">
        <v>153</v>
      </c>
      <c r="D158" s="13">
        <f>'Total Revenues by County'!BR159</f>
        <v>90507064</v>
      </c>
      <c r="E158" s="14">
        <f t="shared" si="2"/>
        <v>4.472153137103982</v>
      </c>
    </row>
    <row r="159" spans="1:5" x14ac:dyDescent="0.25">
      <c r="A159" s="10"/>
      <c r="B159" s="11">
        <v>345.9</v>
      </c>
      <c r="C159" s="12" t="s">
        <v>154</v>
      </c>
      <c r="D159" s="13">
        <f>'Total Revenues by County'!BR160</f>
        <v>22047003</v>
      </c>
      <c r="E159" s="14">
        <f t="shared" si="2"/>
        <v>1.0893909190357882</v>
      </c>
    </row>
    <row r="160" spans="1:5" x14ac:dyDescent="0.25">
      <c r="A160" s="10"/>
      <c r="B160" s="11">
        <v>346.1</v>
      </c>
      <c r="C160" s="12" t="s">
        <v>333</v>
      </c>
      <c r="D160" s="13">
        <f>'Total Revenues by County'!BR161</f>
        <v>3342</v>
      </c>
      <c r="E160" s="14">
        <f t="shared" si="2"/>
        <v>1.6513557200575533E-4</v>
      </c>
    </row>
    <row r="161" spans="1:5" x14ac:dyDescent="0.25">
      <c r="A161" s="10"/>
      <c r="B161" s="11">
        <v>346.2</v>
      </c>
      <c r="C161" s="12" t="s">
        <v>155</v>
      </c>
      <c r="D161" s="13">
        <f>'Total Revenues by County'!BR162</f>
        <v>1572675424</v>
      </c>
      <c r="E161" s="14">
        <f t="shared" si="2"/>
        <v>77.709352400249486</v>
      </c>
    </row>
    <row r="162" spans="1:5" x14ac:dyDescent="0.25">
      <c r="A162" s="10"/>
      <c r="B162" s="11">
        <v>346.3</v>
      </c>
      <c r="C162" s="12" t="s">
        <v>156</v>
      </c>
      <c r="D162" s="13">
        <f>'Total Revenues by County'!BR163</f>
        <v>130367</v>
      </c>
      <c r="E162" s="14">
        <f t="shared" si="2"/>
        <v>6.4417202620210374E-3</v>
      </c>
    </row>
    <row r="163" spans="1:5" x14ac:dyDescent="0.25">
      <c r="A163" s="10"/>
      <c r="B163" s="11">
        <v>346.4</v>
      </c>
      <c r="C163" s="12" t="s">
        <v>157</v>
      </c>
      <c r="D163" s="13">
        <f>'Total Revenues by County'!BR164</f>
        <v>15442884</v>
      </c>
      <c r="E163" s="14">
        <f t="shared" si="2"/>
        <v>0.76306687096305414</v>
      </c>
    </row>
    <row r="164" spans="1:5" x14ac:dyDescent="0.25">
      <c r="A164" s="10"/>
      <c r="B164" s="11">
        <v>346.9</v>
      </c>
      <c r="C164" s="12" t="s">
        <v>158</v>
      </c>
      <c r="D164" s="13">
        <f>'Total Revenues by County'!BR165</f>
        <v>31556792</v>
      </c>
      <c r="E164" s="14">
        <f t="shared" si="2"/>
        <v>1.5592905139397499</v>
      </c>
    </row>
    <row r="165" spans="1:5" x14ac:dyDescent="0.25">
      <c r="A165" s="10"/>
      <c r="B165" s="11">
        <v>347.1</v>
      </c>
      <c r="C165" s="12" t="s">
        <v>159</v>
      </c>
      <c r="D165" s="13">
        <f>'Total Revenues by County'!BR166</f>
        <v>3146117</v>
      </c>
      <c r="E165" s="14">
        <f t="shared" si="2"/>
        <v>0.15545656205626301</v>
      </c>
    </row>
    <row r="166" spans="1:5" x14ac:dyDescent="0.25">
      <c r="A166" s="10"/>
      <c r="B166" s="11">
        <v>347.2</v>
      </c>
      <c r="C166" s="12" t="s">
        <v>160</v>
      </c>
      <c r="D166" s="13">
        <f>'Total Revenues by County'!BR167</f>
        <v>145909135</v>
      </c>
      <c r="E166" s="14">
        <f t="shared" si="2"/>
        <v>7.2096913432345833</v>
      </c>
    </row>
    <row r="167" spans="1:5" x14ac:dyDescent="0.25">
      <c r="A167" s="10"/>
      <c r="B167" s="11">
        <v>347.3</v>
      </c>
      <c r="C167" s="12" t="s">
        <v>161</v>
      </c>
      <c r="D167" s="13">
        <f>'Total Revenues by County'!BR168</f>
        <v>25638103</v>
      </c>
      <c r="E167" s="14">
        <f t="shared" si="2"/>
        <v>1.266835070032158</v>
      </c>
    </row>
    <row r="168" spans="1:5" x14ac:dyDescent="0.25">
      <c r="A168" s="10"/>
      <c r="B168" s="11">
        <v>347.4</v>
      </c>
      <c r="C168" s="12" t="s">
        <v>162</v>
      </c>
      <c r="D168" s="13">
        <f>'Total Revenues by County'!BR169</f>
        <v>4126600</v>
      </c>
      <c r="E168" s="14">
        <f t="shared" si="2"/>
        <v>0.20390438403319866</v>
      </c>
    </row>
    <row r="169" spans="1:5" x14ac:dyDescent="0.25">
      <c r="A169" s="10"/>
      <c r="B169" s="11">
        <v>347.5</v>
      </c>
      <c r="C169" s="12" t="s">
        <v>163</v>
      </c>
      <c r="D169" s="13">
        <f>'Total Revenues by County'!BR170</f>
        <v>91801019</v>
      </c>
      <c r="E169" s="14">
        <f t="shared" si="2"/>
        <v>4.5360903002023383</v>
      </c>
    </row>
    <row r="170" spans="1:5" x14ac:dyDescent="0.25">
      <c r="A170" s="10"/>
      <c r="B170" s="11">
        <v>347.9</v>
      </c>
      <c r="C170" s="12" t="s">
        <v>164</v>
      </c>
      <c r="D170" s="13">
        <f>'Total Revenues by County'!BR171</f>
        <v>7081330</v>
      </c>
      <c r="E170" s="14">
        <f t="shared" si="2"/>
        <v>0.34990409339063899</v>
      </c>
    </row>
    <row r="171" spans="1:5" x14ac:dyDescent="0.25">
      <c r="A171" s="10"/>
      <c r="B171" s="11">
        <v>348.11</v>
      </c>
      <c r="C171" s="12" t="s">
        <v>165</v>
      </c>
      <c r="D171" s="13">
        <f>'Total Revenues by County'!BR172</f>
        <v>627758</v>
      </c>
      <c r="E171" s="14">
        <f t="shared" si="2"/>
        <v>3.1018903773545468E-2</v>
      </c>
    </row>
    <row r="172" spans="1:5" x14ac:dyDescent="0.25">
      <c r="A172" s="10"/>
      <c r="B172" s="11">
        <v>348.12</v>
      </c>
      <c r="C172" s="12" t="s">
        <v>166</v>
      </c>
      <c r="D172" s="13">
        <f>'Total Revenues by County'!BR173</f>
        <v>3056409</v>
      </c>
      <c r="E172" s="14">
        <f t="shared" si="2"/>
        <v>0.15102389242924555</v>
      </c>
    </row>
    <row r="173" spans="1:5" x14ac:dyDescent="0.25">
      <c r="A173" s="10"/>
      <c r="B173" s="11">
        <v>348.13</v>
      </c>
      <c r="C173" s="12" t="s">
        <v>167</v>
      </c>
      <c r="D173" s="13">
        <f>'Total Revenues by County'!BR174</f>
        <v>7961032</v>
      </c>
      <c r="E173" s="14">
        <f t="shared" si="2"/>
        <v>0.39337210445126342</v>
      </c>
    </row>
    <row r="174" spans="1:5" x14ac:dyDescent="0.25">
      <c r="A174" s="10"/>
      <c r="B174" s="11">
        <v>348.14</v>
      </c>
      <c r="C174" s="12" t="s">
        <v>168</v>
      </c>
      <c r="D174" s="13">
        <f>'Total Revenues by County'!BR175</f>
        <v>2055654</v>
      </c>
      <c r="E174" s="14">
        <f t="shared" si="2"/>
        <v>0.10157438633630131</v>
      </c>
    </row>
    <row r="175" spans="1:5" x14ac:dyDescent="0.25">
      <c r="A175" s="10"/>
      <c r="B175" s="11">
        <v>348.21</v>
      </c>
      <c r="C175" s="12" t="s">
        <v>169</v>
      </c>
      <c r="D175" s="13">
        <f>'Total Revenues by County'!BR176</f>
        <v>53299</v>
      </c>
      <c r="E175" s="14">
        <f t="shared" si="2"/>
        <v>2.6336208415124935E-3</v>
      </c>
    </row>
    <row r="176" spans="1:5" x14ac:dyDescent="0.25">
      <c r="A176" s="10"/>
      <c r="B176" s="11">
        <v>348.22</v>
      </c>
      <c r="C176" s="12" t="s">
        <v>170</v>
      </c>
      <c r="D176" s="13">
        <f>'Total Revenues by County'!BR177</f>
        <v>2608038</v>
      </c>
      <c r="E176" s="14">
        <f t="shared" si="2"/>
        <v>0.1288688949559384</v>
      </c>
    </row>
    <row r="177" spans="1:5" x14ac:dyDescent="0.25">
      <c r="A177" s="10"/>
      <c r="B177" s="11">
        <v>348.23</v>
      </c>
      <c r="C177" s="12" t="s">
        <v>171</v>
      </c>
      <c r="D177" s="13">
        <f>'Total Revenues by County'!BR178</f>
        <v>7523385</v>
      </c>
      <c r="E177" s="14">
        <f t="shared" si="2"/>
        <v>0.37174700340949118</v>
      </c>
    </row>
    <row r="178" spans="1:5" x14ac:dyDescent="0.25">
      <c r="A178" s="10"/>
      <c r="B178" s="11">
        <v>348.24</v>
      </c>
      <c r="C178" s="12" t="s">
        <v>172</v>
      </c>
      <c r="D178" s="13">
        <f>'Total Revenues by County'!BR179</f>
        <v>1940772</v>
      </c>
      <c r="E178" s="14">
        <f t="shared" si="2"/>
        <v>9.5897813989453559E-2</v>
      </c>
    </row>
    <row r="179" spans="1:5" x14ac:dyDescent="0.25">
      <c r="A179" s="10"/>
      <c r="B179" s="11">
        <v>348.31</v>
      </c>
      <c r="C179" s="12" t="s">
        <v>173</v>
      </c>
      <c r="D179" s="13">
        <f>'Total Revenues by County'!BR180</f>
        <v>83549818</v>
      </c>
      <c r="E179" s="14">
        <f t="shared" si="2"/>
        <v>4.1283803071235052</v>
      </c>
    </row>
    <row r="180" spans="1:5" x14ac:dyDescent="0.25">
      <c r="A180" s="10"/>
      <c r="B180" s="11">
        <v>348.32</v>
      </c>
      <c r="C180" s="12" t="s">
        <v>174</v>
      </c>
      <c r="D180" s="13">
        <f>'Total Revenues by County'!BR181</f>
        <v>3229323</v>
      </c>
      <c r="E180" s="14">
        <f t="shared" si="2"/>
        <v>0.15956795355964748</v>
      </c>
    </row>
    <row r="181" spans="1:5" x14ac:dyDescent="0.25">
      <c r="A181" s="10"/>
      <c r="B181" s="11">
        <v>348.33</v>
      </c>
      <c r="C181" s="12" t="s">
        <v>175</v>
      </c>
      <c r="D181" s="13">
        <f>'Total Revenues by County'!BR182</f>
        <v>3405223</v>
      </c>
      <c r="E181" s="14">
        <f t="shared" si="2"/>
        <v>0.16825955951889712</v>
      </c>
    </row>
    <row r="182" spans="1:5" x14ac:dyDescent="0.25">
      <c r="A182" s="10"/>
      <c r="B182" s="11">
        <v>348.34</v>
      </c>
      <c r="C182" s="12" t="s">
        <v>176</v>
      </c>
      <c r="D182" s="13">
        <f>'Total Revenues by County'!BR183</f>
        <v>291561</v>
      </c>
      <c r="E182" s="14">
        <f t="shared" si="2"/>
        <v>1.4406670409805516E-2</v>
      </c>
    </row>
    <row r="183" spans="1:5" x14ac:dyDescent="0.25">
      <c r="A183" s="10"/>
      <c r="B183" s="11">
        <v>348.41</v>
      </c>
      <c r="C183" s="12" t="s">
        <v>177</v>
      </c>
      <c r="D183" s="13">
        <f>'Total Revenues by County'!BR184</f>
        <v>49734298</v>
      </c>
      <c r="E183" s="14">
        <f t="shared" si="2"/>
        <v>2.4574810737686095</v>
      </c>
    </row>
    <row r="184" spans="1:5" x14ac:dyDescent="0.25">
      <c r="A184" s="10"/>
      <c r="B184" s="11">
        <v>348.42</v>
      </c>
      <c r="C184" s="12" t="s">
        <v>178</v>
      </c>
      <c r="D184" s="13">
        <f>'Total Revenues by County'!BR185</f>
        <v>16468594</v>
      </c>
      <c r="E184" s="14">
        <f t="shared" si="2"/>
        <v>0.81374945850405456</v>
      </c>
    </row>
    <row r="185" spans="1:5" x14ac:dyDescent="0.25">
      <c r="A185" s="10"/>
      <c r="B185" s="11">
        <v>348.43</v>
      </c>
      <c r="C185" s="12" t="s">
        <v>179</v>
      </c>
      <c r="D185" s="13">
        <f>'Total Revenues by County'!BR186</f>
        <v>2697479</v>
      </c>
      <c r="E185" s="14">
        <f t="shared" si="2"/>
        <v>0.13328837152558734</v>
      </c>
    </row>
    <row r="186" spans="1:5" x14ac:dyDescent="0.25">
      <c r="A186" s="10"/>
      <c r="B186" s="11">
        <v>348.44</v>
      </c>
      <c r="C186" s="12" t="s">
        <v>180</v>
      </c>
      <c r="D186" s="13">
        <f>'Total Revenues by County'!BR187</f>
        <v>441135</v>
      </c>
      <c r="E186" s="14">
        <f t="shared" si="2"/>
        <v>2.1797450794960767E-2</v>
      </c>
    </row>
    <row r="187" spans="1:5" x14ac:dyDescent="0.25">
      <c r="A187" s="10"/>
      <c r="B187" s="11">
        <v>348.48</v>
      </c>
      <c r="C187" s="12" t="s">
        <v>181</v>
      </c>
      <c r="D187" s="13">
        <f>'Total Revenues by County'!BR188</f>
        <v>4022025</v>
      </c>
      <c r="E187" s="14">
        <f t="shared" si="2"/>
        <v>0.19873710323053503</v>
      </c>
    </row>
    <row r="188" spans="1:5" x14ac:dyDescent="0.25">
      <c r="A188" s="10"/>
      <c r="B188" s="11">
        <v>348.51</v>
      </c>
      <c r="C188" s="12" t="s">
        <v>182</v>
      </c>
      <c r="D188" s="13">
        <f>'Total Revenues by County'!BR189</f>
        <v>141209</v>
      </c>
      <c r="E188" s="14">
        <f t="shared" si="2"/>
        <v>6.9774473331420421E-3</v>
      </c>
    </row>
    <row r="189" spans="1:5" x14ac:dyDescent="0.25">
      <c r="A189" s="10"/>
      <c r="B189" s="11">
        <v>348.52</v>
      </c>
      <c r="C189" s="12" t="s">
        <v>183</v>
      </c>
      <c r="D189" s="13">
        <f>'Total Revenues by County'!BR190</f>
        <v>24246038</v>
      </c>
      <c r="E189" s="14">
        <f t="shared" si="2"/>
        <v>1.1980500760033752</v>
      </c>
    </row>
    <row r="190" spans="1:5" x14ac:dyDescent="0.25">
      <c r="A190" s="10"/>
      <c r="B190" s="11">
        <v>348.53</v>
      </c>
      <c r="C190" s="12" t="s">
        <v>184</v>
      </c>
      <c r="D190" s="13">
        <f>'Total Revenues by County'!BR191</f>
        <v>35506314</v>
      </c>
      <c r="E190" s="14">
        <f t="shared" si="2"/>
        <v>1.7544450844422379</v>
      </c>
    </row>
    <row r="191" spans="1:5" x14ac:dyDescent="0.25">
      <c r="A191" s="10"/>
      <c r="B191" s="11">
        <v>348.54</v>
      </c>
      <c r="C191" s="12" t="s">
        <v>185</v>
      </c>
      <c r="D191" s="13">
        <f>'Total Revenues by County'!BR192</f>
        <v>6470213</v>
      </c>
      <c r="E191" s="14">
        <f t="shared" si="2"/>
        <v>0.31970745803533041</v>
      </c>
    </row>
    <row r="192" spans="1:5" x14ac:dyDescent="0.25">
      <c r="A192" s="10"/>
      <c r="B192" s="11">
        <v>348.61</v>
      </c>
      <c r="C192" s="12" t="s">
        <v>186</v>
      </c>
      <c r="D192" s="13">
        <f>'Total Revenues by County'!BR193</f>
        <v>183360</v>
      </c>
      <c r="E192" s="14">
        <f t="shared" si="2"/>
        <v>9.0602209703696292E-3</v>
      </c>
    </row>
    <row r="193" spans="1:5" x14ac:dyDescent="0.25">
      <c r="A193" s="10"/>
      <c r="B193" s="11">
        <v>348.62</v>
      </c>
      <c r="C193" s="12" t="s">
        <v>187</v>
      </c>
      <c r="D193" s="13">
        <f>'Total Revenues by County'!BR194</f>
        <v>119913</v>
      </c>
      <c r="E193" s="14">
        <f t="shared" si="2"/>
        <v>5.9251651244542607E-3</v>
      </c>
    </row>
    <row r="194" spans="1:5" x14ac:dyDescent="0.25">
      <c r="A194" s="10"/>
      <c r="B194" s="11">
        <v>348.63</v>
      </c>
      <c r="C194" s="12" t="s">
        <v>188</v>
      </c>
      <c r="D194" s="13">
        <f>'Total Revenues by County'!BR195</f>
        <v>34460</v>
      </c>
      <c r="E194" s="14">
        <f t="shared" si="2"/>
        <v>1.7027444079348679E-3</v>
      </c>
    </row>
    <row r="195" spans="1:5" x14ac:dyDescent="0.25">
      <c r="A195" s="10"/>
      <c r="B195" s="11">
        <v>348.64</v>
      </c>
      <c r="C195" s="12" t="s">
        <v>189</v>
      </c>
      <c r="D195" s="13">
        <f>'Total Revenues by County'!BR196</f>
        <v>2569</v>
      </c>
      <c r="E195" s="14">
        <f t="shared" si="2"/>
        <v>1.2693994149694357E-4</v>
      </c>
    </row>
    <row r="196" spans="1:5" x14ac:dyDescent="0.25">
      <c r="A196" s="10"/>
      <c r="B196" s="11">
        <v>348.71</v>
      </c>
      <c r="C196" s="12" t="s">
        <v>190</v>
      </c>
      <c r="D196" s="13">
        <f>'Total Revenues by County'!BR197</f>
        <v>9913183</v>
      </c>
      <c r="E196" s="14">
        <f t="shared" ref="E196:E259" si="3">(D196/E$267)</f>
        <v>0.48983217986317468</v>
      </c>
    </row>
    <row r="197" spans="1:5" x14ac:dyDescent="0.25">
      <c r="A197" s="10"/>
      <c r="B197" s="11">
        <v>348.72</v>
      </c>
      <c r="C197" s="12" t="s">
        <v>191</v>
      </c>
      <c r="D197" s="13">
        <f>'Total Revenues by County'!BR198</f>
        <v>1444241</v>
      </c>
      <c r="E197" s="14">
        <f t="shared" si="3"/>
        <v>7.1363124969827677E-2</v>
      </c>
    </row>
    <row r="198" spans="1:5" x14ac:dyDescent="0.25">
      <c r="A198" s="10"/>
      <c r="B198" s="11">
        <v>348.73</v>
      </c>
      <c r="C198" s="12" t="s">
        <v>192</v>
      </c>
      <c r="D198" s="13">
        <f>'Total Revenues by County'!BR199</f>
        <v>240</v>
      </c>
      <c r="E198" s="14">
        <f t="shared" si="3"/>
        <v>1.1858927971687996E-5</v>
      </c>
    </row>
    <row r="199" spans="1:5" x14ac:dyDescent="0.25">
      <c r="A199" s="10"/>
      <c r="B199" s="11">
        <v>348.74</v>
      </c>
      <c r="C199" s="12" t="s">
        <v>193</v>
      </c>
      <c r="D199" s="13">
        <f>'Total Revenues by County'!BR200</f>
        <v>262</v>
      </c>
      <c r="E199" s="14">
        <f t="shared" si="3"/>
        <v>1.2945996369092728E-5</v>
      </c>
    </row>
    <row r="200" spans="1:5" x14ac:dyDescent="0.25">
      <c r="A200" s="10"/>
      <c r="B200" s="11">
        <v>348.82</v>
      </c>
      <c r="C200" s="12" t="s">
        <v>194</v>
      </c>
      <c r="D200" s="13">
        <f>'Total Revenues by County'!BR201</f>
        <v>2289000</v>
      </c>
      <c r="E200" s="14">
        <f t="shared" si="3"/>
        <v>0.11310452552997426</v>
      </c>
    </row>
    <row r="201" spans="1:5" x14ac:dyDescent="0.25">
      <c r="A201" s="10"/>
      <c r="B201" s="11">
        <v>348.85</v>
      </c>
      <c r="C201" s="12" t="s">
        <v>195</v>
      </c>
      <c r="D201" s="13">
        <f>'Total Revenues by County'!BR202</f>
        <v>1381320</v>
      </c>
      <c r="E201" s="14">
        <f t="shared" si="3"/>
        <v>6.8254059941050257E-2</v>
      </c>
    </row>
    <row r="202" spans="1:5" x14ac:dyDescent="0.25">
      <c r="A202" s="10"/>
      <c r="B202" s="11">
        <v>348.86</v>
      </c>
      <c r="C202" s="12" t="s">
        <v>196</v>
      </c>
      <c r="D202" s="13">
        <f>'Total Revenues by County'!BR203</f>
        <v>10266</v>
      </c>
      <c r="E202" s="14">
        <f t="shared" si="3"/>
        <v>5.0726564398895398E-4</v>
      </c>
    </row>
    <row r="203" spans="1:5" x14ac:dyDescent="0.25">
      <c r="A203" s="10"/>
      <c r="B203" s="11">
        <v>348.87</v>
      </c>
      <c r="C203" s="12" t="s">
        <v>197</v>
      </c>
      <c r="D203" s="13">
        <f>'Total Revenues by County'!BR204</f>
        <v>82892</v>
      </c>
      <c r="E203" s="14">
        <f t="shared" si="3"/>
        <v>4.0958760726215052E-3</v>
      </c>
    </row>
    <row r="204" spans="1:5" x14ac:dyDescent="0.25">
      <c r="A204" s="10"/>
      <c r="B204" s="11">
        <v>348.88</v>
      </c>
      <c r="C204" s="12" t="s">
        <v>198</v>
      </c>
      <c r="D204" s="13">
        <f>'Total Revenues by County'!BR205</f>
        <v>9163890</v>
      </c>
      <c r="E204" s="14">
        <f t="shared" si="3"/>
        <v>0.45280796437696624</v>
      </c>
    </row>
    <row r="205" spans="1:5" x14ac:dyDescent="0.25">
      <c r="A205" s="10"/>
      <c r="B205" s="11">
        <v>348.92099999999999</v>
      </c>
      <c r="C205" s="12" t="s">
        <v>199</v>
      </c>
      <c r="D205" s="13">
        <f>'Total Revenues by County'!BR206</f>
        <v>3601386</v>
      </c>
      <c r="E205" s="14">
        <f t="shared" si="3"/>
        <v>0.17795240488435643</v>
      </c>
    </row>
    <row r="206" spans="1:5" x14ac:dyDescent="0.25">
      <c r="A206" s="10"/>
      <c r="B206" s="11">
        <v>348.92200000000003</v>
      </c>
      <c r="C206" s="12" t="s">
        <v>200</v>
      </c>
      <c r="D206" s="13">
        <f>'Total Revenues by County'!BR207</f>
        <v>3307966</v>
      </c>
      <c r="E206" s="14">
        <f t="shared" si="3"/>
        <v>0.1634538771949702</v>
      </c>
    </row>
    <row r="207" spans="1:5" x14ac:dyDescent="0.25">
      <c r="A207" s="10"/>
      <c r="B207" s="11">
        <v>348.923</v>
      </c>
      <c r="C207" s="12" t="s">
        <v>201</v>
      </c>
      <c r="D207" s="13">
        <f>'Total Revenues by County'!BR208</f>
        <v>3268281</v>
      </c>
      <c r="E207" s="14">
        <f t="shared" si="3"/>
        <v>0.16149295404265171</v>
      </c>
    </row>
    <row r="208" spans="1:5" x14ac:dyDescent="0.25">
      <c r="A208" s="10"/>
      <c r="B208" s="11">
        <v>348.92399999999998</v>
      </c>
      <c r="C208" s="12" t="s">
        <v>202</v>
      </c>
      <c r="D208" s="13">
        <f>'Total Revenues by County'!BR209</f>
        <v>3325677</v>
      </c>
      <c r="E208" s="14">
        <f t="shared" si="3"/>
        <v>0.16432901666708091</v>
      </c>
    </row>
    <row r="209" spans="1:5" x14ac:dyDescent="0.25">
      <c r="A209" s="10"/>
      <c r="B209" s="11">
        <v>348.93</v>
      </c>
      <c r="C209" s="12" t="s">
        <v>203</v>
      </c>
      <c r="D209" s="13">
        <f>'Total Revenues by County'!BR210</f>
        <v>28917502</v>
      </c>
      <c r="E209" s="14">
        <f t="shared" si="3"/>
        <v>1.4288773889130981</v>
      </c>
    </row>
    <row r="210" spans="1:5" x14ac:dyDescent="0.25">
      <c r="A210" s="10"/>
      <c r="B210" s="11">
        <v>348.93099999999998</v>
      </c>
      <c r="C210" s="12" t="s">
        <v>204</v>
      </c>
      <c r="D210" s="13">
        <f>'Total Revenues by County'!BR211</f>
        <v>11032119</v>
      </c>
      <c r="E210" s="14">
        <f t="shared" si="3"/>
        <v>0.54512126915037751</v>
      </c>
    </row>
    <row r="211" spans="1:5" x14ac:dyDescent="0.25">
      <c r="A211" s="10"/>
      <c r="B211" s="11">
        <v>348.93200000000002</v>
      </c>
      <c r="C211" s="12" t="s">
        <v>205</v>
      </c>
      <c r="D211" s="13">
        <f>'Total Revenues by County'!BR212</f>
        <v>502034</v>
      </c>
      <c r="E211" s="14">
        <f t="shared" si="3"/>
        <v>2.4806604355576713E-2</v>
      </c>
    </row>
    <row r="212" spans="1:5" x14ac:dyDescent="0.25">
      <c r="A212" s="10"/>
      <c r="B212" s="11">
        <v>348.93299999999999</v>
      </c>
      <c r="C212" s="12" t="s">
        <v>206</v>
      </c>
      <c r="D212" s="13">
        <f>'Total Revenues by County'!BR213</f>
        <v>37553</v>
      </c>
      <c r="E212" s="14">
        <f t="shared" si="3"/>
        <v>1.855576342169997E-3</v>
      </c>
    </row>
    <row r="213" spans="1:5" x14ac:dyDescent="0.25">
      <c r="A213" s="10"/>
      <c r="B213" s="11">
        <v>348.99</v>
      </c>
      <c r="C213" s="12" t="s">
        <v>207</v>
      </c>
      <c r="D213" s="13">
        <f>'Total Revenues by County'!BR214</f>
        <v>21784517</v>
      </c>
      <c r="E213" s="14">
        <f t="shared" si="3"/>
        <v>1.0764209083375527</v>
      </c>
    </row>
    <row r="214" spans="1:5" x14ac:dyDescent="0.25">
      <c r="A214" s="10"/>
      <c r="B214" s="11">
        <v>349</v>
      </c>
      <c r="C214" s="12" t="s">
        <v>208</v>
      </c>
      <c r="D214" s="13">
        <f>'Total Revenues by County'!BR215</f>
        <v>291459881</v>
      </c>
      <c r="E214" s="14">
        <f t="shared" si="3"/>
        <v>14.401673897565644</v>
      </c>
    </row>
    <row r="215" spans="1:5" ht="15.75" x14ac:dyDescent="0.25">
      <c r="A215" s="15" t="s">
        <v>209</v>
      </c>
      <c r="B215" s="16"/>
      <c r="C215" s="17"/>
      <c r="D215" s="18">
        <f>'Total Revenues by County'!BR216</f>
        <v>196108465</v>
      </c>
      <c r="E215" s="19">
        <f t="shared" si="3"/>
        <v>9.6901506711387349</v>
      </c>
    </row>
    <row r="216" spans="1:5" x14ac:dyDescent="0.25">
      <c r="A216" s="10"/>
      <c r="B216" s="11">
        <v>351.1</v>
      </c>
      <c r="C216" s="12" t="s">
        <v>210</v>
      </c>
      <c r="D216" s="13">
        <f>'Total Revenues by County'!BR217</f>
        <v>18434155</v>
      </c>
      <c r="E216" s="14">
        <f t="shared" si="3"/>
        <v>0.91087215151638379</v>
      </c>
    </row>
    <row r="217" spans="1:5" x14ac:dyDescent="0.25">
      <c r="A217" s="10"/>
      <c r="B217" s="11">
        <v>351.2</v>
      </c>
      <c r="C217" s="12" t="s">
        <v>211</v>
      </c>
      <c r="D217" s="13">
        <f>'Total Revenues by County'!BR218</f>
        <v>9370645</v>
      </c>
      <c r="E217" s="14">
        <f t="shared" si="3"/>
        <v>0.46302418376357607</v>
      </c>
    </row>
    <row r="218" spans="1:5" x14ac:dyDescent="0.25">
      <c r="A218" s="10"/>
      <c r="B218" s="11">
        <v>351.3</v>
      </c>
      <c r="C218" s="12" t="s">
        <v>212</v>
      </c>
      <c r="D218" s="13">
        <f>'Total Revenues by County'!BR219</f>
        <v>12803660</v>
      </c>
      <c r="E218" s="14">
        <f t="shared" si="3"/>
        <v>0.63265700714159467</v>
      </c>
    </row>
    <row r="219" spans="1:5" x14ac:dyDescent="0.25">
      <c r="A219" s="10"/>
      <c r="B219" s="11">
        <v>351.4</v>
      </c>
      <c r="C219" s="12" t="s">
        <v>213</v>
      </c>
      <c r="D219" s="13">
        <f>'Total Revenues by County'!BR220</f>
        <v>1492517</v>
      </c>
      <c r="E219" s="14">
        <f t="shared" si="3"/>
        <v>7.3748548331332722E-2</v>
      </c>
    </row>
    <row r="220" spans="1:5" x14ac:dyDescent="0.25">
      <c r="A220" s="10"/>
      <c r="B220" s="11">
        <v>351.5</v>
      </c>
      <c r="C220" s="12" t="s">
        <v>214</v>
      </c>
      <c r="D220" s="13">
        <f>'Total Revenues by County'!BR221</f>
        <v>52777221</v>
      </c>
      <c r="E220" s="14">
        <f t="shared" si="3"/>
        <v>2.6078385932702464</v>
      </c>
    </row>
    <row r="221" spans="1:5" x14ac:dyDescent="0.25">
      <c r="A221" s="10"/>
      <c r="B221" s="11">
        <v>351.6</v>
      </c>
      <c r="C221" s="12" t="s">
        <v>215</v>
      </c>
      <c r="D221" s="13">
        <f>'Total Revenues by County'!BR222</f>
        <v>271952</v>
      </c>
      <c r="E221" s="14">
        <f t="shared" si="3"/>
        <v>1.3437746582318723E-2</v>
      </c>
    </row>
    <row r="222" spans="1:5" x14ac:dyDescent="0.25">
      <c r="A222" s="10"/>
      <c r="B222" s="11">
        <v>351.7</v>
      </c>
      <c r="C222" s="12" t="s">
        <v>216</v>
      </c>
      <c r="D222" s="13">
        <f>'Total Revenues by County'!BR223</f>
        <v>6514019</v>
      </c>
      <c r="E222" s="14">
        <f t="shared" si="3"/>
        <v>0.32187200886336276</v>
      </c>
    </row>
    <row r="223" spans="1:5" x14ac:dyDescent="0.25">
      <c r="A223" s="10"/>
      <c r="B223" s="11">
        <v>351.8</v>
      </c>
      <c r="C223" s="12" t="s">
        <v>217</v>
      </c>
      <c r="D223" s="13">
        <f>'Total Revenues by County'!BR224</f>
        <v>4273373</v>
      </c>
      <c r="E223" s="14">
        <f t="shared" si="3"/>
        <v>0.21115676084648435</v>
      </c>
    </row>
    <row r="224" spans="1:5" x14ac:dyDescent="0.25">
      <c r="A224" s="10"/>
      <c r="B224" s="11">
        <v>351.9</v>
      </c>
      <c r="C224" s="12" t="s">
        <v>218</v>
      </c>
      <c r="D224" s="13">
        <f>'Total Revenues by County'!BR225</f>
        <v>3588987</v>
      </c>
      <c r="E224" s="14">
        <f t="shared" si="3"/>
        <v>0.17733974301801911</v>
      </c>
    </row>
    <row r="225" spans="1:5" x14ac:dyDescent="0.25">
      <c r="A225" s="10"/>
      <c r="B225" s="11">
        <v>352</v>
      </c>
      <c r="C225" s="12" t="s">
        <v>219</v>
      </c>
      <c r="D225" s="13">
        <f>'Total Revenues by County'!BR226</f>
        <v>2736788</v>
      </c>
      <c r="E225" s="14">
        <f t="shared" si="3"/>
        <v>0.13523071569075018</v>
      </c>
    </row>
    <row r="226" spans="1:5" x14ac:dyDescent="0.25">
      <c r="A226" s="10"/>
      <c r="B226" s="11">
        <v>353</v>
      </c>
      <c r="C226" s="12" t="s">
        <v>220</v>
      </c>
      <c r="D226" s="13">
        <f>'Total Revenues by County'!BR227</f>
        <v>360963</v>
      </c>
      <c r="E226" s="14">
        <f t="shared" si="3"/>
        <v>1.7835975906018393E-2</v>
      </c>
    </row>
    <row r="227" spans="1:5" x14ac:dyDescent="0.25">
      <c r="A227" s="10"/>
      <c r="B227" s="11">
        <v>354</v>
      </c>
      <c r="C227" s="12" t="s">
        <v>221</v>
      </c>
      <c r="D227" s="13">
        <f>'Total Revenues by County'!BR228</f>
        <v>30157165</v>
      </c>
      <c r="E227" s="14">
        <f t="shared" si="3"/>
        <v>1.4901318648554591</v>
      </c>
    </row>
    <row r="228" spans="1:5" x14ac:dyDescent="0.25">
      <c r="A228" s="10"/>
      <c r="B228" s="11">
        <v>355</v>
      </c>
      <c r="C228" s="12" t="s">
        <v>222</v>
      </c>
      <c r="D228" s="13">
        <f>'Total Revenues by County'!BR229</f>
        <v>1096600</v>
      </c>
      <c r="E228" s="14">
        <f t="shared" si="3"/>
        <v>5.418541839063773E-2</v>
      </c>
    </row>
    <row r="229" spans="1:5" x14ac:dyDescent="0.25">
      <c r="A229" s="10"/>
      <c r="B229" s="11">
        <v>356</v>
      </c>
      <c r="C229" s="12" t="s">
        <v>223</v>
      </c>
      <c r="D229" s="13">
        <f>'Total Revenues by County'!BR230</f>
        <v>180335</v>
      </c>
      <c r="E229" s="14">
        <f t="shared" si="3"/>
        <v>8.9107490657264771E-3</v>
      </c>
    </row>
    <row r="230" spans="1:5" x14ac:dyDescent="0.25">
      <c r="A230" s="10"/>
      <c r="B230" s="11">
        <v>358.1</v>
      </c>
      <c r="C230" s="12" t="s">
        <v>224</v>
      </c>
      <c r="D230" s="13">
        <f>'Total Revenues by County'!BR231</f>
        <v>284274</v>
      </c>
      <c r="E230" s="14">
        <f t="shared" si="3"/>
        <v>1.4046603709265137E-2</v>
      </c>
    </row>
    <row r="231" spans="1:5" x14ac:dyDescent="0.25">
      <c r="A231" s="10"/>
      <c r="B231" s="11">
        <v>358.2</v>
      </c>
      <c r="C231" s="12" t="s">
        <v>225</v>
      </c>
      <c r="D231" s="13">
        <f>'Total Revenues by County'!BR232</f>
        <v>6801947</v>
      </c>
      <c r="E231" s="14">
        <f t="shared" si="3"/>
        <v>0.33609916475099688</v>
      </c>
    </row>
    <row r="232" spans="1:5" x14ac:dyDescent="0.25">
      <c r="A232" s="10"/>
      <c r="B232" s="11">
        <v>359</v>
      </c>
      <c r="C232" s="12" t="s">
        <v>226</v>
      </c>
      <c r="D232" s="13">
        <f>'Total Revenues by County'!BR233</f>
        <v>44963864</v>
      </c>
      <c r="E232" s="14">
        <f t="shared" si="3"/>
        <v>2.2217634354365621</v>
      </c>
    </row>
    <row r="233" spans="1:5" ht="15.75" x14ac:dyDescent="0.25">
      <c r="A233" s="15" t="s">
        <v>227</v>
      </c>
      <c r="B233" s="16"/>
      <c r="C233" s="17"/>
      <c r="D233" s="18">
        <f>'Total Revenues by County'!BR234</f>
        <v>1713370285</v>
      </c>
      <c r="E233" s="19">
        <f t="shared" si="3"/>
        <v>84.661394994356385</v>
      </c>
    </row>
    <row r="234" spans="1:5" x14ac:dyDescent="0.25">
      <c r="A234" s="10"/>
      <c r="B234" s="11">
        <v>361.1</v>
      </c>
      <c r="C234" s="12" t="s">
        <v>228</v>
      </c>
      <c r="D234" s="13">
        <f>'Total Revenues by County'!BR235</f>
        <v>659694457</v>
      </c>
      <c r="E234" s="14">
        <f t="shared" si="3"/>
        <v>32.59695437035343</v>
      </c>
    </row>
    <row r="235" spans="1:5" x14ac:dyDescent="0.25">
      <c r="A235" s="10"/>
      <c r="B235" s="11">
        <v>361.2</v>
      </c>
      <c r="C235" s="12" t="s">
        <v>229</v>
      </c>
      <c r="D235" s="13">
        <f>'Total Revenues by County'!BR236</f>
        <v>12952206</v>
      </c>
      <c r="E235" s="14">
        <f t="shared" si="3"/>
        <v>0.63999699178527114</v>
      </c>
    </row>
    <row r="236" spans="1:5" x14ac:dyDescent="0.25">
      <c r="A236" s="10"/>
      <c r="B236" s="11">
        <v>361.3</v>
      </c>
      <c r="C236" s="12" t="s">
        <v>230</v>
      </c>
      <c r="D236" s="13">
        <f>'Total Revenues by County'!BR237</f>
        <v>155629622</v>
      </c>
      <c r="E236" s="14">
        <f t="shared" si="3"/>
        <v>7.6900019898292893</v>
      </c>
    </row>
    <row r="237" spans="1:5" x14ac:dyDescent="0.25">
      <c r="A237" s="10"/>
      <c r="B237" s="11">
        <v>361.4</v>
      </c>
      <c r="C237" s="12" t="s">
        <v>231</v>
      </c>
      <c r="D237" s="13">
        <f>'Total Revenues by County'!BR238</f>
        <v>1677544</v>
      </c>
      <c r="E237" s="14">
        <f t="shared" si="3"/>
        <v>8.2891139438905692E-2</v>
      </c>
    </row>
    <row r="238" spans="1:5" x14ac:dyDescent="0.25">
      <c r="A238" s="10"/>
      <c r="B238" s="11">
        <v>362</v>
      </c>
      <c r="C238" s="12" t="s">
        <v>232</v>
      </c>
      <c r="D238" s="13">
        <f>'Total Revenues by County'!BR239</f>
        <v>75740333</v>
      </c>
      <c r="E238" s="14">
        <f t="shared" si="3"/>
        <v>3.7424964733277641</v>
      </c>
    </row>
    <row r="239" spans="1:5" x14ac:dyDescent="0.25">
      <c r="A239" s="10"/>
      <c r="B239" s="11">
        <v>364</v>
      </c>
      <c r="C239" s="12" t="s">
        <v>233</v>
      </c>
      <c r="D239" s="13">
        <f>'Total Revenues by County'!BR240</f>
        <v>60544426</v>
      </c>
      <c r="E239" s="14">
        <f t="shared" si="3"/>
        <v>2.9916332792549749</v>
      </c>
    </row>
    <row r="240" spans="1:5" x14ac:dyDescent="0.25">
      <c r="A240" s="10"/>
      <c r="B240" s="11">
        <v>365</v>
      </c>
      <c r="C240" s="12" t="s">
        <v>234</v>
      </c>
      <c r="D240" s="13">
        <f>'Total Revenues by County'!BR241</f>
        <v>8410019</v>
      </c>
      <c r="E240" s="14">
        <f t="shared" si="3"/>
        <v>0.41555753983969795</v>
      </c>
    </row>
    <row r="241" spans="1:5" x14ac:dyDescent="0.25">
      <c r="A241" s="10"/>
      <c r="B241" s="11">
        <v>366</v>
      </c>
      <c r="C241" s="12" t="s">
        <v>235</v>
      </c>
      <c r="D241" s="13">
        <f>'Total Revenues by County'!BR242</f>
        <v>95142192</v>
      </c>
      <c r="E241" s="14">
        <f t="shared" si="3"/>
        <v>4.7011850083187907</v>
      </c>
    </row>
    <row r="242" spans="1:5" x14ac:dyDescent="0.25">
      <c r="A242" s="10"/>
      <c r="B242" s="11">
        <v>368</v>
      </c>
      <c r="C242" s="12" t="s">
        <v>236</v>
      </c>
      <c r="D242" s="13">
        <f>'Total Revenues by County'!BR243</f>
        <v>48308329</v>
      </c>
      <c r="E242" s="14">
        <f t="shared" si="3"/>
        <v>2.3870208085150266</v>
      </c>
    </row>
    <row r="243" spans="1:5" x14ac:dyDescent="0.25">
      <c r="A243" s="10"/>
      <c r="B243" s="11">
        <v>369.3</v>
      </c>
      <c r="C243" s="12" t="s">
        <v>237</v>
      </c>
      <c r="D243" s="13">
        <f>'Total Revenues by County'!BR244</f>
        <v>37871947</v>
      </c>
      <c r="E243" s="14">
        <f t="shared" si="3"/>
        <v>1.871336215085772</v>
      </c>
    </row>
    <row r="244" spans="1:5" x14ac:dyDescent="0.25">
      <c r="A244" s="10"/>
      <c r="B244" s="11">
        <v>369.4</v>
      </c>
      <c r="C244" s="12" t="s">
        <v>238</v>
      </c>
      <c r="D244" s="13">
        <f>'Total Revenues by County'!BR245</f>
        <v>9064204</v>
      </c>
      <c r="E244" s="14">
        <f t="shared" si="3"/>
        <v>0.4478822598195259</v>
      </c>
    </row>
    <row r="245" spans="1:5" x14ac:dyDescent="0.25">
      <c r="A245" s="10"/>
      <c r="B245" s="11">
        <v>369.7</v>
      </c>
      <c r="C245" s="12" t="s">
        <v>239</v>
      </c>
      <c r="D245" s="13">
        <f>'Total Revenues by County'!BR246</f>
        <v>135587</v>
      </c>
      <c r="E245" s="14">
        <f t="shared" si="3"/>
        <v>6.6996519454052507E-3</v>
      </c>
    </row>
    <row r="246" spans="1:5" x14ac:dyDescent="0.25">
      <c r="A246" s="10"/>
      <c r="B246" s="11">
        <v>369.9</v>
      </c>
      <c r="C246" s="12" t="s">
        <v>240</v>
      </c>
      <c r="D246" s="13">
        <f>'Total Revenues by County'!BR247</f>
        <v>548199419</v>
      </c>
      <c r="E246" s="14">
        <f t="shared" si="3"/>
        <v>27.087739266842533</v>
      </c>
    </row>
    <row r="247" spans="1:5" ht="15.75" x14ac:dyDescent="0.25">
      <c r="A247" s="15" t="s">
        <v>241</v>
      </c>
      <c r="B247" s="16"/>
      <c r="C247" s="17"/>
      <c r="D247" s="18">
        <f>'Total Revenues by County'!BR248</f>
        <v>8858722019</v>
      </c>
      <c r="E247" s="19">
        <f t="shared" si="3"/>
        <v>437.72894310219772</v>
      </c>
    </row>
    <row r="248" spans="1:5" x14ac:dyDescent="0.25">
      <c r="A248" s="10"/>
      <c r="B248" s="11">
        <v>381</v>
      </c>
      <c r="C248" s="12" t="s">
        <v>242</v>
      </c>
      <c r="D248" s="13">
        <f>'Total Revenues by County'!BR249</f>
        <v>5826688842</v>
      </c>
      <c r="E248" s="14">
        <f t="shared" si="3"/>
        <v>287.90951371131723</v>
      </c>
    </row>
    <row r="249" spans="1:5" x14ac:dyDescent="0.25">
      <c r="A249" s="10"/>
      <c r="B249" s="11">
        <v>382</v>
      </c>
      <c r="C249" s="12" t="s">
        <v>243</v>
      </c>
      <c r="D249" s="13">
        <f>'Total Revenues by County'!BR250</f>
        <v>8899999</v>
      </c>
      <c r="E249" s="14">
        <f t="shared" si="3"/>
        <v>0.43976852953789664</v>
      </c>
    </row>
    <row r="250" spans="1:5" x14ac:dyDescent="0.25">
      <c r="A250" s="10"/>
      <c r="B250" s="11">
        <v>383</v>
      </c>
      <c r="C250" s="12" t="s">
        <v>244</v>
      </c>
      <c r="D250" s="13">
        <f>'Total Revenues by County'!BR251</f>
        <v>53904518</v>
      </c>
      <c r="E250" s="14">
        <f t="shared" si="3"/>
        <v>2.6635408179606626</v>
      </c>
    </row>
    <row r="251" spans="1:5" x14ac:dyDescent="0.25">
      <c r="A251" s="10"/>
      <c r="B251" s="11">
        <v>384</v>
      </c>
      <c r="C251" s="12" t="s">
        <v>245</v>
      </c>
      <c r="D251" s="13">
        <f>'Total Revenues by County'!BR252</f>
        <v>1240241237</v>
      </c>
      <c r="E251" s="14">
        <f t="shared" si="3"/>
        <v>61.283047904584251</v>
      </c>
    </row>
    <row r="252" spans="1:5" x14ac:dyDescent="0.25">
      <c r="A252" s="10"/>
      <c r="B252" s="11">
        <v>385</v>
      </c>
      <c r="C252" s="12" t="s">
        <v>246</v>
      </c>
      <c r="D252" s="13">
        <f>'Total Revenues by County'!BR253</f>
        <v>266484641</v>
      </c>
      <c r="E252" s="14">
        <f t="shared" si="3"/>
        <v>13.16759234658389</v>
      </c>
    </row>
    <row r="253" spans="1:5" x14ac:dyDescent="0.25">
      <c r="A253" s="10"/>
      <c r="B253" s="11">
        <v>388.1</v>
      </c>
      <c r="C253" s="12" t="s">
        <v>247</v>
      </c>
      <c r="D253" s="13">
        <f>'Total Revenues by County'!BR254</f>
        <v>1212230</v>
      </c>
      <c r="E253" s="14">
        <f t="shared" si="3"/>
        <v>5.9898951062997245E-2</v>
      </c>
    </row>
    <row r="254" spans="1:5" x14ac:dyDescent="0.25">
      <c r="A254" s="10"/>
      <c r="B254" s="11">
        <v>388.2</v>
      </c>
      <c r="C254" s="12" t="s">
        <v>248</v>
      </c>
      <c r="D254" s="13">
        <f>'Total Revenues by County'!BR255</f>
        <v>2715013</v>
      </c>
      <c r="E254" s="14">
        <f t="shared" si="3"/>
        <v>0.13415476503831891</v>
      </c>
    </row>
    <row r="255" spans="1:5" x14ac:dyDescent="0.25">
      <c r="A255" s="10"/>
      <c r="B255" s="11">
        <v>389.1</v>
      </c>
      <c r="C255" s="12" t="s">
        <v>249</v>
      </c>
      <c r="D255" s="13">
        <f>'Total Revenues by County'!BR256</f>
        <v>206778978</v>
      </c>
      <c r="E255" s="14">
        <f t="shared" si="3"/>
        <v>10.21740419233857</v>
      </c>
    </row>
    <row r="256" spans="1:5" x14ac:dyDescent="0.25">
      <c r="A256" s="10"/>
      <c r="B256" s="11">
        <v>389.2</v>
      </c>
      <c r="C256" s="12" t="s">
        <v>250</v>
      </c>
      <c r="D256" s="13">
        <f>'Total Revenues by County'!BR257</f>
        <v>14014087</v>
      </c>
      <c r="E256" s="14">
        <f t="shared" si="3"/>
        <v>0.69246686800820456</v>
      </c>
    </row>
    <row r="257" spans="1:6" x14ac:dyDescent="0.25">
      <c r="A257" s="10"/>
      <c r="B257" s="11">
        <v>389.3</v>
      </c>
      <c r="C257" s="12" t="s">
        <v>251</v>
      </c>
      <c r="D257" s="13">
        <f>'Total Revenues by County'!BR258</f>
        <v>6613498</v>
      </c>
      <c r="E257" s="14">
        <f t="shared" si="3"/>
        <v>0.32678748509542754</v>
      </c>
    </row>
    <row r="258" spans="1:6" x14ac:dyDescent="0.25">
      <c r="A258" s="10"/>
      <c r="B258" s="11">
        <v>389.4</v>
      </c>
      <c r="C258" s="12" t="s">
        <v>252</v>
      </c>
      <c r="D258" s="13">
        <f>'Total Revenues by County'!BR259</f>
        <v>193191152</v>
      </c>
      <c r="E258" s="14">
        <f t="shared" si="3"/>
        <v>9.5459998180642796</v>
      </c>
    </row>
    <row r="259" spans="1:6" x14ac:dyDescent="0.25">
      <c r="A259" s="10"/>
      <c r="B259" s="11">
        <v>389.5</v>
      </c>
      <c r="C259" s="12" t="s">
        <v>253</v>
      </c>
      <c r="D259" s="13">
        <f>'Total Revenues by County'!BR260</f>
        <v>167963276</v>
      </c>
      <c r="E259" s="14">
        <f t="shared" si="3"/>
        <v>8.2994349665531288</v>
      </c>
    </row>
    <row r="260" spans="1:6" x14ac:dyDescent="0.25">
      <c r="A260" s="10"/>
      <c r="B260" s="11">
        <v>389.6</v>
      </c>
      <c r="C260" s="12" t="s">
        <v>254</v>
      </c>
      <c r="D260" s="13">
        <f>'Total Revenues by County'!BR261</f>
        <v>65016792</v>
      </c>
      <c r="E260" s="14">
        <f t="shared" ref="E260:E265" si="4">(D260/E$267)</f>
        <v>3.2126227219925845</v>
      </c>
    </row>
    <row r="261" spans="1:6" x14ac:dyDescent="0.25">
      <c r="A261" s="20"/>
      <c r="B261" s="21">
        <v>389.7</v>
      </c>
      <c r="C261" s="22" t="s">
        <v>255</v>
      </c>
      <c r="D261" s="13">
        <f>'Total Revenues by County'!BR262</f>
        <v>275588882</v>
      </c>
      <c r="E261" s="14">
        <f t="shared" si="4"/>
        <v>13.617452922650093</v>
      </c>
    </row>
    <row r="262" spans="1:6" x14ac:dyDescent="0.25">
      <c r="A262" s="20"/>
      <c r="B262" s="21">
        <v>389.8</v>
      </c>
      <c r="C262" s="22" t="s">
        <v>256</v>
      </c>
      <c r="D262" s="13">
        <f>'Total Revenues by County'!BR263</f>
        <v>212979885</v>
      </c>
      <c r="E262" s="14">
        <f t="shared" si="4"/>
        <v>10.523804648472469</v>
      </c>
    </row>
    <row r="263" spans="1:6" x14ac:dyDescent="0.25">
      <c r="A263" s="20"/>
      <c r="B263" s="21">
        <v>389.9</v>
      </c>
      <c r="C263" s="22" t="s">
        <v>257</v>
      </c>
      <c r="D263" s="13">
        <f>'Total Revenues by County'!BR264</f>
        <v>316427989</v>
      </c>
      <c r="E263" s="14">
        <f t="shared" si="4"/>
        <v>15.635403040737838</v>
      </c>
    </row>
    <row r="264" spans="1:6" ht="15.75" thickBot="1" x14ac:dyDescent="0.3">
      <c r="A264" s="20"/>
      <c r="B264" s="21">
        <v>393</v>
      </c>
      <c r="C264" s="22" t="s">
        <v>258</v>
      </c>
      <c r="D264" s="13">
        <f>'Total Revenues by County'!BR265</f>
        <v>1000</v>
      </c>
      <c r="E264" s="14">
        <f t="shared" si="4"/>
        <v>4.9412199882033316E-5</v>
      </c>
    </row>
    <row r="265" spans="1:6" ht="16.5" thickBot="1" x14ac:dyDescent="0.3">
      <c r="A265" s="23" t="s">
        <v>259</v>
      </c>
      <c r="B265" s="24"/>
      <c r="C265" s="25"/>
      <c r="D265" s="26">
        <f>'Total Revenues by County'!BR266</f>
        <v>48723763025</v>
      </c>
      <c r="E265" s="27">
        <f t="shared" si="4"/>
        <v>2407.548317596124</v>
      </c>
      <c r="F265" s="28"/>
    </row>
    <row r="266" spans="1:6" x14ac:dyDescent="0.25">
      <c r="A266" s="30"/>
      <c r="B266" s="31"/>
      <c r="C266" s="31"/>
      <c r="D266" s="32"/>
      <c r="E266" s="33"/>
    </row>
    <row r="267" spans="1:6" x14ac:dyDescent="0.25">
      <c r="A267" s="30"/>
      <c r="B267" s="31"/>
      <c r="C267" s="31"/>
      <c r="D267" s="34" t="s">
        <v>335</v>
      </c>
      <c r="E267" s="33">
        <f>'Total Revenues by County'!$BR$4</f>
        <v>20237917</v>
      </c>
    </row>
    <row r="268" spans="1:6" x14ac:dyDescent="0.25">
      <c r="A268" s="30"/>
      <c r="B268" s="31"/>
      <c r="C268" s="31"/>
      <c r="D268" s="32"/>
      <c r="E268" s="33"/>
    </row>
    <row r="269" spans="1:6" ht="30" customHeight="1" x14ac:dyDescent="0.25">
      <c r="A269" s="69" t="s">
        <v>341</v>
      </c>
      <c r="B269" s="70"/>
      <c r="C269" s="70"/>
      <c r="D269" s="70"/>
      <c r="E269" s="71"/>
    </row>
    <row r="270" spans="1:6" x14ac:dyDescent="0.25">
      <c r="A270" s="30"/>
      <c r="B270" s="31"/>
      <c r="C270" s="31"/>
      <c r="D270" s="32"/>
      <c r="E270" s="33"/>
    </row>
    <row r="271" spans="1:6" ht="15.75" customHeight="1" thickBot="1" x14ac:dyDescent="0.3">
      <c r="A271" s="72" t="s">
        <v>260</v>
      </c>
      <c r="B271" s="73"/>
      <c r="C271" s="73"/>
      <c r="D271" s="73"/>
      <c r="E271" s="74"/>
    </row>
  </sheetData>
  <mergeCells count="5">
    <mergeCell ref="A1:E1"/>
    <mergeCell ref="A2:E2"/>
    <mergeCell ref="A3:C3"/>
    <mergeCell ref="A269:E269"/>
    <mergeCell ref="A271:E271"/>
  </mergeCells>
  <printOptions horizontalCentered="1"/>
  <pageMargins left="0.5" right="0.5" top="0.5" bottom="0.5" header="0.3" footer="0.3"/>
  <pageSetup scale="79" fitToHeight="0" orientation="portrait" r:id="rId1"/>
  <headerFooter>
    <oddHeader>&amp;C&amp;12Office of Economic and Demographic Research</oddHeader>
    <oddFooter>&amp;L&amp;12FY 2018-19 County Revenues&amp;R&amp;12Page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269"/>
  <sheetViews>
    <sheetView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D5" sqref="D5"/>
    </sheetView>
  </sheetViews>
  <sheetFormatPr defaultColWidth="12.5703125" defaultRowHeight="15" x14ac:dyDescent="0.25"/>
  <cols>
    <col min="1" max="1" width="2.28515625" style="9" customWidth="1"/>
    <col min="2" max="2" width="8.7109375" style="9" customWidth="1"/>
    <col min="3" max="3" width="75.7109375" style="9" customWidth="1"/>
    <col min="4" max="44" width="17.7109375" style="35" customWidth="1"/>
    <col min="45" max="45" width="18.7109375" style="35" customWidth="1"/>
    <col min="46" max="69" width="17.7109375" style="35" customWidth="1"/>
    <col min="70" max="70" width="18.7109375" style="35" customWidth="1"/>
    <col min="71" max="71" width="13.140625" style="9" bestFit="1" customWidth="1"/>
    <col min="72" max="103" width="12.5703125" style="1"/>
    <col min="104" max="104" width="2.28515625" style="1" customWidth="1"/>
    <col min="105" max="105" width="8.7109375" style="1" customWidth="1"/>
    <col min="106" max="106" width="78.140625" style="1" customWidth="1"/>
    <col min="107" max="325" width="20.28515625" style="1" customWidth="1"/>
    <col min="326" max="326" width="21.5703125" style="1" customWidth="1"/>
    <col min="327" max="359" width="12.5703125" style="1"/>
    <col min="360" max="360" width="2.28515625" style="1" customWidth="1"/>
    <col min="361" max="361" width="8.7109375" style="1" customWidth="1"/>
    <col min="362" max="362" width="78.140625" style="1" customWidth="1"/>
    <col min="363" max="581" width="20.28515625" style="1" customWidth="1"/>
    <col min="582" max="582" width="21.5703125" style="1" customWidth="1"/>
    <col min="583" max="615" width="12.5703125" style="1"/>
    <col min="616" max="616" width="2.28515625" style="1" customWidth="1"/>
    <col min="617" max="617" width="8.7109375" style="1" customWidth="1"/>
    <col min="618" max="618" width="78.140625" style="1" customWidth="1"/>
    <col min="619" max="837" width="20.28515625" style="1" customWidth="1"/>
    <col min="838" max="838" width="21.5703125" style="1" customWidth="1"/>
    <col min="839" max="871" width="12.5703125" style="1"/>
    <col min="872" max="872" width="2.28515625" style="1" customWidth="1"/>
    <col min="873" max="873" width="8.7109375" style="1" customWidth="1"/>
    <col min="874" max="874" width="78.140625" style="1" customWidth="1"/>
    <col min="875" max="1093" width="20.28515625" style="1" customWidth="1"/>
    <col min="1094" max="1094" width="21.5703125" style="1" customWidth="1"/>
    <col min="1095" max="1127" width="12.5703125" style="1"/>
    <col min="1128" max="1128" width="2.28515625" style="1" customWidth="1"/>
    <col min="1129" max="1129" width="8.7109375" style="1" customWidth="1"/>
    <col min="1130" max="1130" width="78.140625" style="1" customWidth="1"/>
    <col min="1131" max="1349" width="20.28515625" style="1" customWidth="1"/>
    <col min="1350" max="1350" width="21.5703125" style="1" customWidth="1"/>
    <col min="1351" max="1383" width="12.5703125" style="1"/>
    <col min="1384" max="1384" width="2.28515625" style="1" customWidth="1"/>
    <col min="1385" max="1385" width="8.7109375" style="1" customWidth="1"/>
    <col min="1386" max="1386" width="78.140625" style="1" customWidth="1"/>
    <col min="1387" max="1605" width="20.28515625" style="1" customWidth="1"/>
    <col min="1606" max="1606" width="21.5703125" style="1" customWidth="1"/>
    <col min="1607" max="1639" width="12.5703125" style="1"/>
    <col min="1640" max="1640" width="2.28515625" style="1" customWidth="1"/>
    <col min="1641" max="1641" width="8.7109375" style="1" customWidth="1"/>
    <col min="1642" max="1642" width="78.140625" style="1" customWidth="1"/>
    <col min="1643" max="1861" width="20.28515625" style="1" customWidth="1"/>
    <col min="1862" max="1862" width="21.5703125" style="1" customWidth="1"/>
    <col min="1863" max="1895" width="12.5703125" style="1"/>
    <col min="1896" max="1896" width="2.28515625" style="1" customWidth="1"/>
    <col min="1897" max="1897" width="8.7109375" style="1" customWidth="1"/>
    <col min="1898" max="1898" width="78.140625" style="1" customWidth="1"/>
    <col min="1899" max="2117" width="20.28515625" style="1" customWidth="1"/>
    <col min="2118" max="2118" width="21.5703125" style="1" customWidth="1"/>
    <col min="2119" max="2151" width="12.5703125" style="1"/>
    <col min="2152" max="2152" width="2.28515625" style="1" customWidth="1"/>
    <col min="2153" max="2153" width="8.7109375" style="1" customWidth="1"/>
    <col min="2154" max="2154" width="78.140625" style="1" customWidth="1"/>
    <col min="2155" max="2373" width="20.28515625" style="1" customWidth="1"/>
    <col min="2374" max="2374" width="21.5703125" style="1" customWidth="1"/>
    <col min="2375" max="2407" width="12.5703125" style="1"/>
    <col min="2408" max="2408" width="2.28515625" style="1" customWidth="1"/>
    <col min="2409" max="2409" width="8.7109375" style="1" customWidth="1"/>
    <col min="2410" max="2410" width="78.140625" style="1" customWidth="1"/>
    <col min="2411" max="2629" width="20.28515625" style="1" customWidth="1"/>
    <col min="2630" max="2630" width="21.5703125" style="1" customWidth="1"/>
    <col min="2631" max="2663" width="12.5703125" style="1"/>
    <col min="2664" max="2664" width="2.28515625" style="1" customWidth="1"/>
    <col min="2665" max="2665" width="8.7109375" style="1" customWidth="1"/>
    <col min="2666" max="2666" width="78.140625" style="1" customWidth="1"/>
    <col min="2667" max="2885" width="20.28515625" style="1" customWidth="1"/>
    <col min="2886" max="2886" width="21.5703125" style="1" customWidth="1"/>
    <col min="2887" max="2919" width="12.5703125" style="1"/>
    <col min="2920" max="2920" width="2.28515625" style="1" customWidth="1"/>
    <col min="2921" max="2921" width="8.7109375" style="1" customWidth="1"/>
    <col min="2922" max="2922" width="78.140625" style="1" customWidth="1"/>
    <col min="2923" max="3141" width="20.28515625" style="1" customWidth="1"/>
    <col min="3142" max="3142" width="21.5703125" style="1" customWidth="1"/>
    <col min="3143" max="3175" width="12.5703125" style="1"/>
    <col min="3176" max="3176" width="2.28515625" style="1" customWidth="1"/>
    <col min="3177" max="3177" width="8.7109375" style="1" customWidth="1"/>
    <col min="3178" max="3178" width="78.140625" style="1" customWidth="1"/>
    <col min="3179" max="3397" width="20.28515625" style="1" customWidth="1"/>
    <col min="3398" max="3398" width="21.5703125" style="1" customWidth="1"/>
    <col min="3399" max="3431" width="12.5703125" style="1"/>
    <col min="3432" max="3432" width="2.28515625" style="1" customWidth="1"/>
    <col min="3433" max="3433" width="8.7109375" style="1" customWidth="1"/>
    <col min="3434" max="3434" width="78.140625" style="1" customWidth="1"/>
    <col min="3435" max="3653" width="20.28515625" style="1" customWidth="1"/>
    <col min="3654" max="3654" width="21.5703125" style="1" customWidth="1"/>
    <col min="3655" max="3687" width="12.5703125" style="1"/>
    <col min="3688" max="3688" width="2.28515625" style="1" customWidth="1"/>
    <col min="3689" max="3689" width="8.7109375" style="1" customWidth="1"/>
    <col min="3690" max="3690" width="78.140625" style="1" customWidth="1"/>
    <col min="3691" max="3909" width="20.28515625" style="1" customWidth="1"/>
    <col min="3910" max="3910" width="21.5703125" style="1" customWidth="1"/>
    <col min="3911" max="3943" width="12.5703125" style="1"/>
    <col min="3944" max="3944" width="2.28515625" style="1" customWidth="1"/>
    <col min="3945" max="3945" width="8.7109375" style="1" customWidth="1"/>
    <col min="3946" max="3946" width="78.140625" style="1" customWidth="1"/>
    <col min="3947" max="4165" width="20.28515625" style="1" customWidth="1"/>
    <col min="4166" max="4166" width="21.5703125" style="1" customWidth="1"/>
    <col min="4167" max="4199" width="12.5703125" style="1"/>
    <col min="4200" max="4200" width="2.28515625" style="1" customWidth="1"/>
    <col min="4201" max="4201" width="8.7109375" style="1" customWidth="1"/>
    <col min="4202" max="4202" width="78.140625" style="1" customWidth="1"/>
    <col min="4203" max="4421" width="20.28515625" style="1" customWidth="1"/>
    <col min="4422" max="4422" width="21.5703125" style="1" customWidth="1"/>
    <col min="4423" max="4455" width="12.5703125" style="1"/>
    <col min="4456" max="4456" width="2.28515625" style="1" customWidth="1"/>
    <col min="4457" max="4457" width="8.7109375" style="1" customWidth="1"/>
    <col min="4458" max="4458" width="78.140625" style="1" customWidth="1"/>
    <col min="4459" max="4677" width="20.28515625" style="1" customWidth="1"/>
    <col min="4678" max="4678" width="21.5703125" style="1" customWidth="1"/>
    <col min="4679" max="4711" width="12.5703125" style="1"/>
    <col min="4712" max="4712" width="2.28515625" style="1" customWidth="1"/>
    <col min="4713" max="4713" width="8.7109375" style="1" customWidth="1"/>
    <col min="4714" max="4714" width="78.140625" style="1" customWidth="1"/>
    <col min="4715" max="4933" width="20.28515625" style="1" customWidth="1"/>
    <col min="4934" max="4934" width="21.5703125" style="1" customWidth="1"/>
    <col min="4935" max="4967" width="12.5703125" style="1"/>
    <col min="4968" max="4968" width="2.28515625" style="1" customWidth="1"/>
    <col min="4969" max="4969" width="8.7109375" style="1" customWidth="1"/>
    <col min="4970" max="4970" width="78.140625" style="1" customWidth="1"/>
    <col min="4971" max="5189" width="20.28515625" style="1" customWidth="1"/>
    <col min="5190" max="5190" width="21.5703125" style="1" customWidth="1"/>
    <col min="5191" max="5223" width="12.5703125" style="1"/>
    <col min="5224" max="5224" width="2.28515625" style="1" customWidth="1"/>
    <col min="5225" max="5225" width="8.7109375" style="1" customWidth="1"/>
    <col min="5226" max="5226" width="78.140625" style="1" customWidth="1"/>
    <col min="5227" max="5445" width="20.28515625" style="1" customWidth="1"/>
    <col min="5446" max="5446" width="21.5703125" style="1" customWidth="1"/>
    <col min="5447" max="5479" width="12.5703125" style="1"/>
    <col min="5480" max="5480" width="2.28515625" style="1" customWidth="1"/>
    <col min="5481" max="5481" width="8.7109375" style="1" customWidth="1"/>
    <col min="5482" max="5482" width="78.140625" style="1" customWidth="1"/>
    <col min="5483" max="5701" width="20.28515625" style="1" customWidth="1"/>
    <col min="5702" max="5702" width="21.5703125" style="1" customWidth="1"/>
    <col min="5703" max="5735" width="12.5703125" style="1"/>
    <col min="5736" max="5736" width="2.28515625" style="1" customWidth="1"/>
    <col min="5737" max="5737" width="8.7109375" style="1" customWidth="1"/>
    <col min="5738" max="5738" width="78.140625" style="1" customWidth="1"/>
    <col min="5739" max="5957" width="20.28515625" style="1" customWidth="1"/>
    <col min="5958" max="5958" width="21.5703125" style="1" customWidth="1"/>
    <col min="5959" max="5991" width="12.5703125" style="1"/>
    <col min="5992" max="5992" width="2.28515625" style="1" customWidth="1"/>
    <col min="5993" max="5993" width="8.7109375" style="1" customWidth="1"/>
    <col min="5994" max="5994" width="78.140625" style="1" customWidth="1"/>
    <col min="5995" max="6213" width="20.28515625" style="1" customWidth="1"/>
    <col min="6214" max="6214" width="21.5703125" style="1" customWidth="1"/>
    <col min="6215" max="6247" width="12.5703125" style="1"/>
    <col min="6248" max="6248" width="2.28515625" style="1" customWidth="1"/>
    <col min="6249" max="6249" width="8.7109375" style="1" customWidth="1"/>
    <col min="6250" max="6250" width="78.140625" style="1" customWidth="1"/>
    <col min="6251" max="6469" width="20.28515625" style="1" customWidth="1"/>
    <col min="6470" max="6470" width="21.5703125" style="1" customWidth="1"/>
    <col min="6471" max="6503" width="12.5703125" style="1"/>
    <col min="6504" max="6504" width="2.28515625" style="1" customWidth="1"/>
    <col min="6505" max="6505" width="8.7109375" style="1" customWidth="1"/>
    <col min="6506" max="6506" width="78.140625" style="1" customWidth="1"/>
    <col min="6507" max="6725" width="20.28515625" style="1" customWidth="1"/>
    <col min="6726" max="6726" width="21.5703125" style="1" customWidth="1"/>
    <col min="6727" max="6759" width="12.5703125" style="1"/>
    <col min="6760" max="6760" width="2.28515625" style="1" customWidth="1"/>
    <col min="6761" max="6761" width="8.7109375" style="1" customWidth="1"/>
    <col min="6762" max="6762" width="78.140625" style="1" customWidth="1"/>
    <col min="6763" max="6981" width="20.28515625" style="1" customWidth="1"/>
    <col min="6982" max="6982" width="21.5703125" style="1" customWidth="1"/>
    <col min="6983" max="7015" width="12.5703125" style="1"/>
    <col min="7016" max="7016" width="2.28515625" style="1" customWidth="1"/>
    <col min="7017" max="7017" width="8.7109375" style="1" customWidth="1"/>
    <col min="7018" max="7018" width="78.140625" style="1" customWidth="1"/>
    <col min="7019" max="7237" width="20.28515625" style="1" customWidth="1"/>
    <col min="7238" max="7238" width="21.5703125" style="1" customWidth="1"/>
    <col min="7239" max="7271" width="12.5703125" style="1"/>
    <col min="7272" max="7272" width="2.28515625" style="1" customWidth="1"/>
    <col min="7273" max="7273" width="8.7109375" style="1" customWidth="1"/>
    <col min="7274" max="7274" width="78.140625" style="1" customWidth="1"/>
    <col min="7275" max="7493" width="20.28515625" style="1" customWidth="1"/>
    <col min="7494" max="7494" width="21.5703125" style="1" customWidth="1"/>
    <col min="7495" max="7527" width="12.5703125" style="1"/>
    <col min="7528" max="7528" width="2.28515625" style="1" customWidth="1"/>
    <col min="7529" max="7529" width="8.7109375" style="1" customWidth="1"/>
    <col min="7530" max="7530" width="78.140625" style="1" customWidth="1"/>
    <col min="7531" max="7749" width="20.28515625" style="1" customWidth="1"/>
    <col min="7750" max="7750" width="21.5703125" style="1" customWidth="1"/>
    <col min="7751" max="7783" width="12.5703125" style="1"/>
    <col min="7784" max="7784" width="2.28515625" style="1" customWidth="1"/>
    <col min="7785" max="7785" width="8.7109375" style="1" customWidth="1"/>
    <col min="7786" max="7786" width="78.140625" style="1" customWidth="1"/>
    <col min="7787" max="8005" width="20.28515625" style="1" customWidth="1"/>
    <col min="8006" max="8006" width="21.5703125" style="1" customWidth="1"/>
    <col min="8007" max="8039" width="12.5703125" style="1"/>
    <col min="8040" max="8040" width="2.28515625" style="1" customWidth="1"/>
    <col min="8041" max="8041" width="8.7109375" style="1" customWidth="1"/>
    <col min="8042" max="8042" width="78.140625" style="1" customWidth="1"/>
    <col min="8043" max="8261" width="20.28515625" style="1" customWidth="1"/>
    <col min="8262" max="8262" width="21.5703125" style="1" customWidth="1"/>
    <col min="8263" max="8295" width="12.5703125" style="1"/>
    <col min="8296" max="8296" width="2.28515625" style="1" customWidth="1"/>
    <col min="8297" max="8297" width="8.7109375" style="1" customWidth="1"/>
    <col min="8298" max="8298" width="78.140625" style="1" customWidth="1"/>
    <col min="8299" max="8517" width="20.28515625" style="1" customWidth="1"/>
    <col min="8518" max="8518" width="21.5703125" style="1" customWidth="1"/>
    <col min="8519" max="8551" width="12.5703125" style="1"/>
    <col min="8552" max="8552" width="2.28515625" style="1" customWidth="1"/>
    <col min="8553" max="8553" width="8.7109375" style="1" customWidth="1"/>
    <col min="8554" max="8554" width="78.140625" style="1" customWidth="1"/>
    <col min="8555" max="8773" width="20.28515625" style="1" customWidth="1"/>
    <col min="8774" max="8774" width="21.5703125" style="1" customWidth="1"/>
    <col min="8775" max="8807" width="12.5703125" style="1"/>
    <col min="8808" max="8808" width="2.28515625" style="1" customWidth="1"/>
    <col min="8809" max="8809" width="8.7109375" style="1" customWidth="1"/>
    <col min="8810" max="8810" width="78.140625" style="1" customWidth="1"/>
    <col min="8811" max="9029" width="20.28515625" style="1" customWidth="1"/>
    <col min="9030" max="9030" width="21.5703125" style="1" customWidth="1"/>
    <col min="9031" max="9063" width="12.5703125" style="1"/>
    <col min="9064" max="9064" width="2.28515625" style="1" customWidth="1"/>
    <col min="9065" max="9065" width="8.7109375" style="1" customWidth="1"/>
    <col min="9066" max="9066" width="78.140625" style="1" customWidth="1"/>
    <col min="9067" max="9285" width="20.28515625" style="1" customWidth="1"/>
    <col min="9286" max="9286" width="21.5703125" style="1" customWidth="1"/>
    <col min="9287" max="9319" width="12.5703125" style="1"/>
    <col min="9320" max="9320" width="2.28515625" style="1" customWidth="1"/>
    <col min="9321" max="9321" width="8.7109375" style="1" customWidth="1"/>
    <col min="9322" max="9322" width="78.140625" style="1" customWidth="1"/>
    <col min="9323" max="9541" width="20.28515625" style="1" customWidth="1"/>
    <col min="9542" max="9542" width="21.5703125" style="1" customWidth="1"/>
    <col min="9543" max="9575" width="12.5703125" style="1"/>
    <col min="9576" max="9576" width="2.28515625" style="1" customWidth="1"/>
    <col min="9577" max="9577" width="8.7109375" style="1" customWidth="1"/>
    <col min="9578" max="9578" width="78.140625" style="1" customWidth="1"/>
    <col min="9579" max="9797" width="20.28515625" style="1" customWidth="1"/>
    <col min="9798" max="9798" width="21.5703125" style="1" customWidth="1"/>
    <col min="9799" max="9831" width="12.5703125" style="1"/>
    <col min="9832" max="9832" width="2.28515625" style="1" customWidth="1"/>
    <col min="9833" max="9833" width="8.7109375" style="1" customWidth="1"/>
    <col min="9834" max="9834" width="78.140625" style="1" customWidth="1"/>
    <col min="9835" max="10053" width="20.28515625" style="1" customWidth="1"/>
    <col min="10054" max="10054" width="21.5703125" style="1" customWidth="1"/>
    <col min="10055" max="10087" width="12.5703125" style="1"/>
    <col min="10088" max="10088" width="2.28515625" style="1" customWidth="1"/>
    <col min="10089" max="10089" width="8.7109375" style="1" customWidth="1"/>
    <col min="10090" max="10090" width="78.140625" style="1" customWidth="1"/>
    <col min="10091" max="10309" width="20.28515625" style="1" customWidth="1"/>
    <col min="10310" max="10310" width="21.5703125" style="1" customWidth="1"/>
    <col min="10311" max="10343" width="12.5703125" style="1"/>
    <col min="10344" max="10344" width="2.28515625" style="1" customWidth="1"/>
    <col min="10345" max="10345" width="8.7109375" style="1" customWidth="1"/>
    <col min="10346" max="10346" width="78.140625" style="1" customWidth="1"/>
    <col min="10347" max="10565" width="20.28515625" style="1" customWidth="1"/>
    <col min="10566" max="10566" width="21.5703125" style="1" customWidth="1"/>
    <col min="10567" max="10599" width="12.5703125" style="1"/>
    <col min="10600" max="10600" width="2.28515625" style="1" customWidth="1"/>
    <col min="10601" max="10601" width="8.7109375" style="1" customWidth="1"/>
    <col min="10602" max="10602" width="78.140625" style="1" customWidth="1"/>
    <col min="10603" max="10821" width="20.28515625" style="1" customWidth="1"/>
    <col min="10822" max="10822" width="21.5703125" style="1" customWidth="1"/>
    <col min="10823" max="10855" width="12.5703125" style="1"/>
    <col min="10856" max="10856" width="2.28515625" style="1" customWidth="1"/>
    <col min="10857" max="10857" width="8.7109375" style="1" customWidth="1"/>
    <col min="10858" max="10858" width="78.140625" style="1" customWidth="1"/>
    <col min="10859" max="11077" width="20.28515625" style="1" customWidth="1"/>
    <col min="11078" max="11078" width="21.5703125" style="1" customWidth="1"/>
    <col min="11079" max="11111" width="12.5703125" style="1"/>
    <col min="11112" max="11112" width="2.28515625" style="1" customWidth="1"/>
    <col min="11113" max="11113" width="8.7109375" style="1" customWidth="1"/>
    <col min="11114" max="11114" width="78.140625" style="1" customWidth="1"/>
    <col min="11115" max="11333" width="20.28515625" style="1" customWidth="1"/>
    <col min="11334" max="11334" width="21.5703125" style="1" customWidth="1"/>
    <col min="11335" max="11367" width="12.5703125" style="1"/>
    <col min="11368" max="11368" width="2.28515625" style="1" customWidth="1"/>
    <col min="11369" max="11369" width="8.7109375" style="1" customWidth="1"/>
    <col min="11370" max="11370" width="78.140625" style="1" customWidth="1"/>
    <col min="11371" max="11589" width="20.28515625" style="1" customWidth="1"/>
    <col min="11590" max="11590" width="21.5703125" style="1" customWidth="1"/>
    <col min="11591" max="11623" width="12.5703125" style="1"/>
    <col min="11624" max="11624" width="2.28515625" style="1" customWidth="1"/>
    <col min="11625" max="11625" width="8.7109375" style="1" customWidth="1"/>
    <col min="11626" max="11626" width="78.140625" style="1" customWidth="1"/>
    <col min="11627" max="11845" width="20.28515625" style="1" customWidth="1"/>
    <col min="11846" max="11846" width="21.5703125" style="1" customWidth="1"/>
    <col min="11847" max="11879" width="12.5703125" style="1"/>
    <col min="11880" max="11880" width="2.28515625" style="1" customWidth="1"/>
    <col min="11881" max="11881" width="8.7109375" style="1" customWidth="1"/>
    <col min="11882" max="11882" width="78.140625" style="1" customWidth="1"/>
    <col min="11883" max="12101" width="20.28515625" style="1" customWidth="1"/>
    <col min="12102" max="12102" width="21.5703125" style="1" customWidth="1"/>
    <col min="12103" max="12135" width="12.5703125" style="1"/>
    <col min="12136" max="12136" width="2.28515625" style="1" customWidth="1"/>
    <col min="12137" max="12137" width="8.7109375" style="1" customWidth="1"/>
    <col min="12138" max="12138" width="78.140625" style="1" customWidth="1"/>
    <col min="12139" max="12357" width="20.28515625" style="1" customWidth="1"/>
    <col min="12358" max="12358" width="21.5703125" style="1" customWidth="1"/>
    <col min="12359" max="12391" width="12.5703125" style="1"/>
    <col min="12392" max="12392" width="2.28515625" style="1" customWidth="1"/>
    <col min="12393" max="12393" width="8.7109375" style="1" customWidth="1"/>
    <col min="12394" max="12394" width="78.140625" style="1" customWidth="1"/>
    <col min="12395" max="12613" width="20.28515625" style="1" customWidth="1"/>
    <col min="12614" max="12614" width="21.5703125" style="1" customWidth="1"/>
    <col min="12615" max="12647" width="12.5703125" style="1"/>
    <col min="12648" max="12648" width="2.28515625" style="1" customWidth="1"/>
    <col min="12649" max="12649" width="8.7109375" style="1" customWidth="1"/>
    <col min="12650" max="12650" width="78.140625" style="1" customWidth="1"/>
    <col min="12651" max="12869" width="20.28515625" style="1" customWidth="1"/>
    <col min="12870" max="12870" width="21.5703125" style="1" customWidth="1"/>
    <col min="12871" max="12903" width="12.5703125" style="1"/>
    <col min="12904" max="12904" width="2.28515625" style="1" customWidth="1"/>
    <col min="12905" max="12905" width="8.7109375" style="1" customWidth="1"/>
    <col min="12906" max="12906" width="78.140625" style="1" customWidth="1"/>
    <col min="12907" max="13125" width="20.28515625" style="1" customWidth="1"/>
    <col min="13126" max="13126" width="21.5703125" style="1" customWidth="1"/>
    <col min="13127" max="13159" width="12.5703125" style="1"/>
    <col min="13160" max="13160" width="2.28515625" style="1" customWidth="1"/>
    <col min="13161" max="13161" width="8.7109375" style="1" customWidth="1"/>
    <col min="13162" max="13162" width="78.140625" style="1" customWidth="1"/>
    <col min="13163" max="13381" width="20.28515625" style="1" customWidth="1"/>
    <col min="13382" max="13382" width="21.5703125" style="1" customWidth="1"/>
    <col min="13383" max="13415" width="12.5703125" style="1"/>
    <col min="13416" max="13416" width="2.28515625" style="1" customWidth="1"/>
    <col min="13417" max="13417" width="8.7109375" style="1" customWidth="1"/>
    <col min="13418" max="13418" width="78.140625" style="1" customWidth="1"/>
    <col min="13419" max="13637" width="20.28515625" style="1" customWidth="1"/>
    <col min="13638" max="13638" width="21.5703125" style="1" customWidth="1"/>
    <col min="13639" max="13671" width="12.5703125" style="1"/>
    <col min="13672" max="13672" width="2.28515625" style="1" customWidth="1"/>
    <col min="13673" max="13673" width="8.7109375" style="1" customWidth="1"/>
    <col min="13674" max="13674" width="78.140625" style="1" customWidth="1"/>
    <col min="13675" max="13893" width="20.28515625" style="1" customWidth="1"/>
    <col min="13894" max="13894" width="21.5703125" style="1" customWidth="1"/>
    <col min="13895" max="13927" width="12.5703125" style="1"/>
    <col min="13928" max="13928" width="2.28515625" style="1" customWidth="1"/>
    <col min="13929" max="13929" width="8.7109375" style="1" customWidth="1"/>
    <col min="13930" max="13930" width="78.140625" style="1" customWidth="1"/>
    <col min="13931" max="14149" width="20.28515625" style="1" customWidth="1"/>
    <col min="14150" max="14150" width="21.5703125" style="1" customWidth="1"/>
    <col min="14151" max="14183" width="12.5703125" style="1"/>
    <col min="14184" max="14184" width="2.28515625" style="1" customWidth="1"/>
    <col min="14185" max="14185" width="8.7109375" style="1" customWidth="1"/>
    <col min="14186" max="14186" width="78.140625" style="1" customWidth="1"/>
    <col min="14187" max="14405" width="20.28515625" style="1" customWidth="1"/>
    <col min="14406" max="14406" width="21.5703125" style="1" customWidth="1"/>
    <col min="14407" max="14439" width="12.5703125" style="1"/>
    <col min="14440" max="14440" width="2.28515625" style="1" customWidth="1"/>
    <col min="14441" max="14441" width="8.7109375" style="1" customWidth="1"/>
    <col min="14442" max="14442" width="78.140625" style="1" customWidth="1"/>
    <col min="14443" max="14661" width="20.28515625" style="1" customWidth="1"/>
    <col min="14662" max="14662" width="21.5703125" style="1" customWidth="1"/>
    <col min="14663" max="14695" width="12.5703125" style="1"/>
    <col min="14696" max="14696" width="2.28515625" style="1" customWidth="1"/>
    <col min="14697" max="14697" width="8.7109375" style="1" customWidth="1"/>
    <col min="14698" max="14698" width="78.140625" style="1" customWidth="1"/>
    <col min="14699" max="14917" width="20.28515625" style="1" customWidth="1"/>
    <col min="14918" max="14918" width="21.5703125" style="1" customWidth="1"/>
    <col min="14919" max="14951" width="12.5703125" style="1"/>
    <col min="14952" max="14952" width="2.28515625" style="1" customWidth="1"/>
    <col min="14953" max="14953" width="8.7109375" style="1" customWidth="1"/>
    <col min="14954" max="14954" width="78.140625" style="1" customWidth="1"/>
    <col min="14955" max="15173" width="20.28515625" style="1" customWidth="1"/>
    <col min="15174" max="15174" width="21.5703125" style="1" customWidth="1"/>
    <col min="15175" max="15207" width="12.5703125" style="1"/>
    <col min="15208" max="15208" width="2.28515625" style="1" customWidth="1"/>
    <col min="15209" max="15209" width="8.7109375" style="1" customWidth="1"/>
    <col min="15210" max="15210" width="78.140625" style="1" customWidth="1"/>
    <col min="15211" max="15429" width="20.28515625" style="1" customWidth="1"/>
    <col min="15430" max="15430" width="21.5703125" style="1" customWidth="1"/>
    <col min="15431" max="15463" width="12.5703125" style="1"/>
    <col min="15464" max="15464" width="2.28515625" style="1" customWidth="1"/>
    <col min="15465" max="15465" width="8.7109375" style="1" customWidth="1"/>
    <col min="15466" max="15466" width="78.140625" style="1" customWidth="1"/>
    <col min="15467" max="15685" width="20.28515625" style="1" customWidth="1"/>
    <col min="15686" max="15686" width="21.5703125" style="1" customWidth="1"/>
    <col min="15687" max="15719" width="12.5703125" style="1"/>
    <col min="15720" max="15720" width="2.28515625" style="1" customWidth="1"/>
    <col min="15721" max="15721" width="8.7109375" style="1" customWidth="1"/>
    <col min="15722" max="15722" width="78.140625" style="1" customWidth="1"/>
    <col min="15723" max="16384" width="20.28515625" style="1" customWidth="1"/>
  </cols>
  <sheetData>
    <row r="1" spans="1:82" ht="28.5" x14ac:dyDescent="0.25">
      <c r="A1" s="36" t="s">
        <v>330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8"/>
      <c r="BS1" s="1"/>
    </row>
    <row r="2" spans="1:82" ht="24" thickBot="1" x14ac:dyDescent="0.3">
      <c r="A2" s="39" t="s">
        <v>334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1"/>
      <c r="BS2" s="1"/>
    </row>
    <row r="3" spans="1:82" ht="31.5" customHeight="1" x14ac:dyDescent="0.25">
      <c r="A3" s="75" t="s">
        <v>0</v>
      </c>
      <c r="B3" s="76"/>
      <c r="C3" s="77"/>
      <c r="D3" s="2" t="s">
        <v>261</v>
      </c>
      <c r="E3" s="2" t="s">
        <v>306</v>
      </c>
      <c r="F3" s="2" t="s">
        <v>288</v>
      </c>
      <c r="G3" s="2" t="s">
        <v>284</v>
      </c>
      <c r="H3" s="2" t="s">
        <v>289</v>
      </c>
      <c r="I3" s="2" t="s">
        <v>295</v>
      </c>
      <c r="J3" s="2" t="s">
        <v>265</v>
      </c>
      <c r="K3" s="2" t="s">
        <v>326</v>
      </c>
      <c r="L3" s="42" t="s">
        <v>298</v>
      </c>
      <c r="M3" s="2" t="s">
        <v>307</v>
      </c>
      <c r="N3" s="2" t="s">
        <v>302</v>
      </c>
      <c r="O3" s="2" t="s">
        <v>305</v>
      </c>
      <c r="P3" s="2" t="s">
        <v>269</v>
      </c>
      <c r="Q3" s="2" t="s">
        <v>297</v>
      </c>
      <c r="R3" s="2" t="s">
        <v>291</v>
      </c>
      <c r="S3" s="2" t="s">
        <v>278</v>
      </c>
      <c r="T3" s="2" t="s">
        <v>267</v>
      </c>
      <c r="U3" s="2" t="s">
        <v>292</v>
      </c>
      <c r="V3" s="2" t="s">
        <v>275</v>
      </c>
      <c r="W3" s="2" t="s">
        <v>322</v>
      </c>
      <c r="X3" s="2" t="s">
        <v>325</v>
      </c>
      <c r="Y3" s="2" t="s">
        <v>312</v>
      </c>
      <c r="Z3" s="2" t="s">
        <v>280</v>
      </c>
      <c r="AA3" s="2" t="s">
        <v>294</v>
      </c>
      <c r="AB3" s="2" t="s">
        <v>285</v>
      </c>
      <c r="AC3" s="2" t="s">
        <v>274</v>
      </c>
      <c r="AD3" s="2" t="s">
        <v>324</v>
      </c>
      <c r="AE3" s="2" t="s">
        <v>279</v>
      </c>
      <c r="AF3" s="2" t="s">
        <v>303</v>
      </c>
      <c r="AG3" s="2" t="s">
        <v>263</v>
      </c>
      <c r="AH3" s="2" t="s">
        <v>321</v>
      </c>
      <c r="AI3" s="2" t="s">
        <v>320</v>
      </c>
      <c r="AJ3" s="2" t="s">
        <v>270</v>
      </c>
      <c r="AK3" s="2" t="s">
        <v>262</v>
      </c>
      <c r="AL3" s="2" t="s">
        <v>328</v>
      </c>
      <c r="AM3" s="2" t="s">
        <v>283</v>
      </c>
      <c r="AN3" s="2" t="s">
        <v>282</v>
      </c>
      <c r="AO3" s="2" t="s">
        <v>308</v>
      </c>
      <c r="AP3" s="2" t="s">
        <v>266</v>
      </c>
      <c r="AQ3" s="2" t="s">
        <v>277</v>
      </c>
      <c r="AR3" s="2" t="s">
        <v>313</v>
      </c>
      <c r="AS3" s="2" t="s">
        <v>273</v>
      </c>
      <c r="AT3" s="2" t="s">
        <v>311</v>
      </c>
      <c r="AU3" s="2" t="s">
        <v>287</v>
      </c>
      <c r="AV3" s="2" t="s">
        <v>293</v>
      </c>
      <c r="AW3" s="2" t="s">
        <v>318</v>
      </c>
      <c r="AX3" s="2" t="s">
        <v>268</v>
      </c>
      <c r="AY3" s="2" t="s">
        <v>314</v>
      </c>
      <c r="AZ3" s="2" t="s">
        <v>271</v>
      </c>
      <c r="BA3" s="2" t="s">
        <v>299</v>
      </c>
      <c r="BB3" s="2" t="s">
        <v>276</v>
      </c>
      <c r="BC3" s="2" t="s">
        <v>272</v>
      </c>
      <c r="BD3" s="2" t="s">
        <v>296</v>
      </c>
      <c r="BE3" s="2" t="s">
        <v>310</v>
      </c>
      <c r="BF3" s="2" t="s">
        <v>304</v>
      </c>
      <c r="BG3" s="2" t="s">
        <v>309</v>
      </c>
      <c r="BH3" s="2" t="s">
        <v>319</v>
      </c>
      <c r="BI3" s="2" t="s">
        <v>264</v>
      </c>
      <c r="BJ3" s="2" t="s">
        <v>286</v>
      </c>
      <c r="BK3" s="2" t="s">
        <v>281</v>
      </c>
      <c r="BL3" s="2" t="s">
        <v>323</v>
      </c>
      <c r="BM3" s="2" t="s">
        <v>315</v>
      </c>
      <c r="BN3" s="2" t="s">
        <v>300</v>
      </c>
      <c r="BO3" s="2" t="s">
        <v>327</v>
      </c>
      <c r="BP3" s="2" t="s">
        <v>301</v>
      </c>
      <c r="BQ3" s="52" t="s">
        <v>290</v>
      </c>
      <c r="BR3" s="50" t="s">
        <v>332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</row>
    <row r="4" spans="1:82" ht="15.6" customHeight="1" thickBot="1" x14ac:dyDescent="0.3">
      <c r="A4" s="80" t="s">
        <v>336</v>
      </c>
      <c r="B4" s="81"/>
      <c r="C4" s="82"/>
      <c r="D4" s="47">
        <v>267306</v>
      </c>
      <c r="E4" s="47">
        <v>28249</v>
      </c>
      <c r="F4" s="47">
        <v>167283</v>
      </c>
      <c r="G4" s="47">
        <v>28682</v>
      </c>
      <c r="H4" s="47">
        <v>594469</v>
      </c>
      <c r="I4" s="47">
        <v>1919644</v>
      </c>
      <c r="J4" s="47">
        <v>14067</v>
      </c>
      <c r="K4" s="47">
        <v>181770</v>
      </c>
      <c r="L4" s="47">
        <v>147744</v>
      </c>
      <c r="M4" s="47">
        <v>215246</v>
      </c>
      <c r="N4" s="47">
        <v>376706</v>
      </c>
      <c r="O4" s="47">
        <v>70492</v>
      </c>
      <c r="P4" s="47">
        <v>36065</v>
      </c>
      <c r="Q4" s="47">
        <v>16610</v>
      </c>
      <c r="R4" s="47">
        <v>321134</v>
      </c>
      <c r="S4" s="47">
        <v>110635</v>
      </c>
      <c r="T4" s="47">
        <v>12273</v>
      </c>
      <c r="U4" s="47">
        <v>46277</v>
      </c>
      <c r="V4" s="47">
        <v>17766</v>
      </c>
      <c r="W4" s="47">
        <v>13121</v>
      </c>
      <c r="X4" s="47">
        <v>13082</v>
      </c>
      <c r="Y4" s="47">
        <v>14600</v>
      </c>
      <c r="Z4" s="47">
        <v>27385</v>
      </c>
      <c r="AA4" s="47">
        <v>40120</v>
      </c>
      <c r="AB4" s="47">
        <v>188358</v>
      </c>
      <c r="AC4" s="47">
        <v>103434</v>
      </c>
      <c r="AD4" s="47">
        <v>1444870</v>
      </c>
      <c r="AE4" s="47">
        <v>20049</v>
      </c>
      <c r="AF4" s="47">
        <v>154939</v>
      </c>
      <c r="AG4" s="47">
        <v>46969</v>
      </c>
      <c r="AH4" s="47">
        <v>14776</v>
      </c>
      <c r="AI4" s="47">
        <v>8482</v>
      </c>
      <c r="AJ4" s="47">
        <v>357247</v>
      </c>
      <c r="AK4" s="47">
        <v>735148</v>
      </c>
      <c r="AL4" s="47">
        <v>296499</v>
      </c>
      <c r="AM4" s="47">
        <v>41330</v>
      </c>
      <c r="AN4" s="47">
        <v>8772</v>
      </c>
      <c r="AO4" s="47">
        <v>19570</v>
      </c>
      <c r="AP4" s="47">
        <v>387414</v>
      </c>
      <c r="AQ4" s="47">
        <v>360421</v>
      </c>
      <c r="AR4" s="47">
        <v>158598</v>
      </c>
      <c r="AS4" s="47">
        <v>2812130</v>
      </c>
      <c r="AT4" s="47">
        <v>76212</v>
      </c>
      <c r="AU4" s="47">
        <v>85070</v>
      </c>
      <c r="AV4" s="47">
        <v>201514</v>
      </c>
      <c r="AW4" s="47">
        <v>41808</v>
      </c>
      <c r="AX4" s="47">
        <v>1386080</v>
      </c>
      <c r="AY4" s="47">
        <v>370552</v>
      </c>
      <c r="AZ4" s="47">
        <v>1447857</v>
      </c>
      <c r="BA4" s="47">
        <v>527122</v>
      </c>
      <c r="BB4" s="47">
        <v>978045</v>
      </c>
      <c r="BC4" s="47">
        <v>690606</v>
      </c>
      <c r="BD4" s="47">
        <v>73268</v>
      </c>
      <c r="BE4" s="47">
        <v>254412</v>
      </c>
      <c r="BF4" s="47">
        <v>309359</v>
      </c>
      <c r="BG4" s="47">
        <v>179054</v>
      </c>
      <c r="BH4" s="47">
        <v>426275</v>
      </c>
      <c r="BI4" s="47">
        <v>471735</v>
      </c>
      <c r="BJ4" s="47">
        <v>128633</v>
      </c>
      <c r="BK4" s="47">
        <v>45423</v>
      </c>
      <c r="BL4" s="47">
        <v>22458</v>
      </c>
      <c r="BM4" s="47">
        <v>15505</v>
      </c>
      <c r="BN4" s="47">
        <v>538763</v>
      </c>
      <c r="BO4" s="47">
        <v>32976</v>
      </c>
      <c r="BP4" s="47">
        <v>70071</v>
      </c>
      <c r="BQ4" s="53">
        <v>25387</v>
      </c>
      <c r="BR4" s="54">
        <f t="shared" ref="BR4:BR62" si="0">SUM(D4:BQ4)</f>
        <v>20237917</v>
      </c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</row>
    <row r="5" spans="1:82" ht="15.75" x14ac:dyDescent="0.25">
      <c r="A5" s="5" t="s">
        <v>3</v>
      </c>
      <c r="B5" s="6"/>
      <c r="C5" s="6"/>
      <c r="D5" s="43">
        <v>175461302</v>
      </c>
      <c r="E5" s="43">
        <v>9232091</v>
      </c>
      <c r="F5" s="43">
        <v>130750695</v>
      </c>
      <c r="G5" s="43">
        <v>11775545</v>
      </c>
      <c r="H5" s="43">
        <v>321117064</v>
      </c>
      <c r="I5" s="43">
        <v>1476256227</v>
      </c>
      <c r="J5" s="43">
        <v>5252197</v>
      </c>
      <c r="K5" s="43">
        <v>190034551</v>
      </c>
      <c r="L5" s="43">
        <v>79850455</v>
      </c>
      <c r="M5" s="43">
        <v>119086478</v>
      </c>
      <c r="N5" s="43">
        <v>471127203</v>
      </c>
      <c r="O5" s="43">
        <v>35289874</v>
      </c>
      <c r="P5" s="43">
        <v>24484659</v>
      </c>
      <c r="Q5" s="43">
        <v>8177302</v>
      </c>
      <c r="R5" s="43">
        <v>202216516</v>
      </c>
      <c r="S5" s="43">
        <v>78347237</v>
      </c>
      <c r="T5" s="43">
        <v>15446159</v>
      </c>
      <c r="U5" s="43">
        <v>19562214</v>
      </c>
      <c r="V5" s="43">
        <v>9197255</v>
      </c>
      <c r="W5" s="43">
        <v>9460990</v>
      </c>
      <c r="X5" s="43">
        <v>16080079</v>
      </c>
      <c r="Y5" s="43">
        <v>11806327</v>
      </c>
      <c r="Z5" s="43">
        <v>17043601</v>
      </c>
      <c r="AA5" s="43">
        <v>27140971</v>
      </c>
      <c r="AB5" s="43">
        <v>83659977</v>
      </c>
      <c r="AC5" s="43">
        <v>55887727</v>
      </c>
      <c r="AD5" s="43">
        <v>1251902975</v>
      </c>
      <c r="AE5" s="43">
        <v>5680802</v>
      </c>
      <c r="AF5" s="43">
        <v>132706277</v>
      </c>
      <c r="AG5" s="43">
        <v>22590978</v>
      </c>
      <c r="AH5" s="43">
        <v>7489627</v>
      </c>
      <c r="AI5" s="43">
        <v>2679106</v>
      </c>
      <c r="AJ5" s="43">
        <v>152760980</v>
      </c>
      <c r="AK5" s="43">
        <v>447275522</v>
      </c>
      <c r="AL5" s="43">
        <v>177903496</v>
      </c>
      <c r="AM5" s="43">
        <v>22410045</v>
      </c>
      <c r="AN5" s="43">
        <v>2848142</v>
      </c>
      <c r="AO5" s="43">
        <v>11340112</v>
      </c>
      <c r="AP5" s="43">
        <v>306127000</v>
      </c>
      <c r="AQ5" s="43">
        <v>191207978</v>
      </c>
      <c r="AR5" s="43">
        <v>201094942</v>
      </c>
      <c r="AS5" s="43">
        <v>3023465865</v>
      </c>
      <c r="AT5" s="43">
        <v>158897014</v>
      </c>
      <c r="AU5" s="43">
        <v>98014175</v>
      </c>
      <c r="AV5" s="43">
        <v>110315832</v>
      </c>
      <c r="AW5" s="43">
        <v>32510830</v>
      </c>
      <c r="AX5" s="43">
        <v>1255992731</v>
      </c>
      <c r="AY5" s="43">
        <v>334375354</v>
      </c>
      <c r="AZ5" s="43">
        <v>1392869183</v>
      </c>
      <c r="BA5" s="43">
        <v>308811555</v>
      </c>
      <c r="BB5" s="43">
        <v>739038015</v>
      </c>
      <c r="BC5" s="43">
        <v>391443956</v>
      </c>
      <c r="BD5" s="43">
        <v>48786742</v>
      </c>
      <c r="BE5" s="43">
        <v>204021325</v>
      </c>
      <c r="BF5" s="43">
        <v>190955268</v>
      </c>
      <c r="BG5" s="43">
        <v>80766439</v>
      </c>
      <c r="BH5" s="43">
        <v>313607049</v>
      </c>
      <c r="BI5" s="43">
        <v>292798466</v>
      </c>
      <c r="BJ5" s="43">
        <v>82528568</v>
      </c>
      <c r="BK5" s="43">
        <v>24350157</v>
      </c>
      <c r="BL5" s="43">
        <v>12816097</v>
      </c>
      <c r="BM5" s="43">
        <v>3481919</v>
      </c>
      <c r="BN5" s="43">
        <v>320983861</v>
      </c>
      <c r="BO5" s="43">
        <v>17011116</v>
      </c>
      <c r="BP5" s="43">
        <v>123768397</v>
      </c>
      <c r="BQ5" s="43">
        <v>13200753</v>
      </c>
      <c r="BR5" s="55">
        <f t="shared" si="0"/>
        <v>16114573345</v>
      </c>
    </row>
    <row r="6" spans="1:82" x14ac:dyDescent="0.25">
      <c r="A6" s="10"/>
      <c r="B6" s="11">
        <v>311</v>
      </c>
      <c r="C6" s="12" t="s">
        <v>4</v>
      </c>
      <c r="D6" s="13">
        <v>135558130</v>
      </c>
      <c r="E6" s="13">
        <v>5993498</v>
      </c>
      <c r="F6" s="13">
        <v>83829900</v>
      </c>
      <c r="G6" s="13">
        <v>8118615</v>
      </c>
      <c r="H6" s="13">
        <v>232616346</v>
      </c>
      <c r="I6" s="13">
        <v>1032201670</v>
      </c>
      <c r="J6" s="13">
        <v>3923881</v>
      </c>
      <c r="K6" s="13">
        <v>142861892</v>
      </c>
      <c r="L6" s="13">
        <v>69944548</v>
      </c>
      <c r="M6" s="13">
        <v>80468701</v>
      </c>
      <c r="N6" s="13">
        <v>356173017</v>
      </c>
      <c r="O6" s="13">
        <v>20005264</v>
      </c>
      <c r="P6" s="13">
        <v>19163208</v>
      </c>
      <c r="Q6" s="13">
        <v>6560401</v>
      </c>
      <c r="R6" s="13">
        <v>124915784</v>
      </c>
      <c r="S6" s="13">
        <v>71490771</v>
      </c>
      <c r="T6" s="13">
        <v>11527142</v>
      </c>
      <c r="U6" s="13">
        <v>12046703</v>
      </c>
      <c r="V6" s="13">
        <v>7546241</v>
      </c>
      <c r="W6" s="13">
        <v>7883426</v>
      </c>
      <c r="X6" s="13">
        <v>13072730</v>
      </c>
      <c r="Y6" s="13">
        <v>8280245</v>
      </c>
      <c r="Z6" s="13">
        <v>13993907</v>
      </c>
      <c r="AA6" s="13">
        <v>17424206</v>
      </c>
      <c r="AB6" s="13">
        <v>72134345</v>
      </c>
      <c r="AC6" s="13">
        <v>39979151</v>
      </c>
      <c r="AD6" s="13">
        <v>821242567</v>
      </c>
      <c r="AE6" s="13">
        <v>4171018</v>
      </c>
      <c r="AF6" s="13">
        <v>105247395</v>
      </c>
      <c r="AG6" s="13">
        <v>11693987</v>
      </c>
      <c r="AH6" s="13">
        <v>4322745</v>
      </c>
      <c r="AI6" s="13">
        <v>2439480</v>
      </c>
      <c r="AJ6" s="13">
        <v>123327147</v>
      </c>
      <c r="AK6" s="13">
        <v>374967370</v>
      </c>
      <c r="AL6" s="13">
        <v>141102334</v>
      </c>
      <c r="AM6" s="13">
        <v>16444493</v>
      </c>
      <c r="AN6" s="13">
        <v>2154449</v>
      </c>
      <c r="AO6" s="13">
        <v>7278614</v>
      </c>
      <c r="AP6" s="13">
        <v>239452000</v>
      </c>
      <c r="AQ6" s="13">
        <v>124061799</v>
      </c>
      <c r="AR6" s="13">
        <v>188544685</v>
      </c>
      <c r="AS6" s="13">
        <v>2023309841</v>
      </c>
      <c r="AT6" s="13">
        <v>86857839</v>
      </c>
      <c r="AU6" s="13">
        <v>75024491</v>
      </c>
      <c r="AV6" s="13">
        <v>66852871</v>
      </c>
      <c r="AW6" s="13">
        <v>15038821</v>
      </c>
      <c r="AX6" s="13">
        <v>839572459</v>
      </c>
      <c r="AY6" s="13">
        <v>198662768</v>
      </c>
      <c r="AZ6" s="13">
        <v>1218073973</v>
      </c>
      <c r="BA6" s="13">
        <v>275977532</v>
      </c>
      <c r="BB6" s="13">
        <v>545127732</v>
      </c>
      <c r="BC6" s="13">
        <v>255972840</v>
      </c>
      <c r="BD6" s="13">
        <v>38278392</v>
      </c>
      <c r="BE6" s="13">
        <v>181766713</v>
      </c>
      <c r="BF6" s="13">
        <v>175283557</v>
      </c>
      <c r="BG6" s="13">
        <v>56284626</v>
      </c>
      <c r="BH6" s="13">
        <v>225165284</v>
      </c>
      <c r="BI6" s="13">
        <v>219942802</v>
      </c>
      <c r="BJ6" s="13">
        <v>59834629</v>
      </c>
      <c r="BK6" s="13">
        <v>16802697</v>
      </c>
      <c r="BL6" s="13">
        <v>11339516</v>
      </c>
      <c r="BM6" s="13">
        <v>2362893</v>
      </c>
      <c r="BN6" s="13">
        <v>267666974</v>
      </c>
      <c r="BO6" s="13">
        <v>9227820</v>
      </c>
      <c r="BP6" s="13">
        <v>66731082</v>
      </c>
      <c r="BQ6" s="13">
        <v>8225275</v>
      </c>
      <c r="BR6" s="56">
        <f t="shared" si="0"/>
        <v>11703547232</v>
      </c>
    </row>
    <row r="7" spans="1:82" x14ac:dyDescent="0.25">
      <c r="A7" s="10"/>
      <c r="B7" s="11">
        <v>312.10000000000002</v>
      </c>
      <c r="C7" s="12" t="s">
        <v>5</v>
      </c>
      <c r="D7" s="13">
        <v>5528079</v>
      </c>
      <c r="E7" s="13">
        <v>972242</v>
      </c>
      <c r="F7" s="13">
        <v>27086249</v>
      </c>
      <c r="G7" s="13">
        <v>149825</v>
      </c>
      <c r="H7" s="13">
        <v>16023918</v>
      </c>
      <c r="I7" s="13">
        <v>88374913</v>
      </c>
      <c r="J7" s="13">
        <v>0</v>
      </c>
      <c r="K7" s="13">
        <v>4336758</v>
      </c>
      <c r="L7" s="13">
        <v>1915788</v>
      </c>
      <c r="M7" s="13">
        <v>1214747</v>
      </c>
      <c r="N7" s="13">
        <v>31652487</v>
      </c>
      <c r="O7" s="13">
        <v>1569685</v>
      </c>
      <c r="P7" s="13">
        <v>73370</v>
      </c>
      <c r="Q7" s="13">
        <v>596181</v>
      </c>
      <c r="R7" s="13">
        <v>12333148</v>
      </c>
      <c r="S7" s="13">
        <v>2744720</v>
      </c>
      <c r="T7" s="13">
        <v>1401732</v>
      </c>
      <c r="U7" s="13">
        <v>181745</v>
      </c>
      <c r="V7" s="13">
        <v>60934</v>
      </c>
      <c r="W7" s="13">
        <v>29303</v>
      </c>
      <c r="X7" s="13">
        <v>1754261</v>
      </c>
      <c r="Y7" s="13">
        <v>40066</v>
      </c>
      <c r="Z7" s="13">
        <v>50667</v>
      </c>
      <c r="AA7" s="13">
        <v>0</v>
      </c>
      <c r="AB7" s="13">
        <v>10031599</v>
      </c>
      <c r="AC7" s="13">
        <v>1013180</v>
      </c>
      <c r="AD7" s="13">
        <v>35965562</v>
      </c>
      <c r="AE7" s="13">
        <v>113180</v>
      </c>
      <c r="AF7" s="13">
        <v>3093941</v>
      </c>
      <c r="AG7" s="13">
        <v>663103</v>
      </c>
      <c r="AH7" s="13">
        <v>1791233</v>
      </c>
      <c r="AI7" s="13">
        <v>197361</v>
      </c>
      <c r="AJ7" s="13">
        <v>3366337</v>
      </c>
      <c r="AK7" s="13">
        <v>42584071</v>
      </c>
      <c r="AL7" s="13">
        <v>7087760</v>
      </c>
      <c r="AM7" s="13">
        <v>238462</v>
      </c>
      <c r="AN7" s="13">
        <v>0</v>
      </c>
      <c r="AO7" s="13">
        <v>0</v>
      </c>
      <c r="AP7" s="13">
        <v>15868000</v>
      </c>
      <c r="AQ7" s="13">
        <v>2994847</v>
      </c>
      <c r="AR7" s="13">
        <v>2829488</v>
      </c>
      <c r="AS7" s="13">
        <v>175670849</v>
      </c>
      <c r="AT7" s="13">
        <v>44831587</v>
      </c>
      <c r="AU7" s="13">
        <v>7739008</v>
      </c>
      <c r="AV7" s="13">
        <v>23136045</v>
      </c>
      <c r="AW7" s="13">
        <v>350097</v>
      </c>
      <c r="AX7" s="13">
        <v>283998382</v>
      </c>
      <c r="AY7" s="13">
        <v>61097782</v>
      </c>
      <c r="AZ7" s="13">
        <v>54202758</v>
      </c>
      <c r="BA7" s="13">
        <v>3040375</v>
      </c>
      <c r="BB7" s="13">
        <v>63082985</v>
      </c>
      <c r="BC7" s="13">
        <v>14082593</v>
      </c>
      <c r="BD7" s="13">
        <v>584272</v>
      </c>
      <c r="BE7" s="13">
        <v>14248529</v>
      </c>
      <c r="BF7" s="13">
        <v>4150965</v>
      </c>
      <c r="BG7" s="13">
        <v>3923628</v>
      </c>
      <c r="BH7" s="13">
        <v>23463535</v>
      </c>
      <c r="BI7" s="13">
        <v>5843184</v>
      </c>
      <c r="BJ7" s="13">
        <v>6996606</v>
      </c>
      <c r="BK7" s="13">
        <v>2004554</v>
      </c>
      <c r="BL7" s="13">
        <v>551354</v>
      </c>
      <c r="BM7" s="13">
        <v>615750</v>
      </c>
      <c r="BN7" s="13">
        <v>23665188</v>
      </c>
      <c r="BO7" s="13">
        <v>202560</v>
      </c>
      <c r="BP7" s="13">
        <v>27701336</v>
      </c>
      <c r="BQ7" s="13">
        <v>2407234</v>
      </c>
      <c r="BR7" s="56">
        <f t="shared" si="0"/>
        <v>1173520098</v>
      </c>
    </row>
    <row r="8" spans="1:82" x14ac:dyDescent="0.25">
      <c r="A8" s="10"/>
      <c r="B8" s="11">
        <v>312.3</v>
      </c>
      <c r="C8" s="12" t="s">
        <v>6</v>
      </c>
      <c r="D8" s="13">
        <v>1425343</v>
      </c>
      <c r="E8" s="13">
        <v>204148</v>
      </c>
      <c r="F8" s="13">
        <v>1095181</v>
      </c>
      <c r="G8" s="13">
        <v>136718</v>
      </c>
      <c r="H8" s="13">
        <v>1814286</v>
      </c>
      <c r="I8" s="13">
        <v>9527697</v>
      </c>
      <c r="J8" s="13">
        <v>25349</v>
      </c>
      <c r="K8" s="13">
        <v>1033721</v>
      </c>
      <c r="L8" s="13">
        <v>628996</v>
      </c>
      <c r="M8" s="13">
        <v>896909</v>
      </c>
      <c r="N8" s="13">
        <v>1836378</v>
      </c>
      <c r="O8" s="13">
        <v>760810</v>
      </c>
      <c r="P8" s="13">
        <v>1425862</v>
      </c>
      <c r="Q8" s="13">
        <v>0</v>
      </c>
      <c r="R8" s="13">
        <v>1625923</v>
      </c>
      <c r="S8" s="13">
        <v>492052</v>
      </c>
      <c r="T8" s="13">
        <v>13496</v>
      </c>
      <c r="U8" s="13">
        <v>842698</v>
      </c>
      <c r="V8" s="13">
        <v>91376</v>
      </c>
      <c r="W8" s="13">
        <v>122883</v>
      </c>
      <c r="X8" s="13">
        <v>70759</v>
      </c>
      <c r="Y8" s="13">
        <v>388634</v>
      </c>
      <c r="Z8" s="13">
        <v>161542</v>
      </c>
      <c r="AA8" s="13">
        <v>281978</v>
      </c>
      <c r="AB8" s="13">
        <v>0</v>
      </c>
      <c r="AC8" s="13">
        <v>545736</v>
      </c>
      <c r="AD8" s="13">
        <v>7537125</v>
      </c>
      <c r="AE8" s="13">
        <v>117948</v>
      </c>
      <c r="AF8" s="13">
        <v>190496</v>
      </c>
      <c r="AG8" s="13">
        <v>577023</v>
      </c>
      <c r="AH8" s="13">
        <v>134339</v>
      </c>
      <c r="AI8" s="13">
        <v>13211</v>
      </c>
      <c r="AJ8" s="13">
        <v>1666744</v>
      </c>
      <c r="AK8" s="13">
        <v>3831900</v>
      </c>
      <c r="AL8" s="13">
        <v>1498387</v>
      </c>
      <c r="AM8" s="13">
        <v>52747</v>
      </c>
      <c r="AN8" s="13">
        <v>59192</v>
      </c>
      <c r="AO8" s="13">
        <v>338599</v>
      </c>
      <c r="AP8" s="13">
        <v>1931000</v>
      </c>
      <c r="AQ8" s="13">
        <v>2332435</v>
      </c>
      <c r="AR8" s="13">
        <v>887094</v>
      </c>
      <c r="AS8" s="13">
        <v>12010183</v>
      </c>
      <c r="AT8" s="13">
        <v>565999</v>
      </c>
      <c r="AU8" s="13">
        <v>458265</v>
      </c>
      <c r="AV8" s="13">
        <v>1126931</v>
      </c>
      <c r="AW8" s="13">
        <v>278990</v>
      </c>
      <c r="AX8" s="13">
        <v>1268454</v>
      </c>
      <c r="AY8" s="13">
        <v>2023790</v>
      </c>
      <c r="AZ8" s="13">
        <v>6739304</v>
      </c>
      <c r="BA8" s="13">
        <v>2503544</v>
      </c>
      <c r="BB8" s="13">
        <v>4148396</v>
      </c>
      <c r="BC8" s="13">
        <v>2474143</v>
      </c>
      <c r="BD8" s="13">
        <v>410112</v>
      </c>
      <c r="BE8" s="13">
        <v>237975</v>
      </c>
      <c r="BF8" s="13">
        <v>1674827</v>
      </c>
      <c r="BG8" s="13">
        <v>842407</v>
      </c>
      <c r="BH8" s="13">
        <v>1875250</v>
      </c>
      <c r="BI8" s="13">
        <v>2274306</v>
      </c>
      <c r="BJ8" s="13">
        <v>0</v>
      </c>
      <c r="BK8" s="13">
        <v>349431</v>
      </c>
      <c r="BL8" s="13">
        <v>76092</v>
      </c>
      <c r="BM8" s="13">
        <v>0</v>
      </c>
      <c r="BN8" s="13">
        <v>2712072</v>
      </c>
      <c r="BO8" s="13">
        <v>149094</v>
      </c>
      <c r="BP8" s="13">
        <v>688859</v>
      </c>
      <c r="BQ8" s="13">
        <v>144407</v>
      </c>
      <c r="BR8" s="56">
        <f t="shared" si="0"/>
        <v>91649546</v>
      </c>
    </row>
    <row r="9" spans="1:82" x14ac:dyDescent="0.25">
      <c r="A9" s="10"/>
      <c r="B9" s="11">
        <v>312.41000000000003</v>
      </c>
      <c r="C9" s="12" t="s">
        <v>7</v>
      </c>
      <c r="D9" s="13">
        <v>3900915</v>
      </c>
      <c r="E9" s="13">
        <v>0</v>
      </c>
      <c r="F9" s="13">
        <v>3636009</v>
      </c>
      <c r="G9" s="13">
        <v>938186</v>
      </c>
      <c r="H9" s="13">
        <v>11661172</v>
      </c>
      <c r="I9" s="13">
        <v>44618460</v>
      </c>
      <c r="J9" s="13">
        <v>327460</v>
      </c>
      <c r="K9" s="13">
        <v>5153352</v>
      </c>
      <c r="L9" s="13">
        <v>3294772</v>
      </c>
      <c r="M9" s="13">
        <v>4286354</v>
      </c>
      <c r="N9" s="13">
        <v>8733221</v>
      </c>
      <c r="O9" s="13">
        <v>3019251</v>
      </c>
      <c r="P9" s="13">
        <v>690764</v>
      </c>
      <c r="Q9" s="13">
        <v>0</v>
      </c>
      <c r="R9" s="13">
        <v>7567737</v>
      </c>
      <c r="S9" s="13">
        <v>534931</v>
      </c>
      <c r="T9" s="13">
        <v>307968</v>
      </c>
      <c r="U9" s="13">
        <v>1455012</v>
      </c>
      <c r="V9" s="13">
        <v>441039</v>
      </c>
      <c r="W9" s="13">
        <v>655618</v>
      </c>
      <c r="X9" s="13">
        <v>392745</v>
      </c>
      <c r="Y9" s="13">
        <v>2162725</v>
      </c>
      <c r="Z9" s="13">
        <v>768709</v>
      </c>
      <c r="AA9" s="13">
        <v>1013864</v>
      </c>
      <c r="AB9" s="13">
        <v>0</v>
      </c>
      <c r="AC9" s="13">
        <v>4008299</v>
      </c>
      <c r="AD9" s="13">
        <v>28594935</v>
      </c>
      <c r="AE9" s="13">
        <v>1222031</v>
      </c>
      <c r="AF9" s="13">
        <v>3633313</v>
      </c>
      <c r="AG9" s="13">
        <v>2406475</v>
      </c>
      <c r="AH9" s="13">
        <v>347823</v>
      </c>
      <c r="AI9" s="13">
        <v>0</v>
      </c>
      <c r="AJ9" s="13">
        <v>6151775</v>
      </c>
      <c r="AK9" s="13">
        <v>10174769</v>
      </c>
      <c r="AL9" s="13">
        <v>3888781</v>
      </c>
      <c r="AM9" s="13">
        <v>1262236</v>
      </c>
      <c r="AN9" s="13">
        <v>278902</v>
      </c>
      <c r="AO9" s="13">
        <v>1729044</v>
      </c>
      <c r="AP9" s="13">
        <v>18493000</v>
      </c>
      <c r="AQ9" s="13">
        <v>10424171</v>
      </c>
      <c r="AR9" s="13">
        <v>4054578</v>
      </c>
      <c r="AS9" s="13">
        <v>47022998</v>
      </c>
      <c r="AT9" s="13">
        <v>1980940</v>
      </c>
      <c r="AU9" s="13">
        <v>3139034</v>
      </c>
      <c r="AV9" s="13">
        <v>4008738</v>
      </c>
      <c r="AW9" s="13">
        <v>2499974</v>
      </c>
      <c r="AX9" s="13">
        <v>29221672</v>
      </c>
      <c r="AY9" s="13">
        <v>7041585</v>
      </c>
      <c r="AZ9" s="13">
        <v>24941766</v>
      </c>
      <c r="BA9" s="13">
        <v>13085337</v>
      </c>
      <c r="BB9" s="13">
        <v>13839270</v>
      </c>
      <c r="BC9" s="13">
        <v>13740320</v>
      </c>
      <c r="BD9" s="13">
        <v>1806623</v>
      </c>
      <c r="BE9" s="13">
        <v>5376274</v>
      </c>
      <c r="BF9" s="13">
        <v>1772018</v>
      </c>
      <c r="BG9" s="13">
        <v>7260576</v>
      </c>
      <c r="BH9" s="13">
        <v>6520960</v>
      </c>
      <c r="BI9" s="13">
        <v>8047473</v>
      </c>
      <c r="BJ9" s="13">
        <v>0</v>
      </c>
      <c r="BK9" s="13">
        <v>1681185</v>
      </c>
      <c r="BL9" s="13">
        <v>762383</v>
      </c>
      <c r="BM9" s="13">
        <v>0</v>
      </c>
      <c r="BN9" s="13">
        <v>8620481</v>
      </c>
      <c r="BO9" s="13">
        <v>828114</v>
      </c>
      <c r="BP9" s="13">
        <v>3529932</v>
      </c>
      <c r="BQ9" s="13">
        <v>355705</v>
      </c>
      <c r="BR9" s="56">
        <f t="shared" si="0"/>
        <v>409313754</v>
      </c>
    </row>
    <row r="10" spans="1:82" x14ac:dyDescent="0.25">
      <c r="A10" s="10"/>
      <c r="B10" s="11">
        <v>312.42</v>
      </c>
      <c r="C10" s="12" t="s">
        <v>8</v>
      </c>
      <c r="D10" s="13">
        <v>2955688</v>
      </c>
      <c r="E10" s="13">
        <v>0</v>
      </c>
      <c r="F10" s="13">
        <v>0</v>
      </c>
      <c r="G10" s="13">
        <v>0</v>
      </c>
      <c r="H10" s="13">
        <v>0</v>
      </c>
      <c r="I10" s="13">
        <v>13679212</v>
      </c>
      <c r="J10" s="13">
        <v>0</v>
      </c>
      <c r="K10" s="13">
        <v>3744534</v>
      </c>
      <c r="L10" s="13">
        <v>2326524</v>
      </c>
      <c r="M10" s="13">
        <v>0</v>
      </c>
      <c r="N10" s="13">
        <v>6590020</v>
      </c>
      <c r="O10" s="13">
        <v>0</v>
      </c>
      <c r="P10" s="13">
        <v>470051</v>
      </c>
      <c r="Q10" s="13">
        <v>0</v>
      </c>
      <c r="R10" s="13">
        <v>4897949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476152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7433179</v>
      </c>
      <c r="AL10" s="13">
        <v>3100482</v>
      </c>
      <c r="AM10" s="13">
        <v>830499</v>
      </c>
      <c r="AN10" s="13">
        <v>0</v>
      </c>
      <c r="AO10" s="13">
        <v>0</v>
      </c>
      <c r="AP10" s="13">
        <v>0</v>
      </c>
      <c r="AQ10" s="13">
        <v>6736966</v>
      </c>
      <c r="AR10" s="13">
        <v>2938091</v>
      </c>
      <c r="AS10" s="13">
        <v>21603148</v>
      </c>
      <c r="AT10" s="13">
        <v>0</v>
      </c>
      <c r="AU10" s="13">
        <v>0</v>
      </c>
      <c r="AV10" s="13">
        <v>1814424</v>
      </c>
      <c r="AW10" s="13">
        <v>0</v>
      </c>
      <c r="AX10" s="13">
        <v>0</v>
      </c>
      <c r="AY10" s="13">
        <v>8510231</v>
      </c>
      <c r="AZ10" s="13">
        <v>21764215</v>
      </c>
      <c r="BA10" s="13">
        <v>9511765</v>
      </c>
      <c r="BB10" s="13">
        <v>0</v>
      </c>
      <c r="BC10" s="13">
        <v>8669540</v>
      </c>
      <c r="BD10" s="13">
        <v>1234678</v>
      </c>
      <c r="BE10" s="13">
        <v>0</v>
      </c>
      <c r="BF10" s="13">
        <v>1250877</v>
      </c>
      <c r="BG10" s="13">
        <v>0</v>
      </c>
      <c r="BH10" s="13">
        <v>4899626</v>
      </c>
      <c r="BI10" s="13">
        <v>0</v>
      </c>
      <c r="BJ10" s="13">
        <v>0</v>
      </c>
      <c r="BK10" s="13">
        <v>1021856</v>
      </c>
      <c r="BL10" s="13">
        <v>0</v>
      </c>
      <c r="BM10" s="13">
        <v>0</v>
      </c>
      <c r="BN10" s="13">
        <v>6329852</v>
      </c>
      <c r="BO10" s="13">
        <v>1277408</v>
      </c>
      <c r="BP10" s="13">
        <v>0</v>
      </c>
      <c r="BQ10" s="13">
        <v>1032</v>
      </c>
      <c r="BR10" s="56">
        <f t="shared" si="0"/>
        <v>144067999</v>
      </c>
    </row>
    <row r="11" spans="1:82" x14ac:dyDescent="0.25">
      <c r="A11" s="10"/>
      <c r="B11" s="11">
        <v>312.60000000000002</v>
      </c>
      <c r="C11" s="12" t="s">
        <v>9</v>
      </c>
      <c r="D11" s="13">
        <v>12689851</v>
      </c>
      <c r="E11" s="13">
        <v>1895845</v>
      </c>
      <c r="F11" s="13">
        <v>14344985</v>
      </c>
      <c r="G11" s="13">
        <v>2401534</v>
      </c>
      <c r="H11" s="13">
        <v>47447853</v>
      </c>
      <c r="I11" s="13">
        <v>282631200</v>
      </c>
      <c r="J11" s="13">
        <v>902472</v>
      </c>
      <c r="K11" s="13">
        <v>27628548</v>
      </c>
      <c r="L11" s="13">
        <v>0</v>
      </c>
      <c r="M11" s="13">
        <v>22870524</v>
      </c>
      <c r="N11" s="13">
        <v>60787027</v>
      </c>
      <c r="O11" s="13">
        <v>8582943</v>
      </c>
      <c r="P11" s="13">
        <v>2507661</v>
      </c>
      <c r="Q11" s="13">
        <v>965561</v>
      </c>
      <c r="R11" s="13">
        <v>48140106</v>
      </c>
      <c r="S11" s="13">
        <v>2892132</v>
      </c>
      <c r="T11" s="13">
        <v>2157004</v>
      </c>
      <c r="U11" s="13">
        <v>4901553</v>
      </c>
      <c r="V11" s="13">
        <v>991150</v>
      </c>
      <c r="W11" s="13">
        <v>676276</v>
      </c>
      <c r="X11" s="13">
        <v>722724</v>
      </c>
      <c r="Y11" s="13">
        <v>928815</v>
      </c>
      <c r="Z11" s="13">
        <v>1543765</v>
      </c>
      <c r="AA11" s="13">
        <v>3067205</v>
      </c>
      <c r="AB11" s="13">
        <v>0</v>
      </c>
      <c r="AC11" s="13">
        <v>9766712</v>
      </c>
      <c r="AD11" s="13">
        <v>338099525</v>
      </c>
      <c r="AE11" s="13">
        <v>0</v>
      </c>
      <c r="AF11" s="13">
        <v>19263128</v>
      </c>
      <c r="AG11" s="13">
        <v>4347491</v>
      </c>
      <c r="AH11" s="13">
        <v>0</v>
      </c>
      <c r="AI11" s="13">
        <v>0</v>
      </c>
      <c r="AJ11" s="13">
        <v>16765845</v>
      </c>
      <c r="AK11" s="13">
        <v>0</v>
      </c>
      <c r="AL11" s="13">
        <v>4660727</v>
      </c>
      <c r="AM11" s="13">
        <v>3432969</v>
      </c>
      <c r="AN11" s="13">
        <v>346355</v>
      </c>
      <c r="AO11" s="13">
        <v>1989979</v>
      </c>
      <c r="AP11" s="13">
        <v>25529000</v>
      </c>
      <c r="AQ11" s="13">
        <v>42537298</v>
      </c>
      <c r="AR11" s="13">
        <v>0</v>
      </c>
      <c r="AS11" s="13">
        <v>605748652</v>
      </c>
      <c r="AT11" s="13">
        <v>23583643</v>
      </c>
      <c r="AU11" s="13">
        <v>11015563</v>
      </c>
      <c r="AV11" s="13">
        <v>11633311</v>
      </c>
      <c r="AW11" s="13">
        <v>6310451</v>
      </c>
      <c r="AX11" s="13">
        <v>0</v>
      </c>
      <c r="AY11" s="13">
        <v>34892681</v>
      </c>
      <c r="AZ11" s="13">
        <v>0</v>
      </c>
      <c r="BA11" s="13">
        <v>0</v>
      </c>
      <c r="BB11" s="13">
        <v>103243742</v>
      </c>
      <c r="BC11" s="13">
        <v>50572043</v>
      </c>
      <c r="BD11" s="13">
        <v>6100849</v>
      </c>
      <c r="BE11" s="13">
        <v>0</v>
      </c>
      <c r="BF11" s="13">
        <v>5949774</v>
      </c>
      <c r="BG11" s="13">
        <v>11319463</v>
      </c>
      <c r="BH11" s="13">
        <v>41686338</v>
      </c>
      <c r="BI11" s="13">
        <v>43136790</v>
      </c>
      <c r="BJ11" s="13">
        <v>14422006</v>
      </c>
      <c r="BK11" s="13">
        <v>2300999</v>
      </c>
      <c r="BL11" s="13">
        <v>0</v>
      </c>
      <c r="BM11" s="13">
        <v>462459</v>
      </c>
      <c r="BN11" s="13">
        <v>0</v>
      </c>
      <c r="BO11" s="13">
        <v>2802936</v>
      </c>
      <c r="BP11" s="13">
        <v>24816043</v>
      </c>
      <c r="BQ11" s="13">
        <v>1980260</v>
      </c>
      <c r="BR11" s="56">
        <f t="shared" si="0"/>
        <v>2020393766</v>
      </c>
    </row>
    <row r="12" spans="1:82" x14ac:dyDescent="0.25">
      <c r="A12" s="10"/>
      <c r="B12" s="11">
        <v>314.10000000000002</v>
      </c>
      <c r="C12" s="12" t="s">
        <v>10</v>
      </c>
      <c r="D12" s="13">
        <v>7299506</v>
      </c>
      <c r="E12" s="13">
        <v>0</v>
      </c>
      <c r="F12" s="13">
        <v>0</v>
      </c>
      <c r="G12" s="13">
        <v>0</v>
      </c>
      <c r="H12" s="13">
        <v>0</v>
      </c>
      <c r="I12" s="13">
        <v>1070500</v>
      </c>
      <c r="J12" s="13">
        <v>0</v>
      </c>
      <c r="K12" s="13">
        <v>0</v>
      </c>
      <c r="L12" s="13">
        <v>0</v>
      </c>
      <c r="M12" s="13">
        <v>4100724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29227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2746285</v>
      </c>
      <c r="AH12" s="13">
        <v>0</v>
      </c>
      <c r="AI12" s="13">
        <v>0</v>
      </c>
      <c r="AJ12" s="13">
        <v>0</v>
      </c>
      <c r="AK12" s="13">
        <v>0</v>
      </c>
      <c r="AL12" s="13">
        <v>7177164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85555219</v>
      </c>
      <c r="AT12" s="13">
        <v>0</v>
      </c>
      <c r="AU12" s="13">
        <v>0</v>
      </c>
      <c r="AV12" s="13">
        <v>0</v>
      </c>
      <c r="AW12" s="13">
        <v>0</v>
      </c>
      <c r="AX12" s="13">
        <v>69511384</v>
      </c>
      <c r="AY12" s="13">
        <v>15966876</v>
      </c>
      <c r="AZ12" s="13">
        <v>42081335</v>
      </c>
      <c r="BA12" s="13">
        <v>0</v>
      </c>
      <c r="BB12" s="13">
        <v>0</v>
      </c>
      <c r="BC12" s="13">
        <v>29556769</v>
      </c>
      <c r="BD12" s="13">
        <v>0</v>
      </c>
      <c r="BE12" s="13">
        <v>76</v>
      </c>
      <c r="BF12" s="13">
        <v>0</v>
      </c>
      <c r="BG12" s="13">
        <v>0</v>
      </c>
      <c r="BH12" s="13">
        <v>0</v>
      </c>
      <c r="BI12" s="13">
        <v>5731985</v>
      </c>
      <c r="BJ12" s="13">
        <v>0</v>
      </c>
      <c r="BK12" s="13">
        <v>0</v>
      </c>
      <c r="BL12" s="13">
        <v>0</v>
      </c>
      <c r="BM12" s="13">
        <v>0</v>
      </c>
      <c r="BN12" s="13">
        <v>8581721</v>
      </c>
      <c r="BO12" s="13">
        <v>1856991</v>
      </c>
      <c r="BP12" s="13">
        <v>0</v>
      </c>
      <c r="BQ12" s="13">
        <v>0</v>
      </c>
      <c r="BR12" s="56">
        <f t="shared" si="0"/>
        <v>281265762</v>
      </c>
    </row>
    <row r="13" spans="1:82" x14ac:dyDescent="0.25">
      <c r="A13" s="10"/>
      <c r="B13" s="11">
        <v>314.3</v>
      </c>
      <c r="C13" s="12" t="s">
        <v>11</v>
      </c>
      <c r="D13" s="13">
        <v>1311718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1042357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11998388</v>
      </c>
      <c r="AT13" s="13">
        <v>0</v>
      </c>
      <c r="AU13" s="13">
        <v>0</v>
      </c>
      <c r="AV13" s="13">
        <v>0</v>
      </c>
      <c r="AW13" s="13">
        <v>0</v>
      </c>
      <c r="AX13" s="13">
        <v>10153098</v>
      </c>
      <c r="AY13" s="13">
        <v>0</v>
      </c>
      <c r="AZ13" s="13">
        <v>0</v>
      </c>
      <c r="BA13" s="13">
        <v>0</v>
      </c>
      <c r="BB13" s="13">
        <v>0</v>
      </c>
      <c r="BC13" s="13">
        <v>5145166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1456224</v>
      </c>
      <c r="BJ13" s="13">
        <v>0</v>
      </c>
      <c r="BK13" s="13">
        <v>0</v>
      </c>
      <c r="BL13" s="13">
        <v>0</v>
      </c>
      <c r="BM13" s="13">
        <v>0</v>
      </c>
      <c r="BN13" s="13">
        <v>0</v>
      </c>
      <c r="BO13" s="13">
        <v>0</v>
      </c>
      <c r="BP13" s="13">
        <v>0</v>
      </c>
      <c r="BQ13" s="13">
        <v>0</v>
      </c>
      <c r="BR13" s="56">
        <f t="shared" si="0"/>
        <v>31106951</v>
      </c>
    </row>
    <row r="14" spans="1:82" x14ac:dyDescent="0.25">
      <c r="A14" s="10"/>
      <c r="B14" s="11">
        <v>314.39999999999998</v>
      </c>
      <c r="C14" s="12" t="s">
        <v>12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556089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2411952</v>
      </c>
      <c r="AT14" s="13">
        <v>0</v>
      </c>
      <c r="AU14" s="13">
        <v>0</v>
      </c>
      <c r="AV14" s="13">
        <v>0</v>
      </c>
      <c r="AW14" s="13">
        <v>0</v>
      </c>
      <c r="AX14" s="13">
        <v>1246752</v>
      </c>
      <c r="AY14" s="13">
        <v>366318</v>
      </c>
      <c r="AZ14" s="13">
        <v>1930672</v>
      </c>
      <c r="BA14" s="13">
        <v>0</v>
      </c>
      <c r="BB14" s="13">
        <v>0</v>
      </c>
      <c r="BC14" s="13">
        <v>650340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5968</v>
      </c>
      <c r="BJ14" s="13">
        <v>0</v>
      </c>
      <c r="BK14" s="13">
        <v>0</v>
      </c>
      <c r="BL14" s="13">
        <v>0</v>
      </c>
      <c r="BM14" s="13">
        <v>0</v>
      </c>
      <c r="BN14" s="13">
        <v>0</v>
      </c>
      <c r="BO14" s="13">
        <v>0</v>
      </c>
      <c r="BP14" s="13">
        <v>0</v>
      </c>
      <c r="BQ14" s="13">
        <v>0</v>
      </c>
      <c r="BR14" s="56">
        <f t="shared" si="0"/>
        <v>7168091</v>
      </c>
    </row>
    <row r="15" spans="1:82" x14ac:dyDescent="0.25">
      <c r="A15" s="10"/>
      <c r="B15" s="11">
        <v>314.7</v>
      </c>
      <c r="C15" s="12" t="s">
        <v>13</v>
      </c>
      <c r="D15" s="13">
        <v>2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2949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780</v>
      </c>
      <c r="AY15" s="13">
        <v>22</v>
      </c>
      <c r="AZ15" s="13">
        <v>0</v>
      </c>
      <c r="BA15" s="13">
        <v>0</v>
      </c>
      <c r="BB15" s="13">
        <v>0</v>
      </c>
      <c r="BC15" s="13">
        <v>138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875</v>
      </c>
      <c r="BJ15" s="13">
        <v>0</v>
      </c>
      <c r="BK15" s="13">
        <v>0</v>
      </c>
      <c r="BL15" s="13">
        <v>0</v>
      </c>
      <c r="BM15" s="13">
        <v>0</v>
      </c>
      <c r="BN15" s="13">
        <v>0</v>
      </c>
      <c r="BO15" s="13">
        <v>0</v>
      </c>
      <c r="BP15" s="13">
        <v>0</v>
      </c>
      <c r="BQ15" s="13">
        <v>0</v>
      </c>
      <c r="BR15" s="56">
        <f t="shared" si="0"/>
        <v>4766</v>
      </c>
    </row>
    <row r="16" spans="1:82" x14ac:dyDescent="0.25">
      <c r="A16" s="10"/>
      <c r="B16" s="11">
        <v>314.8</v>
      </c>
      <c r="C16" s="12" t="s">
        <v>14</v>
      </c>
      <c r="D16" s="13">
        <v>720146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997258</v>
      </c>
      <c r="AY16" s="13">
        <v>236263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262425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56">
        <f t="shared" si="0"/>
        <v>2216092</v>
      </c>
    </row>
    <row r="17" spans="1:71" x14ac:dyDescent="0.25">
      <c r="A17" s="10"/>
      <c r="B17" s="11">
        <v>314.89999999999998</v>
      </c>
      <c r="C17" s="12" t="s">
        <v>15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-30779</v>
      </c>
      <c r="AM17" s="13">
        <v>0</v>
      </c>
      <c r="AN17" s="13">
        <v>0</v>
      </c>
      <c r="AO17" s="13">
        <v>0</v>
      </c>
      <c r="AP17" s="13">
        <v>1815000</v>
      </c>
      <c r="AQ17" s="13">
        <v>0</v>
      </c>
      <c r="AR17" s="13">
        <v>0</v>
      </c>
      <c r="AS17" s="13">
        <v>16637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56">
        <f t="shared" si="0"/>
        <v>1800858</v>
      </c>
    </row>
    <row r="18" spans="1:71" x14ac:dyDescent="0.25">
      <c r="A18" s="10"/>
      <c r="B18" s="11">
        <v>315</v>
      </c>
      <c r="C18" s="12" t="s">
        <v>16</v>
      </c>
      <c r="D18" s="13">
        <v>4036178</v>
      </c>
      <c r="E18" s="13">
        <v>109190</v>
      </c>
      <c r="F18" s="13">
        <v>758371</v>
      </c>
      <c r="G18" s="13">
        <v>30667</v>
      </c>
      <c r="H18" s="13">
        <v>6415625</v>
      </c>
      <c r="I18" s="13">
        <v>1080784</v>
      </c>
      <c r="J18" s="13">
        <v>42960</v>
      </c>
      <c r="K18" s="13">
        <v>4787938</v>
      </c>
      <c r="L18" s="13">
        <v>1570552</v>
      </c>
      <c r="M18" s="13">
        <v>5211416</v>
      </c>
      <c r="N18" s="13">
        <v>4716145</v>
      </c>
      <c r="O18" s="13">
        <v>1077173</v>
      </c>
      <c r="P18" s="13">
        <v>153743</v>
      </c>
      <c r="Q18" s="13">
        <v>55159</v>
      </c>
      <c r="R18" s="13">
        <v>2225150</v>
      </c>
      <c r="S18" s="13">
        <v>185121</v>
      </c>
      <c r="T18" s="13">
        <v>38817</v>
      </c>
      <c r="U18" s="13">
        <v>132325</v>
      </c>
      <c r="V18" s="13">
        <v>66515</v>
      </c>
      <c r="W18" s="13">
        <v>64257</v>
      </c>
      <c r="X18" s="13">
        <v>66860</v>
      </c>
      <c r="Y18" s="13">
        <v>5842</v>
      </c>
      <c r="Z18" s="13">
        <v>48859</v>
      </c>
      <c r="AA18" s="13">
        <v>0</v>
      </c>
      <c r="AB18" s="13">
        <v>1494033</v>
      </c>
      <c r="AC18" s="13">
        <v>574649</v>
      </c>
      <c r="AD18" s="13">
        <v>18787976</v>
      </c>
      <c r="AE18" s="13">
        <v>56625</v>
      </c>
      <c r="AF18" s="13">
        <v>1105614</v>
      </c>
      <c r="AG18" s="13">
        <v>156614</v>
      </c>
      <c r="AH18" s="13">
        <v>38466</v>
      </c>
      <c r="AI18" s="13">
        <v>29054</v>
      </c>
      <c r="AJ18" s="13">
        <v>1483132</v>
      </c>
      <c r="AK18" s="13">
        <v>7299037</v>
      </c>
      <c r="AL18" s="13">
        <v>2860983</v>
      </c>
      <c r="AM18" s="13">
        <v>148639</v>
      </c>
      <c r="AN18" s="13">
        <v>9244</v>
      </c>
      <c r="AO18" s="13">
        <v>0</v>
      </c>
      <c r="AP18" s="13">
        <v>3033000</v>
      </c>
      <c r="AQ18" s="13">
        <v>2056707</v>
      </c>
      <c r="AR18" s="13">
        <v>1582408</v>
      </c>
      <c r="AS18" s="13">
        <v>24969560</v>
      </c>
      <c r="AT18" s="13">
        <v>527555</v>
      </c>
      <c r="AU18" s="13">
        <v>637814</v>
      </c>
      <c r="AV18" s="13">
        <v>1457663</v>
      </c>
      <c r="AW18" s="13">
        <v>86941</v>
      </c>
      <c r="AX18" s="13">
        <v>17144894</v>
      </c>
      <c r="AY18" s="13">
        <v>5174683</v>
      </c>
      <c r="AZ18" s="13">
        <v>19893752</v>
      </c>
      <c r="BA18" s="13">
        <v>4220537</v>
      </c>
      <c r="BB18" s="13">
        <v>8691434</v>
      </c>
      <c r="BC18" s="13">
        <v>9203558</v>
      </c>
      <c r="BD18" s="13">
        <v>371816</v>
      </c>
      <c r="BE18" s="13">
        <v>2390666</v>
      </c>
      <c r="BF18" s="13">
        <v>788494</v>
      </c>
      <c r="BG18" s="13">
        <v>994448</v>
      </c>
      <c r="BH18" s="13">
        <v>9370895</v>
      </c>
      <c r="BI18" s="13">
        <v>5641340</v>
      </c>
      <c r="BJ18" s="13">
        <v>1275327</v>
      </c>
      <c r="BK18" s="13">
        <v>183902</v>
      </c>
      <c r="BL18" s="13">
        <v>86752</v>
      </c>
      <c r="BM18" s="13">
        <v>40817</v>
      </c>
      <c r="BN18" s="13">
        <v>2979978</v>
      </c>
      <c r="BO18" s="13">
        <v>666193</v>
      </c>
      <c r="BP18" s="13">
        <v>301145</v>
      </c>
      <c r="BQ18" s="13">
        <v>86840</v>
      </c>
      <c r="BR18" s="56">
        <f t="shared" si="0"/>
        <v>190782832</v>
      </c>
    </row>
    <row r="19" spans="1:71" x14ac:dyDescent="0.25">
      <c r="A19" s="10"/>
      <c r="B19" s="11">
        <v>316</v>
      </c>
      <c r="C19" s="12" t="s">
        <v>17</v>
      </c>
      <c r="D19" s="13">
        <v>35746</v>
      </c>
      <c r="E19" s="13">
        <v>12650</v>
      </c>
      <c r="F19" s="13">
        <v>0</v>
      </c>
      <c r="G19" s="13">
        <v>0</v>
      </c>
      <c r="H19" s="13">
        <v>523099</v>
      </c>
      <c r="I19" s="13">
        <v>989372</v>
      </c>
      <c r="J19" s="13">
        <v>30075</v>
      </c>
      <c r="K19" s="13">
        <v>487808</v>
      </c>
      <c r="L19" s="13">
        <v>169275</v>
      </c>
      <c r="M19" s="13">
        <v>0</v>
      </c>
      <c r="N19" s="13">
        <v>0</v>
      </c>
      <c r="O19" s="13">
        <v>51498</v>
      </c>
      <c r="P19" s="13">
        <v>0</v>
      </c>
      <c r="Q19" s="13">
        <v>0</v>
      </c>
      <c r="R19" s="13">
        <v>510719</v>
      </c>
      <c r="S19" s="13">
        <v>7510</v>
      </c>
      <c r="T19" s="13">
        <v>0</v>
      </c>
      <c r="U19" s="13">
        <v>2178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19759</v>
      </c>
      <c r="AB19" s="13">
        <v>0</v>
      </c>
      <c r="AC19" s="13">
        <v>0</v>
      </c>
      <c r="AD19" s="13">
        <v>1675285</v>
      </c>
      <c r="AE19" s="13">
        <v>0</v>
      </c>
      <c r="AF19" s="13">
        <v>172390</v>
      </c>
      <c r="AG19" s="13">
        <v>0</v>
      </c>
      <c r="AH19" s="13">
        <v>0</v>
      </c>
      <c r="AI19" s="13">
        <v>0</v>
      </c>
      <c r="AJ19" s="13">
        <v>0</v>
      </c>
      <c r="AK19" s="13">
        <v>985196</v>
      </c>
      <c r="AL19" s="13">
        <v>0</v>
      </c>
      <c r="AM19" s="13">
        <v>0</v>
      </c>
      <c r="AN19" s="13">
        <v>0</v>
      </c>
      <c r="AO19" s="13">
        <v>3876</v>
      </c>
      <c r="AP19" s="13">
        <v>6000</v>
      </c>
      <c r="AQ19" s="13">
        <v>63755</v>
      </c>
      <c r="AR19" s="13">
        <v>258598</v>
      </c>
      <c r="AS19" s="13">
        <v>13134740</v>
      </c>
      <c r="AT19" s="13">
        <v>549451</v>
      </c>
      <c r="AU19" s="13">
        <v>0</v>
      </c>
      <c r="AV19" s="13">
        <v>285849</v>
      </c>
      <c r="AW19" s="13">
        <v>0</v>
      </c>
      <c r="AX19" s="13">
        <v>2877598</v>
      </c>
      <c r="AY19" s="13">
        <v>402325</v>
      </c>
      <c r="AZ19" s="13">
        <v>2317741</v>
      </c>
      <c r="BA19" s="13">
        <v>472465</v>
      </c>
      <c r="BB19" s="13">
        <v>904456</v>
      </c>
      <c r="BC19" s="13">
        <v>1227529</v>
      </c>
      <c r="BD19" s="13">
        <v>0</v>
      </c>
      <c r="BE19" s="13">
        <v>1092</v>
      </c>
      <c r="BF19" s="13">
        <v>84756</v>
      </c>
      <c r="BG19" s="13">
        <v>141291</v>
      </c>
      <c r="BH19" s="13">
        <v>625161</v>
      </c>
      <c r="BI19" s="13">
        <v>455094</v>
      </c>
      <c r="BJ19" s="13">
        <v>0</v>
      </c>
      <c r="BK19" s="13">
        <v>0</v>
      </c>
      <c r="BL19" s="13">
        <v>0</v>
      </c>
      <c r="BM19" s="13">
        <v>0</v>
      </c>
      <c r="BN19" s="13">
        <v>251061</v>
      </c>
      <c r="BO19" s="13">
        <v>0</v>
      </c>
      <c r="BP19" s="13">
        <v>0</v>
      </c>
      <c r="BQ19" s="13">
        <v>0</v>
      </c>
      <c r="BR19" s="56">
        <f t="shared" si="0"/>
        <v>29735398</v>
      </c>
    </row>
    <row r="20" spans="1:71" x14ac:dyDescent="0.25">
      <c r="A20" s="10"/>
      <c r="B20" s="11">
        <v>319</v>
      </c>
      <c r="C20" s="12" t="s">
        <v>18</v>
      </c>
      <c r="D20" s="13">
        <v>0</v>
      </c>
      <c r="E20" s="13">
        <v>44518</v>
      </c>
      <c r="F20" s="13">
        <v>0</v>
      </c>
      <c r="G20" s="13">
        <v>0</v>
      </c>
      <c r="H20" s="13">
        <v>4614765</v>
      </c>
      <c r="I20" s="13">
        <v>2082419</v>
      </c>
      <c r="J20" s="13">
        <v>0</v>
      </c>
      <c r="K20" s="13">
        <v>0</v>
      </c>
      <c r="L20" s="13">
        <v>0</v>
      </c>
      <c r="M20" s="13">
        <v>37103</v>
      </c>
      <c r="N20" s="13">
        <v>638908</v>
      </c>
      <c r="O20" s="13">
        <v>223250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5333959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855021</v>
      </c>
      <c r="AI20" s="13">
        <v>0</v>
      </c>
      <c r="AJ20" s="13">
        <v>0</v>
      </c>
      <c r="AK20" s="13">
        <v>0</v>
      </c>
      <c r="AL20" s="13">
        <v>4956262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13698</v>
      </c>
      <c r="AT20" s="13">
        <v>0</v>
      </c>
      <c r="AU20" s="13">
        <v>0</v>
      </c>
      <c r="AV20" s="13">
        <v>0</v>
      </c>
      <c r="AW20" s="13">
        <v>7945556</v>
      </c>
      <c r="AX20" s="13">
        <v>0</v>
      </c>
      <c r="AY20" s="13">
        <v>30</v>
      </c>
      <c r="AZ20" s="13">
        <v>923667</v>
      </c>
      <c r="BA20" s="13">
        <v>0</v>
      </c>
      <c r="BB20" s="13">
        <v>0</v>
      </c>
      <c r="BC20" s="13">
        <v>148977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5533</v>
      </c>
      <c r="BL20" s="13">
        <v>0</v>
      </c>
      <c r="BM20" s="13">
        <v>0</v>
      </c>
      <c r="BN20" s="13">
        <v>176534</v>
      </c>
      <c r="BO20" s="13">
        <v>0</v>
      </c>
      <c r="BP20" s="13">
        <v>0</v>
      </c>
      <c r="BQ20" s="13">
        <v>0</v>
      </c>
      <c r="BR20" s="56">
        <f t="shared" si="0"/>
        <v>28000200</v>
      </c>
    </row>
    <row r="21" spans="1:71" ht="15.75" x14ac:dyDescent="0.25">
      <c r="A21" s="15" t="s">
        <v>19</v>
      </c>
      <c r="B21" s="16"/>
      <c r="C21" s="17"/>
      <c r="D21" s="18">
        <v>29186145</v>
      </c>
      <c r="E21" s="18">
        <v>1799560</v>
      </c>
      <c r="F21" s="18">
        <v>5882374</v>
      </c>
      <c r="G21" s="18">
        <v>854146</v>
      </c>
      <c r="H21" s="18">
        <v>84082170</v>
      </c>
      <c r="I21" s="18">
        <v>34561346</v>
      </c>
      <c r="J21" s="18">
        <v>136437</v>
      </c>
      <c r="K21" s="18">
        <v>84046214</v>
      </c>
      <c r="L21" s="18">
        <v>13881702</v>
      </c>
      <c r="M21" s="18">
        <v>12797300</v>
      </c>
      <c r="N21" s="18">
        <v>85634057</v>
      </c>
      <c r="O21" s="18">
        <v>10138124</v>
      </c>
      <c r="P21" s="18">
        <v>5443180</v>
      </c>
      <c r="Q21" s="18">
        <v>1981998</v>
      </c>
      <c r="R21" s="18">
        <v>34856009</v>
      </c>
      <c r="S21" s="18">
        <v>2987513</v>
      </c>
      <c r="T21" s="18">
        <v>743169</v>
      </c>
      <c r="U21" s="18">
        <v>446539</v>
      </c>
      <c r="V21" s="18">
        <v>1517282</v>
      </c>
      <c r="W21" s="18">
        <v>342841</v>
      </c>
      <c r="X21" s="18">
        <v>731622</v>
      </c>
      <c r="Y21" s="18">
        <v>75015</v>
      </c>
      <c r="Z21" s="18">
        <v>3253736</v>
      </c>
      <c r="AA21" s="18">
        <v>989858</v>
      </c>
      <c r="AB21" s="18">
        <v>48774616</v>
      </c>
      <c r="AC21" s="18">
        <v>12807221</v>
      </c>
      <c r="AD21" s="18">
        <v>108937627</v>
      </c>
      <c r="AE21" s="18">
        <v>84083</v>
      </c>
      <c r="AF21" s="18">
        <v>34856802</v>
      </c>
      <c r="AG21" s="18">
        <v>2902171</v>
      </c>
      <c r="AH21" s="18">
        <v>271241</v>
      </c>
      <c r="AI21" s="18">
        <v>517351</v>
      </c>
      <c r="AJ21" s="18">
        <v>31210483</v>
      </c>
      <c r="AK21" s="18">
        <v>47264596</v>
      </c>
      <c r="AL21" s="18">
        <v>12718898</v>
      </c>
      <c r="AM21" s="18">
        <v>8499452</v>
      </c>
      <c r="AN21" s="18">
        <v>27335</v>
      </c>
      <c r="AO21" s="18">
        <v>2103872</v>
      </c>
      <c r="AP21" s="18">
        <v>40896000</v>
      </c>
      <c r="AQ21" s="18">
        <v>64071297</v>
      </c>
      <c r="AR21" s="18">
        <v>23204928</v>
      </c>
      <c r="AS21" s="18">
        <v>284979040</v>
      </c>
      <c r="AT21" s="18">
        <v>8744934</v>
      </c>
      <c r="AU21" s="18">
        <v>9104925</v>
      </c>
      <c r="AV21" s="18">
        <v>2758714</v>
      </c>
      <c r="AW21" s="18">
        <v>1140394</v>
      </c>
      <c r="AX21" s="18">
        <v>271548792</v>
      </c>
      <c r="AY21" s="18">
        <v>121694776</v>
      </c>
      <c r="AZ21" s="18">
        <v>121300218</v>
      </c>
      <c r="BA21" s="18">
        <v>154098373</v>
      </c>
      <c r="BB21" s="18">
        <v>32155122</v>
      </c>
      <c r="BC21" s="18">
        <v>72252079</v>
      </c>
      <c r="BD21" s="18">
        <v>11636366</v>
      </c>
      <c r="BE21" s="18">
        <v>33238701</v>
      </c>
      <c r="BF21" s="18">
        <v>31154279</v>
      </c>
      <c r="BG21" s="18">
        <v>16779854</v>
      </c>
      <c r="BH21" s="18">
        <v>159172140</v>
      </c>
      <c r="BI21" s="18">
        <v>26834718</v>
      </c>
      <c r="BJ21" s="18">
        <v>15515356</v>
      </c>
      <c r="BK21" s="18">
        <v>4433343</v>
      </c>
      <c r="BL21" s="18">
        <v>1436358</v>
      </c>
      <c r="BM21" s="18">
        <v>699339</v>
      </c>
      <c r="BN21" s="18">
        <v>30252045</v>
      </c>
      <c r="BO21" s="18">
        <v>2187330</v>
      </c>
      <c r="BP21" s="18">
        <v>3839659</v>
      </c>
      <c r="BQ21" s="18">
        <v>1711592</v>
      </c>
      <c r="BR21" s="57">
        <f t="shared" si="0"/>
        <v>2274184757</v>
      </c>
    </row>
    <row r="22" spans="1:71" x14ac:dyDescent="0.25">
      <c r="A22" s="10"/>
      <c r="B22" s="11">
        <v>322</v>
      </c>
      <c r="C22" s="12" t="s">
        <v>20</v>
      </c>
      <c r="D22" s="13">
        <v>1623825</v>
      </c>
      <c r="E22" s="13">
        <v>148185</v>
      </c>
      <c r="F22" s="13">
        <v>3184637</v>
      </c>
      <c r="G22" s="13">
        <v>157865</v>
      </c>
      <c r="H22" s="13">
        <v>4947375</v>
      </c>
      <c r="I22" s="13">
        <v>4136752</v>
      </c>
      <c r="J22" s="13">
        <v>123919</v>
      </c>
      <c r="K22" s="13">
        <v>6693092</v>
      </c>
      <c r="L22" s="13">
        <v>2922146</v>
      </c>
      <c r="M22" s="13">
        <v>2812318</v>
      </c>
      <c r="N22" s="13">
        <v>26293711</v>
      </c>
      <c r="O22" s="13">
        <v>339650</v>
      </c>
      <c r="P22" s="13">
        <v>280545</v>
      </c>
      <c r="Q22" s="13">
        <v>115285</v>
      </c>
      <c r="R22" s="13">
        <v>361822</v>
      </c>
      <c r="S22" s="13">
        <v>964308</v>
      </c>
      <c r="T22" s="13">
        <v>186076</v>
      </c>
      <c r="U22" s="13">
        <v>295605</v>
      </c>
      <c r="V22" s="13">
        <v>210504</v>
      </c>
      <c r="W22" s="13">
        <v>222566</v>
      </c>
      <c r="X22" s="13">
        <v>580178</v>
      </c>
      <c r="Y22" s="13">
        <v>74665</v>
      </c>
      <c r="Z22" s="13">
        <v>398733</v>
      </c>
      <c r="AA22" s="13">
        <v>733060</v>
      </c>
      <c r="AB22" s="13">
        <v>4181578</v>
      </c>
      <c r="AC22" s="13">
        <v>923218</v>
      </c>
      <c r="AD22" s="13">
        <v>17181234</v>
      </c>
      <c r="AE22" s="13">
        <v>77358</v>
      </c>
      <c r="AF22" s="13">
        <v>3798693</v>
      </c>
      <c r="AG22" s="13">
        <v>316262</v>
      </c>
      <c r="AH22" s="13">
        <v>170941</v>
      </c>
      <c r="AI22" s="13">
        <v>49943</v>
      </c>
      <c r="AJ22" s="13">
        <v>3857730</v>
      </c>
      <c r="AK22" s="13">
        <v>10616392</v>
      </c>
      <c r="AL22" s="13">
        <v>2113957</v>
      </c>
      <c r="AM22" s="13">
        <v>437023</v>
      </c>
      <c r="AN22" s="13">
        <v>27335</v>
      </c>
      <c r="AO22" s="13">
        <v>182853</v>
      </c>
      <c r="AP22" s="13">
        <v>5260000</v>
      </c>
      <c r="AQ22" s="13">
        <v>6134234</v>
      </c>
      <c r="AR22" s="13">
        <v>4416376</v>
      </c>
      <c r="AS22" s="13">
        <v>66078973</v>
      </c>
      <c r="AT22" s="13">
        <v>5576878</v>
      </c>
      <c r="AU22" s="13">
        <v>2086166</v>
      </c>
      <c r="AV22" s="13">
        <v>1989983</v>
      </c>
      <c r="AW22" s="13">
        <v>613740</v>
      </c>
      <c r="AX22" s="13">
        <v>30311841</v>
      </c>
      <c r="AY22" s="13">
        <v>10418167</v>
      </c>
      <c r="AZ22" s="13">
        <v>24892086</v>
      </c>
      <c r="BA22" s="13">
        <v>9917814</v>
      </c>
      <c r="BB22" s="13">
        <v>6625122</v>
      </c>
      <c r="BC22" s="13">
        <v>8489803</v>
      </c>
      <c r="BD22" s="13">
        <v>614163</v>
      </c>
      <c r="BE22" s="13">
        <v>10176575</v>
      </c>
      <c r="BF22" s="13">
        <v>2825624</v>
      </c>
      <c r="BG22" s="13">
        <v>3200817</v>
      </c>
      <c r="BH22" s="13">
        <v>10167307</v>
      </c>
      <c r="BI22" s="13">
        <v>4562184</v>
      </c>
      <c r="BJ22" s="13">
        <v>2119781</v>
      </c>
      <c r="BK22" s="13">
        <v>241285</v>
      </c>
      <c r="BL22" s="13">
        <v>175025</v>
      </c>
      <c r="BM22" s="13">
        <v>62208</v>
      </c>
      <c r="BN22" s="13">
        <v>2049567</v>
      </c>
      <c r="BO22" s="13">
        <v>526585</v>
      </c>
      <c r="BP22" s="13">
        <v>3183910</v>
      </c>
      <c r="BQ22" s="13">
        <v>213214</v>
      </c>
      <c r="BR22" s="56">
        <f t="shared" si="0"/>
        <v>324670767</v>
      </c>
    </row>
    <row r="23" spans="1:71" x14ac:dyDescent="0.25">
      <c r="A23" s="10"/>
      <c r="B23" s="11">
        <v>323.10000000000002</v>
      </c>
      <c r="C23" s="12" t="s">
        <v>21</v>
      </c>
      <c r="D23" s="13">
        <v>0</v>
      </c>
      <c r="E23" s="13">
        <v>598425</v>
      </c>
      <c r="F23" s="13">
        <v>0</v>
      </c>
      <c r="G23" s="13">
        <v>0</v>
      </c>
      <c r="H23" s="13">
        <v>14385254</v>
      </c>
      <c r="I23" s="13">
        <v>903195</v>
      </c>
      <c r="J23" s="13">
        <v>0</v>
      </c>
      <c r="K23" s="13">
        <v>9821490</v>
      </c>
      <c r="L23" s="13">
        <v>0</v>
      </c>
      <c r="M23" s="13">
        <v>7736</v>
      </c>
      <c r="N23" s="13">
        <v>0</v>
      </c>
      <c r="O23" s="13">
        <v>0</v>
      </c>
      <c r="P23" s="13">
        <v>1290519</v>
      </c>
      <c r="Q23" s="13">
        <v>0</v>
      </c>
      <c r="R23" s="13">
        <v>11813944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6698493</v>
      </c>
      <c r="AG23" s="13">
        <v>0</v>
      </c>
      <c r="AH23" s="13">
        <v>0</v>
      </c>
      <c r="AI23" s="13">
        <v>0</v>
      </c>
      <c r="AJ23" s="13">
        <v>0</v>
      </c>
      <c r="AK23" s="13">
        <v>18362061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8814784</v>
      </c>
      <c r="AS23" s="13">
        <v>24580826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35378969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3921290</v>
      </c>
      <c r="BG23" s="13">
        <v>6984779</v>
      </c>
      <c r="BH23" s="13">
        <v>17873285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13">
        <v>1463563</v>
      </c>
      <c r="BR23" s="56">
        <f t="shared" si="0"/>
        <v>162898613</v>
      </c>
    </row>
    <row r="24" spans="1:71" x14ac:dyDescent="0.25">
      <c r="A24" s="10"/>
      <c r="B24" s="11">
        <v>323.2</v>
      </c>
      <c r="C24" s="12" t="s">
        <v>22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2106757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0</v>
      </c>
      <c r="BH24" s="13">
        <v>0</v>
      </c>
      <c r="BI24" s="13">
        <v>0</v>
      </c>
      <c r="BJ24" s="13">
        <v>0</v>
      </c>
      <c r="BK24" s="13">
        <v>0</v>
      </c>
      <c r="BL24" s="13">
        <v>0</v>
      </c>
      <c r="BM24" s="13">
        <v>0</v>
      </c>
      <c r="BN24" s="13">
        <v>0</v>
      </c>
      <c r="BO24" s="13">
        <v>0</v>
      </c>
      <c r="BP24" s="13">
        <v>0</v>
      </c>
      <c r="BQ24" s="13">
        <v>0</v>
      </c>
      <c r="BR24" s="56">
        <f t="shared" si="0"/>
        <v>2106757</v>
      </c>
    </row>
    <row r="25" spans="1:71" x14ac:dyDescent="0.25">
      <c r="A25" s="10"/>
      <c r="B25" s="11">
        <v>323.3</v>
      </c>
      <c r="C25" s="12" t="s">
        <v>23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3079</v>
      </c>
      <c r="AE25" s="13">
        <v>0</v>
      </c>
      <c r="AF25" s="13">
        <v>1773323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1293007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56">
        <f t="shared" si="0"/>
        <v>3069409</v>
      </c>
    </row>
    <row r="26" spans="1:71" x14ac:dyDescent="0.25">
      <c r="A26" s="10"/>
      <c r="B26" s="11">
        <v>323.39999999999998</v>
      </c>
      <c r="C26" s="12" t="s">
        <v>24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1612434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54927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13">
        <v>0</v>
      </c>
      <c r="BI26" s="13">
        <v>0</v>
      </c>
      <c r="BJ26" s="13">
        <v>0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0</v>
      </c>
      <c r="BQ26" s="13">
        <v>0</v>
      </c>
      <c r="BR26" s="56">
        <f t="shared" si="0"/>
        <v>1667361</v>
      </c>
    </row>
    <row r="27" spans="1:71" x14ac:dyDescent="0.25">
      <c r="A27" s="10"/>
      <c r="B27" s="11">
        <v>323.5</v>
      </c>
      <c r="C27" s="12" t="s">
        <v>337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65141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56">
        <f t="shared" si="0"/>
        <v>65141</v>
      </c>
    </row>
    <row r="28" spans="1:71" x14ac:dyDescent="0.25">
      <c r="A28" s="10"/>
      <c r="B28" s="11">
        <v>323.60000000000002</v>
      </c>
      <c r="C28" s="12" t="s">
        <v>25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7298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13">
        <v>0</v>
      </c>
      <c r="BL28" s="13">
        <v>0</v>
      </c>
      <c r="BM28" s="13">
        <v>0</v>
      </c>
      <c r="BN28" s="13">
        <v>0</v>
      </c>
      <c r="BO28" s="13">
        <v>0</v>
      </c>
      <c r="BP28" s="13">
        <v>0</v>
      </c>
      <c r="BQ28" s="13">
        <v>0</v>
      </c>
      <c r="BR28" s="56">
        <f t="shared" si="0"/>
        <v>7298</v>
      </c>
    </row>
    <row r="29" spans="1:71" x14ac:dyDescent="0.25">
      <c r="A29" s="10"/>
      <c r="B29" s="11">
        <v>323.7</v>
      </c>
      <c r="C29" s="12" t="s">
        <v>26</v>
      </c>
      <c r="D29" s="13">
        <v>341187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1452042</v>
      </c>
      <c r="N29" s="13">
        <v>0</v>
      </c>
      <c r="O29" s="13">
        <v>135545</v>
      </c>
      <c r="P29" s="13">
        <v>0</v>
      </c>
      <c r="Q29" s="13">
        <v>0</v>
      </c>
      <c r="R29" s="13">
        <v>2036924</v>
      </c>
      <c r="S29" s="13">
        <v>156709</v>
      </c>
      <c r="T29" s="13">
        <v>0</v>
      </c>
      <c r="U29" s="13">
        <v>150934</v>
      </c>
      <c r="V29" s="13">
        <v>0</v>
      </c>
      <c r="W29" s="13">
        <v>74313</v>
      </c>
      <c r="X29" s="13">
        <v>0</v>
      </c>
      <c r="Y29" s="13">
        <v>0</v>
      </c>
      <c r="Z29" s="13">
        <v>0</v>
      </c>
      <c r="AA29" s="13">
        <v>133750</v>
      </c>
      <c r="AB29" s="13">
        <v>24000</v>
      </c>
      <c r="AC29" s="13">
        <v>0</v>
      </c>
      <c r="AD29" s="13">
        <v>0</v>
      </c>
      <c r="AE29" s="13">
        <v>500</v>
      </c>
      <c r="AF29" s="13">
        <v>597330</v>
      </c>
      <c r="AG29" s="13">
        <v>2510460</v>
      </c>
      <c r="AH29" s="13">
        <v>0</v>
      </c>
      <c r="AI29" s="13">
        <v>0</v>
      </c>
      <c r="AJ29" s="13">
        <v>0</v>
      </c>
      <c r="AK29" s="13">
        <v>2366477</v>
      </c>
      <c r="AL29" s="13">
        <v>311644</v>
      </c>
      <c r="AM29" s="13">
        <v>0</v>
      </c>
      <c r="AN29" s="13">
        <v>0</v>
      </c>
      <c r="AO29" s="13">
        <v>0</v>
      </c>
      <c r="AP29" s="13">
        <v>0</v>
      </c>
      <c r="AQ29" s="13">
        <v>1000</v>
      </c>
      <c r="AR29" s="13">
        <v>911911</v>
      </c>
      <c r="AS29" s="13">
        <v>0</v>
      </c>
      <c r="AT29" s="13">
        <v>581819</v>
      </c>
      <c r="AU29" s="13">
        <v>0</v>
      </c>
      <c r="AV29" s="13">
        <v>0</v>
      </c>
      <c r="AW29" s="13">
        <v>435784</v>
      </c>
      <c r="AX29" s="13">
        <v>7150</v>
      </c>
      <c r="AY29" s="13">
        <v>2808238</v>
      </c>
      <c r="AZ29" s="13">
        <v>1490997</v>
      </c>
      <c r="BA29" s="13">
        <v>76587</v>
      </c>
      <c r="BB29" s="13">
        <v>0</v>
      </c>
      <c r="BC29" s="13">
        <v>312330</v>
      </c>
      <c r="BD29" s="13">
        <v>0</v>
      </c>
      <c r="BE29" s="13">
        <v>0</v>
      </c>
      <c r="BF29" s="13">
        <v>363874</v>
      </c>
      <c r="BG29" s="13">
        <v>76000</v>
      </c>
      <c r="BH29" s="13">
        <v>0</v>
      </c>
      <c r="BI29" s="13">
        <v>168495</v>
      </c>
      <c r="BJ29" s="13">
        <v>0</v>
      </c>
      <c r="BK29" s="13">
        <v>0</v>
      </c>
      <c r="BL29" s="13">
        <v>17281</v>
      </c>
      <c r="BM29" s="13">
        <v>0</v>
      </c>
      <c r="BN29" s="13">
        <v>363510</v>
      </c>
      <c r="BO29" s="13">
        <v>0</v>
      </c>
      <c r="BP29" s="13">
        <v>0</v>
      </c>
      <c r="BQ29" s="13">
        <v>0</v>
      </c>
      <c r="BR29" s="56">
        <f t="shared" si="0"/>
        <v>17906791</v>
      </c>
    </row>
    <row r="30" spans="1:71" x14ac:dyDescent="0.25">
      <c r="A30" s="10"/>
      <c r="B30" s="11">
        <v>323.89999999999998</v>
      </c>
      <c r="C30" s="12" t="s">
        <v>27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148</v>
      </c>
      <c r="S30" s="13">
        <v>0</v>
      </c>
      <c r="T30" s="13">
        <v>0</v>
      </c>
      <c r="U30" s="13">
        <v>0</v>
      </c>
      <c r="V30" s="13">
        <v>0</v>
      </c>
      <c r="W30" s="13">
        <v>44587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0</v>
      </c>
      <c r="BH30" s="13">
        <v>0</v>
      </c>
      <c r="BI30" s="13">
        <v>0</v>
      </c>
      <c r="BJ30" s="13">
        <v>0</v>
      </c>
      <c r="BK30" s="13">
        <v>0</v>
      </c>
      <c r="BL30" s="13">
        <v>0</v>
      </c>
      <c r="BM30" s="13">
        <v>0</v>
      </c>
      <c r="BN30" s="13">
        <v>501050</v>
      </c>
      <c r="BO30" s="13">
        <v>0</v>
      </c>
      <c r="BP30" s="13">
        <v>0</v>
      </c>
      <c r="BQ30" s="13">
        <v>0</v>
      </c>
      <c r="BR30" s="56">
        <f t="shared" si="0"/>
        <v>545785</v>
      </c>
      <c r="BS30" s="51"/>
    </row>
    <row r="31" spans="1:71" x14ac:dyDescent="0.25">
      <c r="A31" s="10"/>
      <c r="B31" s="11">
        <v>324.11</v>
      </c>
      <c r="C31" s="12" t="s">
        <v>28</v>
      </c>
      <c r="D31" s="13">
        <v>95042</v>
      </c>
      <c r="E31" s="13">
        <v>0</v>
      </c>
      <c r="F31" s="13">
        <v>178755</v>
      </c>
      <c r="G31" s="13">
        <v>0</v>
      </c>
      <c r="H31" s="13">
        <v>479321</v>
      </c>
      <c r="I31" s="13">
        <v>0</v>
      </c>
      <c r="J31" s="13">
        <v>0</v>
      </c>
      <c r="K31" s="13">
        <v>788828</v>
      </c>
      <c r="L31" s="13">
        <v>3689299</v>
      </c>
      <c r="M31" s="13">
        <v>0</v>
      </c>
      <c r="N31" s="13">
        <v>3967703</v>
      </c>
      <c r="O31" s="13">
        <v>0</v>
      </c>
      <c r="P31" s="13">
        <v>0</v>
      </c>
      <c r="Q31" s="13">
        <v>44690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313241</v>
      </c>
      <c r="AC31" s="13">
        <v>0</v>
      </c>
      <c r="AD31" s="13">
        <v>0</v>
      </c>
      <c r="AE31" s="13">
        <v>0</v>
      </c>
      <c r="AF31" s="13">
        <v>761143</v>
      </c>
      <c r="AG31" s="13">
        <v>0</v>
      </c>
      <c r="AH31" s="13">
        <v>0</v>
      </c>
      <c r="AI31" s="13">
        <v>0</v>
      </c>
      <c r="AJ31" s="13">
        <v>513814</v>
      </c>
      <c r="AK31" s="13">
        <v>177611</v>
      </c>
      <c r="AL31" s="13">
        <v>0</v>
      </c>
      <c r="AM31" s="13">
        <v>12458</v>
      </c>
      <c r="AN31" s="13">
        <v>0</v>
      </c>
      <c r="AO31" s="13">
        <v>0</v>
      </c>
      <c r="AP31" s="13">
        <v>3183000</v>
      </c>
      <c r="AQ31" s="13">
        <v>0</v>
      </c>
      <c r="AR31" s="13">
        <v>711333</v>
      </c>
      <c r="AS31" s="13">
        <v>4058040</v>
      </c>
      <c r="AT31" s="13">
        <v>27829</v>
      </c>
      <c r="AU31" s="13">
        <v>293661</v>
      </c>
      <c r="AV31" s="13">
        <v>0</v>
      </c>
      <c r="AW31" s="13">
        <v>0</v>
      </c>
      <c r="AX31" s="13">
        <v>3960433</v>
      </c>
      <c r="AY31" s="13">
        <v>2475091</v>
      </c>
      <c r="AZ31" s="13">
        <v>328442</v>
      </c>
      <c r="BA31" s="13">
        <v>1613507</v>
      </c>
      <c r="BB31" s="13">
        <v>0</v>
      </c>
      <c r="BC31" s="13">
        <v>2806455</v>
      </c>
      <c r="BD31" s="13">
        <v>0</v>
      </c>
      <c r="BE31" s="13">
        <v>3972662</v>
      </c>
      <c r="BF31" s="13">
        <v>518165</v>
      </c>
      <c r="BG31" s="13">
        <v>0</v>
      </c>
      <c r="BH31" s="13">
        <v>5915640</v>
      </c>
      <c r="BI31" s="13">
        <v>495961</v>
      </c>
      <c r="BJ31" s="13">
        <v>0</v>
      </c>
      <c r="BK31" s="13">
        <v>0</v>
      </c>
      <c r="BL31" s="13">
        <v>0</v>
      </c>
      <c r="BM31" s="13">
        <v>0</v>
      </c>
      <c r="BN31" s="13">
        <v>127667</v>
      </c>
      <c r="BO31" s="13">
        <v>0</v>
      </c>
      <c r="BP31" s="13">
        <v>0</v>
      </c>
      <c r="BQ31" s="13">
        <v>0</v>
      </c>
      <c r="BR31" s="56">
        <f t="shared" si="0"/>
        <v>41509791</v>
      </c>
      <c r="BS31" s="51"/>
    </row>
    <row r="32" spans="1:71" x14ac:dyDescent="0.25">
      <c r="A32" s="10"/>
      <c r="B32" s="11">
        <v>324.12</v>
      </c>
      <c r="C32" s="12" t="s">
        <v>29</v>
      </c>
      <c r="D32" s="13">
        <v>26861</v>
      </c>
      <c r="E32" s="13">
        <v>0</v>
      </c>
      <c r="F32" s="13">
        <v>0</v>
      </c>
      <c r="G32" s="13">
        <v>0</v>
      </c>
      <c r="H32" s="13">
        <v>130728</v>
      </c>
      <c r="I32" s="13">
        <v>0</v>
      </c>
      <c r="J32" s="13">
        <v>0</v>
      </c>
      <c r="K32" s="13">
        <v>82890</v>
      </c>
      <c r="L32" s="13">
        <v>0</v>
      </c>
      <c r="M32" s="13">
        <v>0</v>
      </c>
      <c r="N32" s="13">
        <v>680758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130839</v>
      </c>
      <c r="AC32" s="13">
        <v>0</v>
      </c>
      <c r="AD32" s="13">
        <v>481556</v>
      </c>
      <c r="AE32" s="13">
        <v>0</v>
      </c>
      <c r="AF32" s="13">
        <v>129082</v>
      </c>
      <c r="AG32" s="13">
        <v>0</v>
      </c>
      <c r="AH32" s="13">
        <v>9785</v>
      </c>
      <c r="AI32" s="13">
        <v>0</v>
      </c>
      <c r="AJ32" s="13">
        <v>184797</v>
      </c>
      <c r="AK32" s="13">
        <v>103311</v>
      </c>
      <c r="AL32" s="13">
        <v>0</v>
      </c>
      <c r="AM32" s="13">
        <v>106</v>
      </c>
      <c r="AN32" s="13">
        <v>0</v>
      </c>
      <c r="AO32" s="13">
        <v>0</v>
      </c>
      <c r="AP32" s="13">
        <v>0</v>
      </c>
      <c r="AQ32" s="13">
        <v>0</v>
      </c>
      <c r="AR32" s="13">
        <v>277068</v>
      </c>
      <c r="AS32" s="13">
        <v>5284762</v>
      </c>
      <c r="AT32" s="13">
        <v>0</v>
      </c>
      <c r="AU32" s="13">
        <v>52563</v>
      </c>
      <c r="AV32" s="13">
        <v>0</v>
      </c>
      <c r="AW32" s="13">
        <v>0</v>
      </c>
      <c r="AX32" s="13">
        <v>1490690</v>
      </c>
      <c r="AY32" s="13">
        <v>1264661</v>
      </c>
      <c r="AZ32" s="13">
        <v>80557</v>
      </c>
      <c r="BA32" s="13">
        <v>1815207</v>
      </c>
      <c r="BB32" s="13">
        <v>0</v>
      </c>
      <c r="BC32" s="13">
        <v>0</v>
      </c>
      <c r="BD32" s="13">
        <v>0</v>
      </c>
      <c r="BE32" s="13">
        <v>0</v>
      </c>
      <c r="BF32" s="13">
        <v>145342</v>
      </c>
      <c r="BG32" s="13">
        <v>0</v>
      </c>
      <c r="BH32" s="13">
        <v>1263441</v>
      </c>
      <c r="BI32" s="13">
        <v>80435</v>
      </c>
      <c r="BJ32" s="13">
        <v>0</v>
      </c>
      <c r="BK32" s="13">
        <v>0</v>
      </c>
      <c r="BL32" s="13">
        <v>0</v>
      </c>
      <c r="BM32" s="13">
        <v>0</v>
      </c>
      <c r="BN32" s="13">
        <v>13694</v>
      </c>
      <c r="BO32" s="13">
        <v>0</v>
      </c>
      <c r="BP32" s="13">
        <v>0</v>
      </c>
      <c r="BQ32" s="13">
        <v>0</v>
      </c>
      <c r="BR32" s="56">
        <f t="shared" si="0"/>
        <v>13729133</v>
      </c>
    </row>
    <row r="33" spans="1:71" x14ac:dyDescent="0.25">
      <c r="A33" s="10"/>
      <c r="B33" s="11">
        <v>324.20999999999998</v>
      </c>
      <c r="C33" s="12" t="s">
        <v>30</v>
      </c>
      <c r="D33" s="13">
        <v>0</v>
      </c>
      <c r="E33" s="13">
        <v>0</v>
      </c>
      <c r="F33" s="13">
        <v>2087894</v>
      </c>
      <c r="G33" s="13">
        <v>0</v>
      </c>
      <c r="H33" s="13">
        <v>2978653</v>
      </c>
      <c r="I33" s="13">
        <v>0</v>
      </c>
      <c r="J33" s="13">
        <v>0</v>
      </c>
      <c r="K33" s="13">
        <v>0</v>
      </c>
      <c r="L33" s="13">
        <v>0</v>
      </c>
      <c r="M33" s="13">
        <v>6458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377885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38200416</v>
      </c>
      <c r="AE33" s="13">
        <v>0</v>
      </c>
      <c r="AF33" s="13">
        <v>0</v>
      </c>
      <c r="AG33" s="13">
        <v>0</v>
      </c>
      <c r="AH33" s="13">
        <v>0</v>
      </c>
      <c r="AI33" s="13">
        <v>10200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47973</v>
      </c>
      <c r="AV33" s="13">
        <v>0</v>
      </c>
      <c r="AW33" s="13">
        <v>0</v>
      </c>
      <c r="AX33" s="13">
        <v>73553565</v>
      </c>
      <c r="AY33" s="13">
        <v>0</v>
      </c>
      <c r="AZ33" s="13">
        <v>962178</v>
      </c>
      <c r="BA33" s="13">
        <v>0</v>
      </c>
      <c r="BB33" s="13">
        <v>0</v>
      </c>
      <c r="BC33" s="13">
        <v>0</v>
      </c>
      <c r="BD33" s="13">
        <v>0</v>
      </c>
      <c r="BE33" s="13">
        <v>346234</v>
      </c>
      <c r="BF33" s="13">
        <v>1513808</v>
      </c>
      <c r="BG33" s="13">
        <v>0</v>
      </c>
      <c r="BH33" s="13">
        <v>13380305</v>
      </c>
      <c r="BI33" s="13">
        <v>0</v>
      </c>
      <c r="BJ33" s="13">
        <v>0</v>
      </c>
      <c r="BK33" s="13">
        <v>0</v>
      </c>
      <c r="BL33" s="13">
        <v>0</v>
      </c>
      <c r="BM33" s="13">
        <v>0</v>
      </c>
      <c r="BN33" s="13">
        <v>0</v>
      </c>
      <c r="BO33" s="13">
        <v>0</v>
      </c>
      <c r="BP33" s="13">
        <v>0</v>
      </c>
      <c r="BQ33" s="13">
        <v>0</v>
      </c>
      <c r="BR33" s="56">
        <f t="shared" si="0"/>
        <v>133465569</v>
      </c>
    </row>
    <row r="34" spans="1:71" x14ac:dyDescent="0.25">
      <c r="A34" s="10"/>
      <c r="B34" s="11">
        <v>324.22000000000003</v>
      </c>
      <c r="C34" s="12" t="s">
        <v>31</v>
      </c>
      <c r="D34" s="13">
        <v>0</v>
      </c>
      <c r="E34" s="13">
        <v>0</v>
      </c>
      <c r="F34" s="13">
        <v>0</v>
      </c>
      <c r="G34" s="13">
        <v>0</v>
      </c>
      <c r="H34" s="13">
        <v>1011161</v>
      </c>
      <c r="I34" s="13">
        <v>0</v>
      </c>
      <c r="J34" s="13">
        <v>0</v>
      </c>
      <c r="K34" s="13">
        <v>0</v>
      </c>
      <c r="L34" s="13">
        <v>0</v>
      </c>
      <c r="M34" s="13">
        <v>172751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13">
        <v>0</v>
      </c>
      <c r="AV34" s="13">
        <v>0</v>
      </c>
      <c r="AW34" s="13">
        <v>0</v>
      </c>
      <c r="AX34" s="13">
        <v>32641586</v>
      </c>
      <c r="AY34" s="13">
        <v>0</v>
      </c>
      <c r="AZ34" s="13">
        <v>438198</v>
      </c>
      <c r="BA34" s="13">
        <v>0</v>
      </c>
      <c r="BB34" s="13">
        <v>0</v>
      </c>
      <c r="BC34" s="13">
        <v>0</v>
      </c>
      <c r="BD34" s="13">
        <v>0</v>
      </c>
      <c r="BE34" s="13">
        <v>0</v>
      </c>
      <c r="BF34" s="13">
        <v>79072</v>
      </c>
      <c r="BG34" s="13">
        <v>0</v>
      </c>
      <c r="BH34" s="13">
        <v>2516400</v>
      </c>
      <c r="BI34" s="13">
        <v>0</v>
      </c>
      <c r="BJ34" s="13">
        <v>0</v>
      </c>
      <c r="BK34" s="13">
        <v>0</v>
      </c>
      <c r="BL34" s="13">
        <v>0</v>
      </c>
      <c r="BM34" s="13">
        <v>0</v>
      </c>
      <c r="BN34" s="13">
        <v>0</v>
      </c>
      <c r="BO34" s="13">
        <v>0</v>
      </c>
      <c r="BP34" s="13">
        <v>0</v>
      </c>
      <c r="BQ34" s="13">
        <v>0</v>
      </c>
      <c r="BR34" s="56">
        <f t="shared" si="0"/>
        <v>36859168</v>
      </c>
    </row>
    <row r="35" spans="1:71" x14ac:dyDescent="0.25">
      <c r="A35" s="10"/>
      <c r="B35" s="11">
        <v>324.31</v>
      </c>
      <c r="C35" s="12" t="s">
        <v>32</v>
      </c>
      <c r="D35" s="13">
        <v>1023417</v>
      </c>
      <c r="E35" s="13">
        <v>0</v>
      </c>
      <c r="F35" s="13">
        <v>0</v>
      </c>
      <c r="G35" s="13">
        <v>0</v>
      </c>
      <c r="H35" s="13">
        <v>8677844</v>
      </c>
      <c r="I35" s="13">
        <v>2642129</v>
      </c>
      <c r="J35" s="13">
        <v>0</v>
      </c>
      <c r="K35" s="13">
        <v>3963639</v>
      </c>
      <c r="L35" s="13">
        <v>0</v>
      </c>
      <c r="M35" s="13">
        <v>284363</v>
      </c>
      <c r="N35" s="13">
        <v>24117127</v>
      </c>
      <c r="O35" s="13">
        <v>0</v>
      </c>
      <c r="P35" s="13">
        <v>0</v>
      </c>
      <c r="Q35" s="13">
        <v>18621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1196050</v>
      </c>
      <c r="AC35" s="13">
        <v>0</v>
      </c>
      <c r="AD35" s="13">
        <v>14188933</v>
      </c>
      <c r="AE35" s="13">
        <v>0</v>
      </c>
      <c r="AF35" s="13">
        <v>4186784</v>
      </c>
      <c r="AG35" s="13">
        <v>0</v>
      </c>
      <c r="AH35" s="13">
        <v>0</v>
      </c>
      <c r="AI35" s="13">
        <v>0</v>
      </c>
      <c r="AJ35" s="13">
        <v>4077827</v>
      </c>
      <c r="AK35" s="13">
        <v>7915033</v>
      </c>
      <c r="AL35" s="13">
        <v>0</v>
      </c>
      <c r="AM35" s="13">
        <v>303150</v>
      </c>
      <c r="AN35" s="13">
        <v>0</v>
      </c>
      <c r="AO35" s="13">
        <v>0</v>
      </c>
      <c r="AP35" s="13">
        <v>21787000</v>
      </c>
      <c r="AQ35" s="13">
        <v>4098131</v>
      </c>
      <c r="AR35" s="13">
        <v>2466415</v>
      </c>
      <c r="AS35" s="13">
        <v>51175456</v>
      </c>
      <c r="AT35" s="13">
        <v>106615</v>
      </c>
      <c r="AU35" s="13">
        <v>2196790</v>
      </c>
      <c r="AV35" s="13">
        <v>0</v>
      </c>
      <c r="AW35" s="13">
        <v>0</v>
      </c>
      <c r="AX35" s="13">
        <v>16301132</v>
      </c>
      <c r="AY35" s="13">
        <v>34720562</v>
      </c>
      <c r="AZ35" s="13">
        <v>19872046</v>
      </c>
      <c r="BA35" s="13">
        <v>18988590</v>
      </c>
      <c r="BB35" s="13">
        <v>807392</v>
      </c>
      <c r="BC35" s="13">
        <v>16750404</v>
      </c>
      <c r="BD35" s="13">
        <v>0</v>
      </c>
      <c r="BE35" s="13">
        <v>9603571</v>
      </c>
      <c r="BF35" s="13">
        <v>8362539</v>
      </c>
      <c r="BG35" s="13">
        <v>0</v>
      </c>
      <c r="BH35" s="13">
        <v>2917088</v>
      </c>
      <c r="BI35" s="13">
        <v>1825783</v>
      </c>
      <c r="BJ35" s="13">
        <v>5117376</v>
      </c>
      <c r="BK35" s="13">
        <v>0</v>
      </c>
      <c r="BL35" s="13">
        <v>0</v>
      </c>
      <c r="BM35" s="13">
        <v>0</v>
      </c>
      <c r="BN35" s="13">
        <v>6910691</v>
      </c>
      <c r="BO35" s="13">
        <v>0</v>
      </c>
      <c r="BP35" s="13">
        <v>0</v>
      </c>
      <c r="BQ35" s="13">
        <v>23425</v>
      </c>
      <c r="BR35" s="56">
        <f t="shared" si="0"/>
        <v>296625923</v>
      </c>
    </row>
    <row r="36" spans="1:71" x14ac:dyDescent="0.25">
      <c r="A36" s="10"/>
      <c r="B36" s="11">
        <v>324.32</v>
      </c>
      <c r="C36" s="12" t="s">
        <v>33</v>
      </c>
      <c r="D36" s="13">
        <v>203417</v>
      </c>
      <c r="E36" s="13">
        <v>0</v>
      </c>
      <c r="F36" s="13">
        <v>0</v>
      </c>
      <c r="G36" s="13">
        <v>0</v>
      </c>
      <c r="H36" s="13">
        <v>2685976</v>
      </c>
      <c r="I36" s="13">
        <v>7050481</v>
      </c>
      <c r="J36" s="13">
        <v>0</v>
      </c>
      <c r="K36" s="13">
        <v>568170</v>
      </c>
      <c r="L36" s="13">
        <v>0</v>
      </c>
      <c r="M36" s="13">
        <v>0</v>
      </c>
      <c r="N36" s="13">
        <v>4188632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404449</v>
      </c>
      <c r="AC36" s="13">
        <v>0</v>
      </c>
      <c r="AD36" s="13">
        <v>529422</v>
      </c>
      <c r="AE36" s="13">
        <v>0</v>
      </c>
      <c r="AF36" s="13">
        <v>492212</v>
      </c>
      <c r="AG36" s="13">
        <v>0</v>
      </c>
      <c r="AH36" s="13">
        <v>0</v>
      </c>
      <c r="AI36" s="13">
        <v>0</v>
      </c>
      <c r="AJ36" s="13">
        <v>978114</v>
      </c>
      <c r="AK36" s="13">
        <v>2870173</v>
      </c>
      <c r="AL36" s="13">
        <v>0</v>
      </c>
      <c r="AM36" s="13">
        <v>2559</v>
      </c>
      <c r="AN36" s="13">
        <v>0</v>
      </c>
      <c r="AO36" s="13">
        <v>0</v>
      </c>
      <c r="AP36" s="13">
        <v>0</v>
      </c>
      <c r="AQ36" s="13">
        <v>713149</v>
      </c>
      <c r="AR36" s="13">
        <v>1175090</v>
      </c>
      <c r="AS36" s="13">
        <v>66334094</v>
      </c>
      <c r="AT36" s="13">
        <v>0</v>
      </c>
      <c r="AU36" s="13">
        <v>0</v>
      </c>
      <c r="AV36" s="13">
        <v>0</v>
      </c>
      <c r="AW36" s="13">
        <v>0</v>
      </c>
      <c r="AX36" s="13">
        <v>10734594</v>
      </c>
      <c r="AY36" s="13">
        <v>0</v>
      </c>
      <c r="AZ36" s="13">
        <v>6817522</v>
      </c>
      <c r="BA36" s="13">
        <v>7581350</v>
      </c>
      <c r="BB36" s="13">
        <v>1145963</v>
      </c>
      <c r="BC36" s="13">
        <v>0</v>
      </c>
      <c r="BD36" s="13">
        <v>0</v>
      </c>
      <c r="BE36" s="13">
        <v>0</v>
      </c>
      <c r="BF36" s="13">
        <v>911679</v>
      </c>
      <c r="BG36" s="13">
        <v>0</v>
      </c>
      <c r="BH36" s="13">
        <v>10134318</v>
      </c>
      <c r="BI36" s="13">
        <v>1854697</v>
      </c>
      <c r="BJ36" s="13">
        <v>0</v>
      </c>
      <c r="BK36" s="13">
        <v>0</v>
      </c>
      <c r="BL36" s="13">
        <v>0</v>
      </c>
      <c r="BM36" s="13">
        <v>0</v>
      </c>
      <c r="BN36" s="13">
        <v>1477525</v>
      </c>
      <c r="BO36" s="13">
        <v>0</v>
      </c>
      <c r="BP36" s="13">
        <v>0</v>
      </c>
      <c r="BQ36" s="13">
        <v>0</v>
      </c>
      <c r="BR36" s="56">
        <f t="shared" si="0"/>
        <v>128853586</v>
      </c>
    </row>
    <row r="37" spans="1:71" x14ac:dyDescent="0.25">
      <c r="A37" s="10"/>
      <c r="B37" s="11">
        <v>324.41000000000003</v>
      </c>
      <c r="C37" s="12" t="s">
        <v>34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0</v>
      </c>
      <c r="BC37" s="13">
        <v>0</v>
      </c>
      <c r="BD37" s="13">
        <v>43082</v>
      </c>
      <c r="BE37" s="13">
        <v>0</v>
      </c>
      <c r="BF37" s="13">
        <v>0</v>
      </c>
      <c r="BG37" s="13">
        <v>0</v>
      </c>
      <c r="BH37" s="13">
        <v>0</v>
      </c>
      <c r="BI37" s="13">
        <v>0</v>
      </c>
      <c r="BJ37" s="13">
        <v>0</v>
      </c>
      <c r="BK37" s="13">
        <v>0</v>
      </c>
      <c r="BL37" s="13">
        <v>0</v>
      </c>
      <c r="BM37" s="13">
        <v>0</v>
      </c>
      <c r="BN37" s="13">
        <v>0</v>
      </c>
      <c r="BO37" s="13">
        <v>0</v>
      </c>
      <c r="BP37" s="13">
        <v>0</v>
      </c>
      <c r="BQ37" s="13">
        <v>0</v>
      </c>
      <c r="BR37" s="56">
        <f t="shared" si="0"/>
        <v>43082</v>
      </c>
    </row>
    <row r="38" spans="1:71" x14ac:dyDescent="0.25">
      <c r="A38" s="10"/>
      <c r="B38" s="11">
        <v>324.42</v>
      </c>
      <c r="C38" s="12" t="s">
        <v>338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v>0</v>
      </c>
      <c r="AT38" s="13">
        <v>0</v>
      </c>
      <c r="AU38" s="13">
        <v>744080</v>
      </c>
      <c r="AV38" s="13">
        <v>0</v>
      </c>
      <c r="AW38" s="13">
        <v>0</v>
      </c>
      <c r="AX38" s="13">
        <v>0</v>
      </c>
      <c r="AY38" s="13">
        <v>0</v>
      </c>
      <c r="AZ38" s="13">
        <v>0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3">
        <v>0</v>
      </c>
      <c r="BG38" s="13">
        <v>0</v>
      </c>
      <c r="BH38" s="13">
        <v>0</v>
      </c>
      <c r="BI38" s="13">
        <v>0</v>
      </c>
      <c r="BJ38" s="13">
        <v>0</v>
      </c>
      <c r="BK38" s="13">
        <v>0</v>
      </c>
      <c r="BL38" s="13">
        <v>0</v>
      </c>
      <c r="BM38" s="13">
        <v>0</v>
      </c>
      <c r="BN38" s="13">
        <v>0</v>
      </c>
      <c r="BO38" s="13">
        <v>0</v>
      </c>
      <c r="BP38" s="13">
        <v>0</v>
      </c>
      <c r="BQ38" s="13">
        <v>0</v>
      </c>
      <c r="BR38" s="56">
        <f t="shared" si="0"/>
        <v>744080</v>
      </c>
    </row>
    <row r="39" spans="1:71" x14ac:dyDescent="0.25">
      <c r="A39" s="10"/>
      <c r="B39" s="11">
        <v>324.51</v>
      </c>
      <c r="C39" s="12" t="s">
        <v>35</v>
      </c>
      <c r="D39" s="13">
        <v>0</v>
      </c>
      <c r="E39" s="13">
        <v>0</v>
      </c>
      <c r="F39" s="13">
        <v>0</v>
      </c>
      <c r="G39" s="13">
        <v>0</v>
      </c>
      <c r="H39" s="13">
        <v>13556989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6694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  <c r="AP39" s="13">
        <v>0</v>
      </c>
      <c r="AQ39" s="13">
        <v>0</v>
      </c>
      <c r="AR39" s="13">
        <v>0</v>
      </c>
      <c r="AS39" s="13">
        <v>0</v>
      </c>
      <c r="AT39" s="13">
        <v>0</v>
      </c>
      <c r="AU39" s="13">
        <v>0</v>
      </c>
      <c r="AV39" s="13">
        <v>0</v>
      </c>
      <c r="AW39" s="13">
        <v>0</v>
      </c>
      <c r="AX39" s="13">
        <v>69628220</v>
      </c>
      <c r="AY39" s="13">
        <v>0</v>
      </c>
      <c r="AZ39" s="13">
        <v>7574888</v>
      </c>
      <c r="BA39" s="13">
        <v>0</v>
      </c>
      <c r="BB39" s="13">
        <v>0</v>
      </c>
      <c r="BC39" s="13">
        <v>0</v>
      </c>
      <c r="BD39" s="13">
        <v>0</v>
      </c>
      <c r="BE39" s="13">
        <v>0</v>
      </c>
      <c r="BF39" s="13">
        <v>0</v>
      </c>
      <c r="BG39" s="13">
        <v>0</v>
      </c>
      <c r="BH39" s="13">
        <v>0</v>
      </c>
      <c r="BI39" s="13">
        <v>0</v>
      </c>
      <c r="BJ39" s="13">
        <v>0</v>
      </c>
      <c r="BK39" s="13">
        <v>0</v>
      </c>
      <c r="BL39" s="13">
        <v>0</v>
      </c>
      <c r="BM39" s="13">
        <v>0</v>
      </c>
      <c r="BN39" s="13">
        <v>0</v>
      </c>
      <c r="BO39" s="13">
        <v>0</v>
      </c>
      <c r="BP39" s="13">
        <v>0</v>
      </c>
      <c r="BQ39" s="13">
        <v>0</v>
      </c>
      <c r="BR39" s="56">
        <f t="shared" si="0"/>
        <v>90766791</v>
      </c>
    </row>
    <row r="40" spans="1:71" x14ac:dyDescent="0.25">
      <c r="A40" s="10"/>
      <c r="B40" s="11">
        <v>324.61</v>
      </c>
      <c r="C40" s="12" t="s">
        <v>36</v>
      </c>
      <c r="D40" s="13">
        <v>157897</v>
      </c>
      <c r="E40" s="13">
        <v>0</v>
      </c>
      <c r="F40" s="13">
        <v>261879</v>
      </c>
      <c r="G40" s="13">
        <v>0</v>
      </c>
      <c r="H40" s="13">
        <v>207274</v>
      </c>
      <c r="I40" s="13">
        <v>1423729</v>
      </c>
      <c r="J40" s="13">
        <v>0</v>
      </c>
      <c r="K40" s="13">
        <v>612143</v>
      </c>
      <c r="L40" s="13">
        <v>0</v>
      </c>
      <c r="M40" s="13">
        <v>0</v>
      </c>
      <c r="N40" s="13">
        <v>13056863</v>
      </c>
      <c r="O40" s="13">
        <v>0</v>
      </c>
      <c r="P40" s="13">
        <v>0</v>
      </c>
      <c r="Q40" s="13">
        <v>7448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497616</v>
      </c>
      <c r="AC40" s="13">
        <v>0</v>
      </c>
      <c r="AD40" s="13">
        <v>2648871</v>
      </c>
      <c r="AE40" s="13">
        <v>0</v>
      </c>
      <c r="AF40" s="13">
        <v>1332258</v>
      </c>
      <c r="AG40" s="13">
        <v>0</v>
      </c>
      <c r="AH40" s="13">
        <v>0</v>
      </c>
      <c r="AI40" s="13">
        <v>0</v>
      </c>
      <c r="AJ40" s="13">
        <v>816209</v>
      </c>
      <c r="AK40" s="13">
        <v>1983389</v>
      </c>
      <c r="AL40" s="13">
        <v>0</v>
      </c>
      <c r="AM40" s="13">
        <v>32145</v>
      </c>
      <c r="AN40" s="13">
        <v>0</v>
      </c>
      <c r="AO40" s="13">
        <v>0</v>
      </c>
      <c r="AP40" s="13">
        <v>4938000</v>
      </c>
      <c r="AQ40" s="13">
        <v>0</v>
      </c>
      <c r="AR40" s="13">
        <v>1672081</v>
      </c>
      <c r="AS40" s="13">
        <v>5989420</v>
      </c>
      <c r="AT40" s="13">
        <v>47600</v>
      </c>
      <c r="AU40" s="13">
        <v>749982</v>
      </c>
      <c r="AV40" s="13">
        <v>0</v>
      </c>
      <c r="AW40" s="13">
        <v>0</v>
      </c>
      <c r="AX40" s="13">
        <v>9403190</v>
      </c>
      <c r="AY40" s="13">
        <v>5986973</v>
      </c>
      <c r="AZ40" s="13">
        <v>3172443</v>
      </c>
      <c r="BA40" s="13">
        <v>23084675</v>
      </c>
      <c r="BB40" s="13">
        <v>0</v>
      </c>
      <c r="BC40" s="13">
        <v>1594227</v>
      </c>
      <c r="BD40" s="13">
        <v>0</v>
      </c>
      <c r="BE40" s="13">
        <v>1752602</v>
      </c>
      <c r="BF40" s="13">
        <v>5080763</v>
      </c>
      <c r="BG40" s="13">
        <v>0</v>
      </c>
      <c r="BH40" s="13">
        <v>10924417</v>
      </c>
      <c r="BI40" s="13">
        <v>130778</v>
      </c>
      <c r="BJ40" s="13">
        <v>0</v>
      </c>
      <c r="BK40" s="13">
        <v>0</v>
      </c>
      <c r="BL40" s="13">
        <v>0</v>
      </c>
      <c r="BM40" s="13">
        <v>0</v>
      </c>
      <c r="BN40" s="13">
        <v>237353</v>
      </c>
      <c r="BO40" s="13">
        <v>0</v>
      </c>
      <c r="BP40" s="13">
        <v>0</v>
      </c>
      <c r="BQ40" s="13">
        <v>0</v>
      </c>
      <c r="BR40" s="56">
        <f t="shared" si="0"/>
        <v>97802225</v>
      </c>
    </row>
    <row r="41" spans="1:71" x14ac:dyDescent="0.25">
      <c r="A41" s="10"/>
      <c r="B41" s="11">
        <v>324.62</v>
      </c>
      <c r="C41" s="12" t="s">
        <v>37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9588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372340</v>
      </c>
      <c r="AL41" s="13">
        <v>0</v>
      </c>
      <c r="AM41" s="13">
        <v>300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3">
        <v>0</v>
      </c>
      <c r="AT41" s="13">
        <v>3148</v>
      </c>
      <c r="AU41" s="13">
        <v>0</v>
      </c>
      <c r="AV41" s="13">
        <v>0</v>
      </c>
      <c r="AW41" s="13">
        <v>0</v>
      </c>
      <c r="AX41" s="13">
        <v>0</v>
      </c>
      <c r="AY41" s="13">
        <v>0</v>
      </c>
      <c r="AZ41" s="13">
        <v>169539</v>
      </c>
      <c r="BA41" s="13">
        <v>0</v>
      </c>
      <c r="BB41" s="13">
        <v>0</v>
      </c>
      <c r="BC41" s="13">
        <v>0</v>
      </c>
      <c r="BD41" s="13">
        <v>0</v>
      </c>
      <c r="BE41" s="13">
        <v>0</v>
      </c>
      <c r="BF41" s="13">
        <v>454589</v>
      </c>
      <c r="BG41" s="13">
        <v>0</v>
      </c>
      <c r="BH41" s="13">
        <v>0</v>
      </c>
      <c r="BI41" s="13">
        <v>15660</v>
      </c>
      <c r="BJ41" s="13">
        <v>0</v>
      </c>
      <c r="BK41" s="13">
        <v>0</v>
      </c>
      <c r="BL41" s="13">
        <v>0</v>
      </c>
      <c r="BM41" s="13">
        <v>0</v>
      </c>
      <c r="BN41" s="13">
        <v>0</v>
      </c>
      <c r="BO41" s="13">
        <v>0</v>
      </c>
      <c r="BP41" s="13">
        <v>0</v>
      </c>
      <c r="BQ41" s="13">
        <v>0</v>
      </c>
      <c r="BR41" s="56">
        <f t="shared" si="0"/>
        <v>1025164</v>
      </c>
    </row>
    <row r="42" spans="1:71" x14ac:dyDescent="0.25">
      <c r="A42" s="10"/>
      <c r="B42" s="11">
        <v>324.70999999999998</v>
      </c>
      <c r="C42" s="12" t="s">
        <v>38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584430</v>
      </c>
      <c r="L42" s="13">
        <v>0</v>
      </c>
      <c r="M42" s="13">
        <v>2778632</v>
      </c>
      <c r="N42" s="13">
        <v>3054114</v>
      </c>
      <c r="O42" s="13">
        <v>0</v>
      </c>
      <c r="P42" s="13">
        <v>0</v>
      </c>
      <c r="Q42" s="13">
        <v>3725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440414</v>
      </c>
      <c r="AC42" s="13">
        <v>0</v>
      </c>
      <c r="AD42" s="13">
        <v>0</v>
      </c>
      <c r="AE42" s="13">
        <v>0</v>
      </c>
      <c r="AF42" s="13">
        <v>640210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  <c r="AP42" s="13">
        <v>0</v>
      </c>
      <c r="AQ42" s="13">
        <v>0</v>
      </c>
      <c r="AR42" s="13">
        <v>362301</v>
      </c>
      <c r="AS42" s="13">
        <v>0</v>
      </c>
      <c r="AT42" s="13">
        <v>0</v>
      </c>
      <c r="AU42" s="13">
        <v>1065508</v>
      </c>
      <c r="AV42" s="13">
        <v>0</v>
      </c>
      <c r="AW42" s="13">
        <v>0</v>
      </c>
      <c r="AX42" s="13">
        <v>0</v>
      </c>
      <c r="AY42" s="13">
        <v>0</v>
      </c>
      <c r="AZ42" s="13">
        <v>1104864</v>
      </c>
      <c r="BA42" s="13">
        <v>0</v>
      </c>
      <c r="BB42" s="13">
        <v>0</v>
      </c>
      <c r="BC42" s="13">
        <v>516714</v>
      </c>
      <c r="BD42" s="13">
        <v>0</v>
      </c>
      <c r="BE42" s="13">
        <v>3504662</v>
      </c>
      <c r="BF42" s="13">
        <v>937244</v>
      </c>
      <c r="BG42" s="13">
        <v>0</v>
      </c>
      <c r="BH42" s="13">
        <v>1822321</v>
      </c>
      <c r="BI42" s="13">
        <v>0</v>
      </c>
      <c r="BJ42" s="13">
        <v>0</v>
      </c>
      <c r="BK42" s="13">
        <v>0</v>
      </c>
      <c r="BL42" s="13">
        <v>0</v>
      </c>
      <c r="BM42" s="13">
        <v>0</v>
      </c>
      <c r="BN42" s="13">
        <v>0</v>
      </c>
      <c r="BO42" s="13">
        <v>0</v>
      </c>
      <c r="BP42" s="13">
        <v>0</v>
      </c>
      <c r="BQ42" s="13">
        <v>0</v>
      </c>
      <c r="BR42" s="56">
        <f t="shared" si="0"/>
        <v>16815139</v>
      </c>
    </row>
    <row r="43" spans="1:71" x14ac:dyDescent="0.25">
      <c r="A43" s="10"/>
      <c r="B43" s="11">
        <v>324.72000000000003</v>
      </c>
      <c r="C43" s="12" t="s">
        <v>39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62120</v>
      </c>
      <c r="L43" s="13">
        <v>0</v>
      </c>
      <c r="M43" s="13">
        <v>0</v>
      </c>
      <c r="N43" s="13">
        <v>579160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183852</v>
      </c>
      <c r="AC43" s="13">
        <v>0</v>
      </c>
      <c r="AD43" s="13">
        <v>0</v>
      </c>
      <c r="AE43" s="13">
        <v>0</v>
      </c>
      <c r="AF43" s="13">
        <v>55284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  <c r="AP43" s="13">
        <v>0</v>
      </c>
      <c r="AQ43" s="13">
        <v>0</v>
      </c>
      <c r="AR43" s="13">
        <v>154986</v>
      </c>
      <c r="AS43" s="13">
        <v>0</v>
      </c>
      <c r="AT43" s="13">
        <v>0</v>
      </c>
      <c r="AU43" s="13">
        <v>189867</v>
      </c>
      <c r="AV43" s="13">
        <v>0</v>
      </c>
      <c r="AW43" s="13">
        <v>0</v>
      </c>
      <c r="AX43" s="13">
        <v>0</v>
      </c>
      <c r="AY43" s="13">
        <v>0</v>
      </c>
      <c r="AZ43" s="13">
        <v>11567048</v>
      </c>
      <c r="BA43" s="13">
        <v>0</v>
      </c>
      <c r="BB43" s="13">
        <v>0</v>
      </c>
      <c r="BC43" s="13">
        <v>0</v>
      </c>
      <c r="BD43" s="13">
        <v>0</v>
      </c>
      <c r="BE43" s="13">
        <v>0</v>
      </c>
      <c r="BF43" s="13">
        <v>207860</v>
      </c>
      <c r="BG43" s="13">
        <v>0</v>
      </c>
      <c r="BH43" s="13">
        <v>354077</v>
      </c>
      <c r="BI43" s="13">
        <v>0</v>
      </c>
      <c r="BJ43" s="13">
        <v>0</v>
      </c>
      <c r="BK43" s="13">
        <v>0</v>
      </c>
      <c r="BL43" s="13">
        <v>0</v>
      </c>
      <c r="BM43" s="13">
        <v>0</v>
      </c>
      <c r="BN43" s="13">
        <v>0</v>
      </c>
      <c r="BO43" s="13">
        <v>0</v>
      </c>
      <c r="BP43" s="13">
        <v>0</v>
      </c>
      <c r="BQ43" s="13">
        <v>0</v>
      </c>
      <c r="BR43" s="56">
        <f t="shared" si="0"/>
        <v>13354254</v>
      </c>
      <c r="BS43" s="51"/>
    </row>
    <row r="44" spans="1:71" x14ac:dyDescent="0.25">
      <c r="A44" s="10"/>
      <c r="B44" s="11">
        <v>325.10000000000002</v>
      </c>
      <c r="C44" s="12" t="s">
        <v>40</v>
      </c>
      <c r="D44" s="13">
        <v>99679</v>
      </c>
      <c r="E44" s="13">
        <v>0</v>
      </c>
      <c r="F44" s="13">
        <v>51765</v>
      </c>
      <c r="G44" s="13">
        <v>0</v>
      </c>
      <c r="H44" s="13">
        <v>23358787</v>
      </c>
      <c r="I44" s="13">
        <v>0</v>
      </c>
      <c r="J44" s="13">
        <v>0</v>
      </c>
      <c r="K44" s="13">
        <v>0</v>
      </c>
      <c r="L44" s="13">
        <v>6229014</v>
      </c>
      <c r="M44" s="13">
        <v>0</v>
      </c>
      <c r="N44" s="13">
        <v>7451791</v>
      </c>
      <c r="O44" s="13">
        <v>18639</v>
      </c>
      <c r="P44" s="13">
        <v>53177</v>
      </c>
      <c r="Q44" s="13">
        <v>0</v>
      </c>
      <c r="R44" s="13">
        <v>153069</v>
      </c>
      <c r="S44" s="13">
        <v>937105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1064705</v>
      </c>
      <c r="AC44" s="13">
        <v>0</v>
      </c>
      <c r="AD44" s="13">
        <v>22700537</v>
      </c>
      <c r="AE44" s="13">
        <v>0</v>
      </c>
      <c r="AF44" s="13">
        <v>253350</v>
      </c>
      <c r="AG44" s="13">
        <v>0</v>
      </c>
      <c r="AH44" s="13">
        <v>0</v>
      </c>
      <c r="AI44" s="13">
        <v>0</v>
      </c>
      <c r="AJ44" s="13">
        <v>48881</v>
      </c>
      <c r="AK44" s="13">
        <v>1525791</v>
      </c>
      <c r="AL44" s="13">
        <v>110211</v>
      </c>
      <c r="AM44" s="13">
        <v>0</v>
      </c>
      <c r="AN44" s="13">
        <v>0</v>
      </c>
      <c r="AO44" s="13">
        <v>1877989</v>
      </c>
      <c r="AP44" s="13">
        <v>48000</v>
      </c>
      <c r="AQ44" s="13">
        <v>5974703</v>
      </c>
      <c r="AR44" s="13">
        <v>1624580</v>
      </c>
      <c r="AS44" s="13">
        <v>6875287</v>
      </c>
      <c r="AT44" s="13">
        <v>2299005</v>
      </c>
      <c r="AU44" s="13">
        <v>0</v>
      </c>
      <c r="AV44" s="13">
        <v>24382</v>
      </c>
      <c r="AW44" s="13">
        <v>0</v>
      </c>
      <c r="AX44" s="13">
        <v>464290</v>
      </c>
      <c r="AY44" s="13">
        <v>329769</v>
      </c>
      <c r="AZ44" s="13">
        <v>773953</v>
      </c>
      <c r="BA44" s="13">
        <v>3122466</v>
      </c>
      <c r="BB44" s="13">
        <v>0</v>
      </c>
      <c r="BC44" s="13">
        <v>20159</v>
      </c>
      <c r="BD44" s="13">
        <v>29781</v>
      </c>
      <c r="BE44" s="13">
        <v>942754</v>
      </c>
      <c r="BF44" s="13">
        <v>859834</v>
      </c>
      <c r="BG44" s="13">
        <v>221162</v>
      </c>
      <c r="BH44" s="13">
        <v>17228</v>
      </c>
      <c r="BI44" s="13">
        <v>86267</v>
      </c>
      <c r="BJ44" s="13">
        <v>0</v>
      </c>
      <c r="BK44" s="13">
        <v>0</v>
      </c>
      <c r="BL44" s="13">
        <v>0</v>
      </c>
      <c r="BM44" s="13">
        <v>0</v>
      </c>
      <c r="BN44" s="13">
        <v>0</v>
      </c>
      <c r="BO44" s="13">
        <v>0</v>
      </c>
      <c r="BP44" s="13">
        <v>0</v>
      </c>
      <c r="BQ44" s="13">
        <v>0</v>
      </c>
      <c r="BR44" s="56">
        <f t="shared" si="0"/>
        <v>89648110</v>
      </c>
    </row>
    <row r="45" spans="1:71" x14ac:dyDescent="0.25">
      <c r="A45" s="10"/>
      <c r="B45" s="11">
        <v>325.2</v>
      </c>
      <c r="C45" s="12" t="s">
        <v>41</v>
      </c>
      <c r="D45" s="13">
        <v>22348370</v>
      </c>
      <c r="E45" s="13">
        <v>1033924</v>
      </c>
      <c r="F45" s="13">
        <v>0</v>
      </c>
      <c r="G45" s="13">
        <v>678997</v>
      </c>
      <c r="H45" s="13">
        <v>6029196</v>
      </c>
      <c r="I45" s="13">
        <v>1108565</v>
      </c>
      <c r="J45" s="13">
        <v>0</v>
      </c>
      <c r="K45" s="13">
        <v>59580969</v>
      </c>
      <c r="L45" s="13">
        <v>413286</v>
      </c>
      <c r="M45" s="13">
        <v>5173640</v>
      </c>
      <c r="N45" s="13">
        <v>0</v>
      </c>
      <c r="O45" s="13">
        <v>9441441</v>
      </c>
      <c r="P45" s="13">
        <v>3576462</v>
      </c>
      <c r="Q45" s="13">
        <v>1790264</v>
      </c>
      <c r="R45" s="13">
        <v>18877143</v>
      </c>
      <c r="S45" s="13">
        <v>425752</v>
      </c>
      <c r="T45" s="13">
        <v>499628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2855003</v>
      </c>
      <c r="AA45" s="13">
        <v>0</v>
      </c>
      <c r="AB45" s="13">
        <v>40295372</v>
      </c>
      <c r="AC45" s="13">
        <v>11805467</v>
      </c>
      <c r="AD45" s="13">
        <v>9707883</v>
      </c>
      <c r="AE45" s="13">
        <v>0</v>
      </c>
      <c r="AF45" s="13">
        <v>13365372</v>
      </c>
      <c r="AG45" s="13">
        <v>0</v>
      </c>
      <c r="AH45" s="13">
        <v>0</v>
      </c>
      <c r="AI45" s="13">
        <v>0</v>
      </c>
      <c r="AJ45" s="13">
        <v>20005270</v>
      </c>
      <c r="AK45" s="13">
        <v>226886</v>
      </c>
      <c r="AL45" s="13">
        <v>9049065</v>
      </c>
      <c r="AM45" s="13">
        <v>7675960</v>
      </c>
      <c r="AN45" s="13">
        <v>0</v>
      </c>
      <c r="AO45" s="13">
        <v>0</v>
      </c>
      <c r="AP45" s="13">
        <v>0</v>
      </c>
      <c r="AQ45" s="13">
        <v>46897273</v>
      </c>
      <c r="AR45" s="13">
        <v>0</v>
      </c>
      <c r="AS45" s="13">
        <v>26349915</v>
      </c>
      <c r="AT45" s="13">
        <v>102040</v>
      </c>
      <c r="AU45" s="13">
        <v>750332</v>
      </c>
      <c r="AV45" s="13">
        <v>510862</v>
      </c>
      <c r="AW45" s="13">
        <v>3477</v>
      </c>
      <c r="AX45" s="13">
        <v>20652777</v>
      </c>
      <c r="AY45" s="13">
        <v>56339737</v>
      </c>
      <c r="AZ45" s="13">
        <v>0</v>
      </c>
      <c r="BA45" s="13">
        <v>35947653</v>
      </c>
      <c r="BB45" s="13">
        <v>21630690</v>
      </c>
      <c r="BC45" s="13">
        <v>41328031</v>
      </c>
      <c r="BD45" s="13">
        <v>10842327</v>
      </c>
      <c r="BE45" s="13">
        <v>0</v>
      </c>
      <c r="BF45" s="13">
        <v>4670512</v>
      </c>
      <c r="BG45" s="13">
        <v>5989053</v>
      </c>
      <c r="BH45" s="13">
        <v>80586945</v>
      </c>
      <c r="BI45" s="13">
        <v>17501675</v>
      </c>
      <c r="BJ45" s="13">
        <v>8249021</v>
      </c>
      <c r="BK45" s="13">
        <v>4135395</v>
      </c>
      <c r="BL45" s="13">
        <v>1239534</v>
      </c>
      <c r="BM45" s="13">
        <v>629048</v>
      </c>
      <c r="BN45" s="13">
        <v>15603542</v>
      </c>
      <c r="BO45" s="13">
        <v>1552226</v>
      </c>
      <c r="BP45" s="13">
        <v>0</v>
      </c>
      <c r="BQ45" s="13">
        <v>0</v>
      </c>
      <c r="BR45" s="56">
        <f t="shared" si="0"/>
        <v>647475980</v>
      </c>
    </row>
    <row r="46" spans="1:71" x14ac:dyDescent="0.25">
      <c r="A46" s="10"/>
      <c r="B46" s="11">
        <v>329</v>
      </c>
      <c r="C46" s="12" t="s">
        <v>42</v>
      </c>
      <c r="D46" s="13">
        <v>3235630</v>
      </c>
      <c r="E46" s="13">
        <v>0</v>
      </c>
      <c r="F46" s="13">
        <v>117444</v>
      </c>
      <c r="G46" s="13">
        <v>10682</v>
      </c>
      <c r="H46" s="13">
        <v>4903781</v>
      </c>
      <c r="I46" s="13">
        <v>9528472</v>
      </c>
      <c r="J46" s="13">
        <v>12518</v>
      </c>
      <c r="K46" s="13">
        <v>1288443</v>
      </c>
      <c r="L46" s="13">
        <v>0</v>
      </c>
      <c r="M46" s="13">
        <v>109360</v>
      </c>
      <c r="N46" s="13">
        <v>2244198</v>
      </c>
      <c r="O46" s="13">
        <v>202849</v>
      </c>
      <c r="P46" s="13">
        <v>242477</v>
      </c>
      <c r="Q46" s="13">
        <v>1965</v>
      </c>
      <c r="R46" s="13">
        <v>525</v>
      </c>
      <c r="S46" s="13">
        <v>125754</v>
      </c>
      <c r="T46" s="13">
        <v>57465</v>
      </c>
      <c r="U46" s="13">
        <v>0</v>
      </c>
      <c r="V46" s="13">
        <v>1306778</v>
      </c>
      <c r="W46" s="13">
        <v>1375</v>
      </c>
      <c r="X46" s="13">
        <v>151444</v>
      </c>
      <c r="Y46" s="13">
        <v>350</v>
      </c>
      <c r="Z46" s="13">
        <v>0</v>
      </c>
      <c r="AA46" s="13">
        <v>57907</v>
      </c>
      <c r="AB46" s="13">
        <v>32912</v>
      </c>
      <c r="AC46" s="13">
        <v>78536</v>
      </c>
      <c r="AD46" s="13">
        <v>1141667</v>
      </c>
      <c r="AE46" s="13">
        <v>6225</v>
      </c>
      <c r="AF46" s="13">
        <v>535790</v>
      </c>
      <c r="AG46" s="13">
        <v>75449</v>
      </c>
      <c r="AH46" s="13">
        <v>83821</v>
      </c>
      <c r="AI46" s="13">
        <v>457208</v>
      </c>
      <c r="AJ46" s="13">
        <v>727841</v>
      </c>
      <c r="AK46" s="13">
        <v>745132</v>
      </c>
      <c r="AL46" s="13">
        <v>1223810</v>
      </c>
      <c r="AM46" s="13">
        <v>32206</v>
      </c>
      <c r="AN46" s="13">
        <v>0</v>
      </c>
      <c r="AO46" s="13">
        <v>43030</v>
      </c>
      <c r="AP46" s="13">
        <v>5680000</v>
      </c>
      <c r="AQ46" s="13">
        <v>252807</v>
      </c>
      <c r="AR46" s="13">
        <v>474393</v>
      </c>
      <c r="AS46" s="13">
        <v>28252267</v>
      </c>
      <c r="AT46" s="13">
        <v>0</v>
      </c>
      <c r="AU46" s="13">
        <v>911418</v>
      </c>
      <c r="AV46" s="13">
        <v>233487</v>
      </c>
      <c r="AW46" s="13">
        <v>87393</v>
      </c>
      <c r="AX46" s="13">
        <v>2399324</v>
      </c>
      <c r="AY46" s="13">
        <v>7336478</v>
      </c>
      <c r="AZ46" s="13">
        <v>4548687</v>
      </c>
      <c r="BA46" s="13">
        <v>51179265</v>
      </c>
      <c r="BB46" s="13">
        <v>1894662</v>
      </c>
      <c r="BC46" s="13">
        <v>433956</v>
      </c>
      <c r="BD46" s="13">
        <v>107013</v>
      </c>
      <c r="BE46" s="13">
        <v>1646634</v>
      </c>
      <c r="BF46" s="13">
        <v>290788</v>
      </c>
      <c r="BG46" s="13">
        <v>308043</v>
      </c>
      <c r="BH46" s="13">
        <v>1243047</v>
      </c>
      <c r="BI46" s="13">
        <v>112783</v>
      </c>
      <c r="BJ46" s="13">
        <v>23898</v>
      </c>
      <c r="BK46" s="13">
        <v>56663</v>
      </c>
      <c r="BL46" s="13">
        <v>4518</v>
      </c>
      <c r="BM46" s="13">
        <v>8083</v>
      </c>
      <c r="BN46" s="13">
        <v>2747479</v>
      </c>
      <c r="BO46" s="13">
        <v>108519</v>
      </c>
      <c r="BP46" s="13">
        <v>655749</v>
      </c>
      <c r="BQ46" s="13">
        <v>11390</v>
      </c>
      <c r="BR46" s="56">
        <f t="shared" si="0"/>
        <v>139791788</v>
      </c>
    </row>
    <row r="47" spans="1:71" x14ac:dyDescent="0.25">
      <c r="A47" s="10"/>
      <c r="B47" s="11">
        <v>367</v>
      </c>
      <c r="C47" s="12" t="s">
        <v>43</v>
      </c>
      <c r="D47" s="13">
        <v>30820</v>
      </c>
      <c r="E47" s="13">
        <v>19026</v>
      </c>
      <c r="F47" s="13">
        <v>0</v>
      </c>
      <c r="G47" s="13">
        <v>6602</v>
      </c>
      <c r="H47" s="13">
        <v>729831</v>
      </c>
      <c r="I47" s="13">
        <v>7768023</v>
      </c>
      <c r="J47" s="13">
        <v>0</v>
      </c>
      <c r="K47" s="13">
        <v>0</v>
      </c>
      <c r="L47" s="13">
        <v>627957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3">
        <v>2146731</v>
      </c>
      <c r="AE47" s="13">
        <v>0</v>
      </c>
      <c r="AF47" s="13">
        <v>182551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-89789</v>
      </c>
      <c r="AM47" s="13">
        <v>3545</v>
      </c>
      <c r="AN47" s="13">
        <v>0</v>
      </c>
      <c r="AO47" s="13">
        <v>0</v>
      </c>
      <c r="AP47" s="13">
        <v>0</v>
      </c>
      <c r="AQ47" s="13">
        <v>0</v>
      </c>
      <c r="AR47" s="13">
        <v>143610</v>
      </c>
      <c r="AS47" s="13">
        <v>0</v>
      </c>
      <c r="AT47" s="13">
        <v>0</v>
      </c>
      <c r="AU47" s="13">
        <v>16585</v>
      </c>
      <c r="AV47" s="13">
        <v>0</v>
      </c>
      <c r="AW47" s="13">
        <v>0</v>
      </c>
      <c r="AX47" s="13">
        <v>0</v>
      </c>
      <c r="AY47" s="13">
        <v>15100</v>
      </c>
      <c r="AZ47" s="13">
        <v>21044</v>
      </c>
      <c r="BA47" s="13">
        <v>771259</v>
      </c>
      <c r="BB47" s="13">
        <v>51293</v>
      </c>
      <c r="BC47" s="13">
        <v>0</v>
      </c>
      <c r="BD47" s="13">
        <v>0</v>
      </c>
      <c r="BE47" s="13">
        <v>0</v>
      </c>
      <c r="BF47" s="13">
        <v>11296</v>
      </c>
      <c r="BG47" s="13">
        <v>0</v>
      </c>
      <c r="BH47" s="13">
        <v>56321</v>
      </c>
      <c r="BI47" s="13">
        <v>0</v>
      </c>
      <c r="BJ47" s="13">
        <v>5280</v>
      </c>
      <c r="BK47" s="13">
        <v>0</v>
      </c>
      <c r="BL47" s="13">
        <v>0</v>
      </c>
      <c r="BM47" s="13">
        <v>0</v>
      </c>
      <c r="BN47" s="13">
        <v>219967</v>
      </c>
      <c r="BO47" s="13">
        <v>0</v>
      </c>
      <c r="BP47" s="13">
        <v>0</v>
      </c>
      <c r="BQ47" s="13">
        <v>0</v>
      </c>
      <c r="BR47" s="56">
        <f t="shared" si="0"/>
        <v>12737052</v>
      </c>
    </row>
    <row r="48" spans="1:71" ht="15.75" x14ac:dyDescent="0.25">
      <c r="A48" s="15" t="s">
        <v>44</v>
      </c>
      <c r="B48" s="16"/>
      <c r="C48" s="17"/>
      <c r="D48" s="18">
        <v>41134168</v>
      </c>
      <c r="E48" s="18">
        <v>8428902</v>
      </c>
      <c r="F48" s="18">
        <v>213645802</v>
      </c>
      <c r="G48" s="18">
        <v>12911960</v>
      </c>
      <c r="H48" s="18">
        <v>102977520</v>
      </c>
      <c r="I48" s="18">
        <v>320025872</v>
      </c>
      <c r="J48" s="18">
        <v>8810521</v>
      </c>
      <c r="K48" s="18">
        <v>41018183</v>
      </c>
      <c r="L48" s="18">
        <v>38067131</v>
      </c>
      <c r="M48" s="18">
        <v>37127082</v>
      </c>
      <c r="N48" s="18">
        <v>151458721</v>
      </c>
      <c r="O48" s="18">
        <v>17800549</v>
      </c>
      <c r="P48" s="18">
        <v>16822963</v>
      </c>
      <c r="Q48" s="18">
        <v>8420549</v>
      </c>
      <c r="R48" s="18">
        <v>96731013</v>
      </c>
      <c r="S48" s="18">
        <v>28446792</v>
      </c>
      <c r="T48" s="18">
        <v>8108234</v>
      </c>
      <c r="U48" s="18">
        <v>15378749</v>
      </c>
      <c r="V48" s="18">
        <v>11434757</v>
      </c>
      <c r="W48" s="18">
        <v>6766275</v>
      </c>
      <c r="X48" s="18">
        <v>18359413</v>
      </c>
      <c r="Y48" s="18">
        <v>9786734</v>
      </c>
      <c r="Z48" s="18">
        <v>20906146</v>
      </c>
      <c r="AA48" s="18">
        <v>22619428</v>
      </c>
      <c r="AB48" s="18">
        <v>29156823</v>
      </c>
      <c r="AC48" s="18">
        <v>34908854</v>
      </c>
      <c r="AD48" s="18">
        <v>299745700</v>
      </c>
      <c r="AE48" s="18">
        <v>11078700</v>
      </c>
      <c r="AF48" s="18">
        <v>33137945</v>
      </c>
      <c r="AG48" s="18">
        <v>21001156</v>
      </c>
      <c r="AH48" s="18">
        <v>6661752</v>
      </c>
      <c r="AI48" s="18">
        <v>5377808</v>
      </c>
      <c r="AJ48" s="18">
        <v>57878506</v>
      </c>
      <c r="AK48" s="18">
        <v>190227611</v>
      </c>
      <c r="AL48" s="18">
        <v>56661892</v>
      </c>
      <c r="AM48" s="18">
        <v>13829462</v>
      </c>
      <c r="AN48" s="18">
        <v>9881295</v>
      </c>
      <c r="AO48" s="18">
        <v>7863174</v>
      </c>
      <c r="AP48" s="18">
        <v>98834000</v>
      </c>
      <c r="AQ48" s="18">
        <v>79537912</v>
      </c>
      <c r="AR48" s="18">
        <v>37501958</v>
      </c>
      <c r="AS48" s="18">
        <v>1108163395</v>
      </c>
      <c r="AT48" s="18">
        <v>110235198</v>
      </c>
      <c r="AU48" s="18">
        <v>24939911</v>
      </c>
      <c r="AV48" s="18">
        <v>44027853</v>
      </c>
      <c r="AW48" s="18">
        <v>10881962</v>
      </c>
      <c r="AX48" s="18">
        <v>352981700</v>
      </c>
      <c r="AY48" s="18">
        <v>101478689</v>
      </c>
      <c r="AZ48" s="18">
        <v>355668745</v>
      </c>
      <c r="BA48" s="18">
        <v>96097836</v>
      </c>
      <c r="BB48" s="18">
        <v>138414845</v>
      </c>
      <c r="BC48" s="18">
        <v>121885545</v>
      </c>
      <c r="BD48" s="18">
        <v>25478021</v>
      </c>
      <c r="BE48" s="18">
        <v>53798761</v>
      </c>
      <c r="BF48" s="18">
        <v>56067406</v>
      </c>
      <c r="BG48" s="18">
        <v>30939415</v>
      </c>
      <c r="BH48" s="18">
        <v>75501086</v>
      </c>
      <c r="BI48" s="18">
        <v>93609196</v>
      </c>
      <c r="BJ48" s="18">
        <v>23871082</v>
      </c>
      <c r="BK48" s="18">
        <v>19822698</v>
      </c>
      <c r="BL48" s="18">
        <v>11162781</v>
      </c>
      <c r="BM48" s="18">
        <v>7892219</v>
      </c>
      <c r="BN48" s="18">
        <v>81364834</v>
      </c>
      <c r="BO48" s="18">
        <v>11651324</v>
      </c>
      <c r="BP48" s="18">
        <v>28220705</v>
      </c>
      <c r="BQ48" s="18">
        <v>7257872</v>
      </c>
      <c r="BR48" s="57">
        <f t="shared" si="0"/>
        <v>5241885091</v>
      </c>
    </row>
    <row r="49" spans="1:70" x14ac:dyDescent="0.25">
      <c r="A49" s="10"/>
      <c r="B49" s="11">
        <v>331.1</v>
      </c>
      <c r="C49" s="12" t="s">
        <v>45</v>
      </c>
      <c r="D49" s="13">
        <v>98882</v>
      </c>
      <c r="E49" s="13">
        <v>0</v>
      </c>
      <c r="F49" s="13">
        <v>549341</v>
      </c>
      <c r="G49" s="13">
        <v>0</v>
      </c>
      <c r="H49" s="13">
        <v>263749</v>
      </c>
      <c r="I49" s="13">
        <v>2825721</v>
      </c>
      <c r="J49" s="13">
        <v>13165</v>
      </c>
      <c r="K49" s="13">
        <v>227273</v>
      </c>
      <c r="L49" s="13">
        <v>161905</v>
      </c>
      <c r="M49" s="13">
        <v>0</v>
      </c>
      <c r="N49" s="13">
        <v>1315249</v>
      </c>
      <c r="O49" s="13">
        <v>31200</v>
      </c>
      <c r="P49" s="13">
        <v>0</v>
      </c>
      <c r="Q49" s="13">
        <v>99992</v>
      </c>
      <c r="R49" s="13">
        <v>120403</v>
      </c>
      <c r="S49" s="13">
        <v>53941</v>
      </c>
      <c r="T49" s="13">
        <v>69756</v>
      </c>
      <c r="U49" s="13">
        <v>20406</v>
      </c>
      <c r="V49" s="13">
        <v>196829</v>
      </c>
      <c r="W49" s="13">
        <v>29067</v>
      </c>
      <c r="X49" s="13">
        <v>0</v>
      </c>
      <c r="Y49" s="13">
        <v>42718</v>
      </c>
      <c r="Z49" s="13">
        <v>0</v>
      </c>
      <c r="AA49" s="13">
        <v>1402067</v>
      </c>
      <c r="AB49" s="13">
        <v>0</v>
      </c>
      <c r="AC49" s="13">
        <v>0</v>
      </c>
      <c r="AD49" s="13">
        <v>152500</v>
      </c>
      <c r="AE49" s="13">
        <v>6028</v>
      </c>
      <c r="AF49" s="13">
        <v>112412</v>
      </c>
      <c r="AG49" s="13">
        <v>39173</v>
      </c>
      <c r="AH49" s="13">
        <v>0</v>
      </c>
      <c r="AI49" s="13">
        <v>0</v>
      </c>
      <c r="AJ49" s="13">
        <v>175499</v>
      </c>
      <c r="AK49" s="13">
        <v>159531</v>
      </c>
      <c r="AL49" s="13">
        <v>1407827</v>
      </c>
      <c r="AM49" s="13">
        <v>0</v>
      </c>
      <c r="AN49" s="13">
        <v>0</v>
      </c>
      <c r="AO49" s="13">
        <v>0</v>
      </c>
      <c r="AP49" s="13">
        <v>320000</v>
      </c>
      <c r="AQ49" s="13">
        <v>266481</v>
      </c>
      <c r="AR49" s="13">
        <v>675220</v>
      </c>
      <c r="AS49" s="13">
        <v>4609305</v>
      </c>
      <c r="AT49" s="13">
        <v>0</v>
      </c>
      <c r="AU49" s="13">
        <v>213401</v>
      </c>
      <c r="AV49" s="13">
        <v>168764</v>
      </c>
      <c r="AW49" s="13">
        <v>133933</v>
      </c>
      <c r="AX49" s="13">
        <v>0</v>
      </c>
      <c r="AY49" s="13">
        <v>874009</v>
      </c>
      <c r="AZ49" s="13">
        <v>1040833</v>
      </c>
      <c r="BA49" s="13">
        <v>0</v>
      </c>
      <c r="BB49" s="13">
        <v>0</v>
      </c>
      <c r="BC49" s="13">
        <v>2701</v>
      </c>
      <c r="BD49" s="13">
        <v>25553</v>
      </c>
      <c r="BE49" s="13">
        <v>181199</v>
      </c>
      <c r="BF49" s="13">
        <v>692993</v>
      </c>
      <c r="BG49" s="13">
        <v>165499</v>
      </c>
      <c r="BH49" s="13">
        <v>0</v>
      </c>
      <c r="BI49" s="13">
        <v>41625</v>
      </c>
      <c r="BJ49" s="13">
        <v>31339</v>
      </c>
      <c r="BK49" s="13">
        <v>62358</v>
      </c>
      <c r="BL49" s="13">
        <v>71931</v>
      </c>
      <c r="BM49" s="13">
        <v>40204</v>
      </c>
      <c r="BN49" s="13">
        <v>250889</v>
      </c>
      <c r="BO49" s="13">
        <v>31357</v>
      </c>
      <c r="BP49" s="13">
        <v>9918</v>
      </c>
      <c r="BQ49" s="13">
        <v>0</v>
      </c>
      <c r="BR49" s="56">
        <f t="shared" si="0"/>
        <v>19484146</v>
      </c>
    </row>
    <row r="50" spans="1:70" x14ac:dyDescent="0.25">
      <c r="A50" s="10"/>
      <c r="B50" s="11">
        <v>331.2</v>
      </c>
      <c r="C50" s="12" t="s">
        <v>46</v>
      </c>
      <c r="D50" s="13">
        <v>1735895</v>
      </c>
      <c r="E50" s="13">
        <v>727575</v>
      </c>
      <c r="F50" s="13">
        <v>172377643</v>
      </c>
      <c r="G50" s="13">
        <v>225279</v>
      </c>
      <c r="H50" s="13">
        <v>3401759</v>
      </c>
      <c r="I50" s="13">
        <v>23807918</v>
      </c>
      <c r="J50" s="13">
        <v>321799</v>
      </c>
      <c r="K50" s="13">
        <v>1953708</v>
      </c>
      <c r="L50" s="13">
        <v>797826</v>
      </c>
      <c r="M50" s="13">
        <v>7554658</v>
      </c>
      <c r="N50" s="13">
        <v>109241521</v>
      </c>
      <c r="O50" s="13">
        <v>244364</v>
      </c>
      <c r="P50" s="13">
        <v>533947</v>
      </c>
      <c r="Q50" s="13">
        <v>326113</v>
      </c>
      <c r="R50" s="13">
        <v>27788277</v>
      </c>
      <c r="S50" s="13">
        <v>1311138</v>
      </c>
      <c r="T50" s="13">
        <v>5000</v>
      </c>
      <c r="U50" s="13">
        <v>500790</v>
      </c>
      <c r="V50" s="13">
        <v>23567</v>
      </c>
      <c r="W50" s="13">
        <v>78009</v>
      </c>
      <c r="X50" s="13">
        <v>2946429</v>
      </c>
      <c r="Y50" s="13">
        <v>49516</v>
      </c>
      <c r="Z50" s="13">
        <v>38755</v>
      </c>
      <c r="AA50" s="13">
        <v>530969</v>
      </c>
      <c r="AB50" s="13">
        <v>523912</v>
      </c>
      <c r="AC50" s="13">
        <v>474150</v>
      </c>
      <c r="AD50" s="13">
        <v>9124522</v>
      </c>
      <c r="AE50" s="13">
        <v>258782</v>
      </c>
      <c r="AF50" s="13">
        <v>221651</v>
      </c>
      <c r="AG50" s="13">
        <v>291076</v>
      </c>
      <c r="AH50" s="13">
        <v>0</v>
      </c>
      <c r="AI50" s="13">
        <v>0</v>
      </c>
      <c r="AJ50" s="13">
        <v>248240</v>
      </c>
      <c r="AK50" s="13">
        <v>969381</v>
      </c>
      <c r="AL50" s="13">
        <v>714634</v>
      </c>
      <c r="AM50" s="13">
        <v>106002</v>
      </c>
      <c r="AN50" s="13">
        <v>253654</v>
      </c>
      <c r="AO50" s="13">
        <v>119821</v>
      </c>
      <c r="AP50" s="13">
        <v>542000</v>
      </c>
      <c r="AQ50" s="13">
        <v>977487</v>
      </c>
      <c r="AR50" s="13">
        <v>1754441</v>
      </c>
      <c r="AS50" s="13">
        <v>16861739</v>
      </c>
      <c r="AT50" s="13">
        <v>26112186</v>
      </c>
      <c r="AU50" s="13">
        <v>7616100</v>
      </c>
      <c r="AV50" s="13">
        <v>1057662</v>
      </c>
      <c r="AW50" s="13">
        <v>165182</v>
      </c>
      <c r="AX50" s="13">
        <v>7266461</v>
      </c>
      <c r="AY50" s="13">
        <v>284224</v>
      </c>
      <c r="AZ50" s="13">
        <v>5131085</v>
      </c>
      <c r="BA50" s="13">
        <v>584433</v>
      </c>
      <c r="BB50" s="13">
        <v>19091282</v>
      </c>
      <c r="BC50" s="13">
        <v>37439651</v>
      </c>
      <c r="BD50" s="13">
        <v>357597</v>
      </c>
      <c r="BE50" s="13">
        <v>4540492</v>
      </c>
      <c r="BF50" s="13">
        <v>5568670</v>
      </c>
      <c r="BG50" s="13">
        <v>2774069</v>
      </c>
      <c r="BH50" s="13">
        <v>521782</v>
      </c>
      <c r="BI50" s="13">
        <v>351280</v>
      </c>
      <c r="BJ50" s="13">
        <v>584798</v>
      </c>
      <c r="BK50" s="13">
        <v>142347</v>
      </c>
      <c r="BL50" s="13">
        <v>437449</v>
      </c>
      <c r="BM50" s="13">
        <v>51349</v>
      </c>
      <c r="BN50" s="13">
        <v>991417</v>
      </c>
      <c r="BO50" s="13">
        <v>440453</v>
      </c>
      <c r="BP50" s="13">
        <v>106539</v>
      </c>
      <c r="BQ50" s="13">
        <v>133089</v>
      </c>
      <c r="BR50" s="56">
        <f t="shared" si="0"/>
        <v>511713544</v>
      </c>
    </row>
    <row r="51" spans="1:70" x14ac:dyDescent="0.25">
      <c r="A51" s="10"/>
      <c r="B51" s="11">
        <v>331.31</v>
      </c>
      <c r="C51" s="12" t="s">
        <v>47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607556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>
        <v>0</v>
      </c>
      <c r="AY51" s="13">
        <v>0</v>
      </c>
      <c r="AZ51" s="13">
        <v>0</v>
      </c>
      <c r="BA51" s="13">
        <v>0</v>
      </c>
      <c r="BB51" s="13">
        <v>0</v>
      </c>
      <c r="BC51" s="13">
        <v>0</v>
      </c>
      <c r="BD51" s="13">
        <v>0</v>
      </c>
      <c r="BE51" s="13">
        <v>0</v>
      </c>
      <c r="BF51" s="13">
        <v>0</v>
      </c>
      <c r="BG51" s="13">
        <v>0</v>
      </c>
      <c r="BH51" s="13">
        <v>0</v>
      </c>
      <c r="BI51" s="13">
        <v>0</v>
      </c>
      <c r="BJ51" s="13">
        <v>0</v>
      </c>
      <c r="BK51" s="13">
        <v>0</v>
      </c>
      <c r="BL51" s="13">
        <v>0</v>
      </c>
      <c r="BM51" s="13">
        <v>0</v>
      </c>
      <c r="BN51" s="13">
        <v>0</v>
      </c>
      <c r="BO51" s="13">
        <v>0</v>
      </c>
      <c r="BP51" s="13">
        <v>0</v>
      </c>
      <c r="BQ51" s="13">
        <v>0</v>
      </c>
      <c r="BR51" s="56">
        <f t="shared" si="0"/>
        <v>607556</v>
      </c>
    </row>
    <row r="52" spans="1:70" x14ac:dyDescent="0.25">
      <c r="A52" s="10"/>
      <c r="B52" s="11">
        <v>331.34</v>
      </c>
      <c r="C52" s="12" t="s">
        <v>339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117966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0</v>
      </c>
      <c r="AT52" s="13">
        <v>0</v>
      </c>
      <c r="AU52" s="13">
        <v>0</v>
      </c>
      <c r="AV52" s="13">
        <v>0</v>
      </c>
      <c r="AW52" s="13">
        <v>0</v>
      </c>
      <c r="AX52" s="13">
        <v>0</v>
      </c>
      <c r="AY52" s="13">
        <v>0</v>
      </c>
      <c r="AZ52" s="13">
        <v>0</v>
      </c>
      <c r="BA52" s="13">
        <v>0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0</v>
      </c>
      <c r="BH52" s="13">
        <v>0</v>
      </c>
      <c r="BI52" s="13">
        <v>0</v>
      </c>
      <c r="BJ52" s="13">
        <v>0</v>
      </c>
      <c r="BK52" s="13">
        <v>0</v>
      </c>
      <c r="BL52" s="13">
        <v>0</v>
      </c>
      <c r="BM52" s="13">
        <v>0</v>
      </c>
      <c r="BN52" s="13">
        <v>0</v>
      </c>
      <c r="BO52" s="13">
        <v>0</v>
      </c>
      <c r="BP52" s="13">
        <v>0</v>
      </c>
      <c r="BQ52" s="13">
        <v>0</v>
      </c>
      <c r="BR52" s="56">
        <f t="shared" si="0"/>
        <v>117966</v>
      </c>
    </row>
    <row r="53" spans="1:70" x14ac:dyDescent="0.25">
      <c r="A53" s="10"/>
      <c r="B53" s="11">
        <v>331.35</v>
      </c>
      <c r="C53" s="12" t="s">
        <v>48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859973</v>
      </c>
      <c r="M53" s="13">
        <v>0</v>
      </c>
      <c r="N53" s="13">
        <v>0</v>
      </c>
      <c r="O53" s="13">
        <v>4594</v>
      </c>
      <c r="P53" s="13">
        <v>0</v>
      </c>
      <c r="Q53" s="13">
        <v>117642</v>
      </c>
      <c r="R53" s="13">
        <v>0</v>
      </c>
      <c r="S53" s="13">
        <v>294952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3">
        <v>0</v>
      </c>
      <c r="AK53" s="13">
        <v>0</v>
      </c>
      <c r="AL53" s="13">
        <v>0</v>
      </c>
      <c r="AM53" s="13">
        <v>0</v>
      </c>
      <c r="AN53" s="13">
        <v>0</v>
      </c>
      <c r="AO53" s="13">
        <v>0</v>
      </c>
      <c r="AP53" s="13">
        <v>0</v>
      </c>
      <c r="AQ53" s="13">
        <v>0</v>
      </c>
      <c r="AR53" s="13">
        <v>0</v>
      </c>
      <c r="AS53" s="13">
        <v>0</v>
      </c>
      <c r="AT53" s="13">
        <v>180000</v>
      </c>
      <c r="AU53" s="13">
        <v>0</v>
      </c>
      <c r="AV53" s="13">
        <v>0</v>
      </c>
      <c r="AW53" s="13">
        <v>0</v>
      </c>
      <c r="AX53" s="13">
        <v>0</v>
      </c>
      <c r="AY53" s="13">
        <v>0</v>
      </c>
      <c r="AZ53" s="13">
        <v>0</v>
      </c>
      <c r="BA53" s="13">
        <v>0</v>
      </c>
      <c r="BB53" s="13">
        <v>0</v>
      </c>
      <c r="BC53" s="13">
        <v>0</v>
      </c>
      <c r="BD53" s="13">
        <v>0</v>
      </c>
      <c r="BE53" s="13">
        <v>0</v>
      </c>
      <c r="BF53" s="13">
        <v>0</v>
      </c>
      <c r="BG53" s="13">
        <v>677565</v>
      </c>
      <c r="BH53" s="13">
        <v>0</v>
      </c>
      <c r="BI53" s="13">
        <v>0</v>
      </c>
      <c r="BJ53" s="13">
        <v>0</v>
      </c>
      <c r="BK53" s="13">
        <v>0</v>
      </c>
      <c r="BL53" s="13">
        <v>0</v>
      </c>
      <c r="BM53" s="13">
        <v>0</v>
      </c>
      <c r="BN53" s="13">
        <v>0</v>
      </c>
      <c r="BO53" s="13">
        <v>146425</v>
      </c>
      <c r="BP53" s="13">
        <v>0</v>
      </c>
      <c r="BQ53" s="13">
        <v>0</v>
      </c>
      <c r="BR53" s="56">
        <f t="shared" si="0"/>
        <v>2281151</v>
      </c>
    </row>
    <row r="54" spans="1:70" x14ac:dyDescent="0.25">
      <c r="A54" s="10"/>
      <c r="B54" s="11">
        <v>331.39</v>
      </c>
      <c r="C54" s="12" t="s">
        <v>49</v>
      </c>
      <c r="D54" s="13">
        <v>27500</v>
      </c>
      <c r="E54" s="13">
        <v>103668</v>
      </c>
      <c r="F54" s="13">
        <v>120000</v>
      </c>
      <c r="G54" s="13">
        <v>1957741</v>
      </c>
      <c r="H54" s="13">
        <v>117752</v>
      </c>
      <c r="I54" s="13">
        <v>714202</v>
      </c>
      <c r="J54" s="13">
        <v>0</v>
      </c>
      <c r="K54" s="13">
        <v>487013</v>
      </c>
      <c r="L54" s="13">
        <v>0</v>
      </c>
      <c r="M54" s="13">
        <v>0</v>
      </c>
      <c r="N54" s="13">
        <v>173520</v>
      </c>
      <c r="O54" s="13">
        <v>0</v>
      </c>
      <c r="P54" s="13">
        <v>684576</v>
      </c>
      <c r="Q54" s="13">
        <v>0</v>
      </c>
      <c r="R54" s="13">
        <v>47949</v>
      </c>
      <c r="S54" s="13">
        <v>7082</v>
      </c>
      <c r="T54" s="13">
        <v>387627</v>
      </c>
      <c r="U54" s="13">
        <v>28958</v>
      </c>
      <c r="V54" s="13">
        <v>0</v>
      </c>
      <c r="W54" s="13">
        <v>17378</v>
      </c>
      <c r="X54" s="13">
        <v>1815678</v>
      </c>
      <c r="Y54" s="13">
        <v>0</v>
      </c>
      <c r="Z54" s="13">
        <v>1417704</v>
      </c>
      <c r="AA54" s="13">
        <v>0</v>
      </c>
      <c r="AB54" s="13">
        <v>723</v>
      </c>
      <c r="AC54" s="13">
        <v>0</v>
      </c>
      <c r="AD54" s="13">
        <v>1343967</v>
      </c>
      <c r="AE54" s="13">
        <v>0</v>
      </c>
      <c r="AF54" s="13">
        <v>0</v>
      </c>
      <c r="AG54" s="13">
        <v>6886217</v>
      </c>
      <c r="AH54" s="13">
        <v>0</v>
      </c>
      <c r="AI54" s="13">
        <v>0</v>
      </c>
      <c r="AJ54" s="13">
        <v>0</v>
      </c>
      <c r="AK54" s="13">
        <v>1372837</v>
      </c>
      <c r="AL54" s="13">
        <v>20689056</v>
      </c>
      <c r="AM54" s="13">
        <v>494905</v>
      </c>
      <c r="AN54" s="13">
        <v>0</v>
      </c>
      <c r="AO54" s="13">
        <v>0</v>
      </c>
      <c r="AP54" s="13">
        <v>23000</v>
      </c>
      <c r="AQ54" s="13">
        <v>0</v>
      </c>
      <c r="AR54" s="13">
        <v>224000</v>
      </c>
      <c r="AS54" s="13">
        <v>1016095</v>
      </c>
      <c r="AT54" s="13">
        <v>14790574</v>
      </c>
      <c r="AU54" s="13">
        <v>532681</v>
      </c>
      <c r="AV54" s="13">
        <v>0</v>
      </c>
      <c r="AW54" s="13">
        <v>0</v>
      </c>
      <c r="AX54" s="13">
        <v>220373</v>
      </c>
      <c r="AY54" s="13">
        <v>0</v>
      </c>
      <c r="AZ54" s="13">
        <v>17688508</v>
      </c>
      <c r="BA54" s="13">
        <v>404701</v>
      </c>
      <c r="BB54" s="13">
        <v>986597</v>
      </c>
      <c r="BC54" s="13">
        <v>291918</v>
      </c>
      <c r="BD54" s="13">
        <v>627853</v>
      </c>
      <c r="BE54" s="13">
        <v>702093</v>
      </c>
      <c r="BF54" s="13">
        <v>199123</v>
      </c>
      <c r="BG54" s="13">
        <v>5378</v>
      </c>
      <c r="BH54" s="13">
        <v>17664</v>
      </c>
      <c r="BI54" s="13">
        <v>52407</v>
      </c>
      <c r="BJ54" s="13">
        <v>0</v>
      </c>
      <c r="BK54" s="13">
        <v>0</v>
      </c>
      <c r="BL54" s="13">
        <v>0</v>
      </c>
      <c r="BM54" s="13">
        <v>0</v>
      </c>
      <c r="BN54" s="13">
        <v>31595</v>
      </c>
      <c r="BO54" s="13">
        <v>0</v>
      </c>
      <c r="BP54" s="13">
        <v>0</v>
      </c>
      <c r="BQ54" s="13">
        <v>0</v>
      </c>
      <c r="BR54" s="56">
        <f t="shared" si="0"/>
        <v>76710613</v>
      </c>
    </row>
    <row r="55" spans="1:70" x14ac:dyDescent="0.25">
      <c r="A55" s="10"/>
      <c r="B55" s="11">
        <v>331.41</v>
      </c>
      <c r="C55" s="12" t="s">
        <v>50</v>
      </c>
      <c r="D55" s="13">
        <v>0</v>
      </c>
      <c r="E55" s="13">
        <v>0</v>
      </c>
      <c r="F55" s="13">
        <v>0</v>
      </c>
      <c r="G55" s="13">
        <v>0</v>
      </c>
      <c r="H55" s="13">
        <v>652821</v>
      </c>
      <c r="I55" s="13">
        <v>22274000</v>
      </c>
      <c r="J55" s="13">
        <v>0</v>
      </c>
      <c r="K55" s="13">
        <v>0</v>
      </c>
      <c r="L55" s="13">
        <v>73709</v>
      </c>
      <c r="M55" s="13">
        <v>0</v>
      </c>
      <c r="N55" s="13">
        <v>35191</v>
      </c>
      <c r="O55" s="13">
        <v>0</v>
      </c>
      <c r="P55" s="13">
        <v>0</v>
      </c>
      <c r="Q55" s="13">
        <v>58928</v>
      </c>
      <c r="R55" s="13">
        <v>0</v>
      </c>
      <c r="S55" s="13">
        <v>259195</v>
      </c>
      <c r="T55" s="13">
        <v>51944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3">
        <v>0</v>
      </c>
      <c r="AJ55" s="13">
        <v>0</v>
      </c>
      <c r="AK55" s="13">
        <v>6828891</v>
      </c>
      <c r="AL55" s="13">
        <v>100503</v>
      </c>
      <c r="AM55" s="13">
        <v>0</v>
      </c>
      <c r="AN55" s="13">
        <v>0</v>
      </c>
      <c r="AO55" s="13">
        <v>0</v>
      </c>
      <c r="AP55" s="13">
        <v>0</v>
      </c>
      <c r="AQ55" s="13">
        <v>0</v>
      </c>
      <c r="AR55" s="13">
        <v>0</v>
      </c>
      <c r="AS55" s="13">
        <v>0</v>
      </c>
      <c r="AT55" s="13">
        <v>6597382</v>
      </c>
      <c r="AU55" s="13">
        <v>0</v>
      </c>
      <c r="AV55" s="13">
        <v>2513142</v>
      </c>
      <c r="AW55" s="13">
        <v>0</v>
      </c>
      <c r="AX55" s="13">
        <v>0</v>
      </c>
      <c r="AY55" s="13">
        <v>0</v>
      </c>
      <c r="AZ55" s="13">
        <v>0</v>
      </c>
      <c r="BA55" s="13">
        <v>0</v>
      </c>
      <c r="BB55" s="13">
        <v>0</v>
      </c>
      <c r="BC55" s="13">
        <v>0</v>
      </c>
      <c r="BD55" s="13">
        <v>0</v>
      </c>
      <c r="BE55" s="13">
        <v>0</v>
      </c>
      <c r="BF55" s="13">
        <v>46949</v>
      </c>
      <c r="BG55" s="13">
        <v>0</v>
      </c>
      <c r="BH55" s="13">
        <v>0</v>
      </c>
      <c r="BI55" s="13">
        <v>0</v>
      </c>
      <c r="BJ55" s="13">
        <v>0</v>
      </c>
      <c r="BK55" s="13">
        <v>39430</v>
      </c>
      <c r="BL55" s="13">
        <v>376994</v>
      </c>
      <c r="BM55" s="13">
        <v>0</v>
      </c>
      <c r="BN55" s="13">
        <v>0</v>
      </c>
      <c r="BO55" s="13">
        <v>0</v>
      </c>
      <c r="BP55" s="13">
        <v>0</v>
      </c>
      <c r="BQ55" s="13">
        <v>0</v>
      </c>
      <c r="BR55" s="56">
        <f t="shared" si="0"/>
        <v>39909079</v>
      </c>
    </row>
    <row r="56" spans="1:70" x14ac:dyDescent="0.25">
      <c r="A56" s="10"/>
      <c r="B56" s="11">
        <v>331.42</v>
      </c>
      <c r="C56" s="12" t="s">
        <v>51</v>
      </c>
      <c r="D56" s="13">
        <v>0</v>
      </c>
      <c r="E56" s="13">
        <v>0</v>
      </c>
      <c r="F56" s="13">
        <v>0</v>
      </c>
      <c r="G56" s="13">
        <v>0</v>
      </c>
      <c r="H56" s="13">
        <v>6729346</v>
      </c>
      <c r="I56" s="13">
        <v>14724826</v>
      </c>
      <c r="J56" s="13">
        <v>0</v>
      </c>
      <c r="K56" s="13">
        <v>0</v>
      </c>
      <c r="L56" s="13">
        <v>670873</v>
      </c>
      <c r="M56" s="13">
        <v>0</v>
      </c>
      <c r="N56" s="13">
        <v>2988964</v>
      </c>
      <c r="O56" s="13">
        <v>0</v>
      </c>
      <c r="P56" s="13">
        <v>42565</v>
      </c>
      <c r="Q56" s="13">
        <v>0</v>
      </c>
      <c r="R56" s="13">
        <v>4554760</v>
      </c>
      <c r="S56" s="13">
        <v>536406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2972514</v>
      </c>
      <c r="AC56" s="13">
        <v>0</v>
      </c>
      <c r="AD56" s="13">
        <v>0</v>
      </c>
      <c r="AE56" s="13">
        <v>0</v>
      </c>
      <c r="AF56" s="13">
        <v>2237902</v>
      </c>
      <c r="AG56" s="13">
        <v>0</v>
      </c>
      <c r="AH56" s="13">
        <v>0</v>
      </c>
      <c r="AI56" s="13">
        <v>0</v>
      </c>
      <c r="AJ56" s="13">
        <v>0</v>
      </c>
      <c r="AK56" s="13">
        <v>8437098</v>
      </c>
      <c r="AL56" s="13">
        <v>0</v>
      </c>
      <c r="AM56" s="13">
        <v>79681</v>
      </c>
      <c r="AN56" s="13">
        <v>0</v>
      </c>
      <c r="AO56" s="13">
        <v>0</v>
      </c>
      <c r="AP56" s="13">
        <v>9411000</v>
      </c>
      <c r="AQ56" s="13">
        <v>0</v>
      </c>
      <c r="AR56" s="13">
        <v>536146</v>
      </c>
      <c r="AS56" s="13">
        <v>0</v>
      </c>
      <c r="AT56" s="13">
        <v>0</v>
      </c>
      <c r="AU56" s="13">
        <v>0</v>
      </c>
      <c r="AV56" s="13">
        <v>2390889</v>
      </c>
      <c r="AW56" s="13">
        <v>0</v>
      </c>
      <c r="AX56" s="13">
        <v>0</v>
      </c>
      <c r="AY56" s="13">
        <v>0</v>
      </c>
      <c r="AZ56" s="13">
        <v>1988278</v>
      </c>
      <c r="BA56" s="13">
        <v>5197123</v>
      </c>
      <c r="BB56" s="13">
        <v>0</v>
      </c>
      <c r="BC56" s="13">
        <v>131439</v>
      </c>
      <c r="BD56" s="13">
        <v>0</v>
      </c>
      <c r="BE56" s="13">
        <v>0</v>
      </c>
      <c r="BF56" s="13">
        <v>3169732</v>
      </c>
      <c r="BG56" s="13">
        <v>0</v>
      </c>
      <c r="BH56" s="13">
        <v>3405980</v>
      </c>
      <c r="BI56" s="13">
        <v>0</v>
      </c>
      <c r="BJ56" s="13">
        <v>0</v>
      </c>
      <c r="BK56" s="13">
        <v>0</v>
      </c>
      <c r="BL56" s="13">
        <v>0</v>
      </c>
      <c r="BM56" s="13">
        <v>0</v>
      </c>
      <c r="BN56" s="13">
        <v>0</v>
      </c>
      <c r="BO56" s="13">
        <v>0</v>
      </c>
      <c r="BP56" s="13">
        <v>0</v>
      </c>
      <c r="BQ56" s="13">
        <v>0</v>
      </c>
      <c r="BR56" s="56">
        <f t="shared" si="0"/>
        <v>70205522</v>
      </c>
    </row>
    <row r="57" spans="1:70" x14ac:dyDescent="0.25">
      <c r="A57" s="10"/>
      <c r="B57" s="11">
        <v>331.49</v>
      </c>
      <c r="C57" s="12" t="s">
        <v>52</v>
      </c>
      <c r="D57" s="13">
        <v>147137</v>
      </c>
      <c r="E57" s="13">
        <v>0</v>
      </c>
      <c r="F57" s="13">
        <v>5841491</v>
      </c>
      <c r="G57" s="13">
        <v>0</v>
      </c>
      <c r="H57" s="13">
        <v>0</v>
      </c>
      <c r="I57" s="13">
        <v>76100</v>
      </c>
      <c r="J57" s="13">
        <v>252847</v>
      </c>
      <c r="K57" s="13">
        <v>3348392</v>
      </c>
      <c r="L57" s="13">
        <v>1105749</v>
      </c>
      <c r="M57" s="13">
        <v>0</v>
      </c>
      <c r="N57" s="13">
        <v>781567</v>
      </c>
      <c r="O57" s="13">
        <v>10678</v>
      </c>
      <c r="P57" s="13">
        <v>906591</v>
      </c>
      <c r="Q57" s="13">
        <v>0</v>
      </c>
      <c r="R57" s="13">
        <v>271812</v>
      </c>
      <c r="S57" s="13">
        <v>687630</v>
      </c>
      <c r="T57" s="13">
        <v>0</v>
      </c>
      <c r="U57" s="13">
        <v>32000</v>
      </c>
      <c r="V57" s="13">
        <v>529</v>
      </c>
      <c r="W57" s="13">
        <v>0</v>
      </c>
      <c r="X57" s="13">
        <v>87452</v>
      </c>
      <c r="Y57" s="13">
        <v>2109258</v>
      </c>
      <c r="Z57" s="13">
        <v>0</v>
      </c>
      <c r="AA57" s="13">
        <v>0</v>
      </c>
      <c r="AB57" s="13">
        <v>1130315</v>
      </c>
      <c r="AC57" s="13">
        <v>0</v>
      </c>
      <c r="AD57" s="13">
        <v>3868716</v>
      </c>
      <c r="AE57" s="13">
        <v>1766305</v>
      </c>
      <c r="AF57" s="13">
        <v>297663</v>
      </c>
      <c r="AG57" s="13">
        <v>137613</v>
      </c>
      <c r="AH57" s="13">
        <v>0</v>
      </c>
      <c r="AI57" s="13">
        <v>0</v>
      </c>
      <c r="AJ57" s="13">
        <v>5688417</v>
      </c>
      <c r="AK57" s="13">
        <v>254971</v>
      </c>
      <c r="AL57" s="13">
        <v>0</v>
      </c>
      <c r="AM57" s="13">
        <v>101435</v>
      </c>
      <c r="AN57" s="13">
        <v>0</v>
      </c>
      <c r="AO57" s="13">
        <v>0</v>
      </c>
      <c r="AP57" s="13">
        <v>346000</v>
      </c>
      <c r="AQ57" s="13">
        <v>692299</v>
      </c>
      <c r="AR57" s="13">
        <v>1024671</v>
      </c>
      <c r="AS57" s="13">
        <v>104007194</v>
      </c>
      <c r="AT57" s="13">
        <v>1588149</v>
      </c>
      <c r="AU57" s="13">
        <v>1224874</v>
      </c>
      <c r="AV57" s="13">
        <v>878513</v>
      </c>
      <c r="AW57" s="13">
        <v>0</v>
      </c>
      <c r="AX57" s="13">
        <v>790583</v>
      </c>
      <c r="AY57" s="13">
        <v>6182121</v>
      </c>
      <c r="AZ57" s="13">
        <v>35726037</v>
      </c>
      <c r="BA57" s="13">
        <v>1054582</v>
      </c>
      <c r="BB57" s="13">
        <v>1220594</v>
      </c>
      <c r="BC57" s="13">
        <v>988025</v>
      </c>
      <c r="BD57" s="13">
        <v>60148</v>
      </c>
      <c r="BE57" s="13">
        <v>2022918</v>
      </c>
      <c r="BF57" s="13">
        <v>0</v>
      </c>
      <c r="BG57" s="13">
        <v>104424</v>
      </c>
      <c r="BH57" s="13">
        <v>709609</v>
      </c>
      <c r="BI57" s="13">
        <v>2651858</v>
      </c>
      <c r="BJ57" s="13">
        <v>1607453</v>
      </c>
      <c r="BK57" s="13">
        <v>0</v>
      </c>
      <c r="BL57" s="13">
        <v>19634</v>
      </c>
      <c r="BM57" s="13">
        <v>0</v>
      </c>
      <c r="BN57" s="13">
        <v>12499879</v>
      </c>
      <c r="BO57" s="13">
        <v>0</v>
      </c>
      <c r="BP57" s="13">
        <v>0</v>
      </c>
      <c r="BQ57" s="13">
        <v>1731245</v>
      </c>
      <c r="BR57" s="56">
        <f t="shared" si="0"/>
        <v>206035478</v>
      </c>
    </row>
    <row r="58" spans="1:70" x14ac:dyDescent="0.25">
      <c r="A58" s="10"/>
      <c r="B58" s="11">
        <v>331.5</v>
      </c>
      <c r="C58" s="12" t="s">
        <v>53</v>
      </c>
      <c r="D58" s="13">
        <v>1236011</v>
      </c>
      <c r="E58" s="13">
        <v>0</v>
      </c>
      <c r="F58" s="13">
        <v>193516</v>
      </c>
      <c r="G58" s="13">
        <v>337885</v>
      </c>
      <c r="H58" s="13">
        <v>7431373</v>
      </c>
      <c r="I58" s="13">
        <v>8459984</v>
      </c>
      <c r="J58" s="13">
        <v>42124</v>
      </c>
      <c r="K58" s="13">
        <v>77356</v>
      </c>
      <c r="L58" s="13">
        <v>2481237</v>
      </c>
      <c r="M58" s="13">
        <v>80602</v>
      </c>
      <c r="N58" s="13">
        <v>2682692</v>
      </c>
      <c r="O58" s="13">
        <v>0</v>
      </c>
      <c r="P58" s="13">
        <v>0</v>
      </c>
      <c r="Q58" s="13">
        <v>0</v>
      </c>
      <c r="R58" s="13">
        <v>1771307</v>
      </c>
      <c r="S58" s="13">
        <v>173677</v>
      </c>
      <c r="T58" s="13">
        <v>839978</v>
      </c>
      <c r="U58" s="13">
        <v>306372</v>
      </c>
      <c r="V58" s="13">
        <v>10618</v>
      </c>
      <c r="W58" s="13">
        <v>0</v>
      </c>
      <c r="X58" s="13">
        <v>0</v>
      </c>
      <c r="Y58" s="13">
        <v>56967</v>
      </c>
      <c r="Z58" s="13">
        <v>34787</v>
      </c>
      <c r="AA58" s="13">
        <v>346707</v>
      </c>
      <c r="AB58" s="13">
        <v>973990</v>
      </c>
      <c r="AC58" s="13">
        <v>12374246</v>
      </c>
      <c r="AD58" s="13">
        <v>8875467</v>
      </c>
      <c r="AE58" s="13">
        <v>0</v>
      </c>
      <c r="AF58" s="13">
        <v>394323</v>
      </c>
      <c r="AG58" s="13">
        <v>0</v>
      </c>
      <c r="AH58" s="13">
        <v>224391</v>
      </c>
      <c r="AI58" s="13">
        <v>0</v>
      </c>
      <c r="AJ58" s="13">
        <v>10524860</v>
      </c>
      <c r="AK58" s="13">
        <v>11696942</v>
      </c>
      <c r="AL58" s="13">
        <v>0</v>
      </c>
      <c r="AM58" s="13">
        <v>480901</v>
      </c>
      <c r="AN58" s="13">
        <v>0</v>
      </c>
      <c r="AO58" s="13">
        <v>0</v>
      </c>
      <c r="AP58" s="13">
        <v>11495000</v>
      </c>
      <c r="AQ58" s="13">
        <v>25733823</v>
      </c>
      <c r="AR58" s="13">
        <v>84918</v>
      </c>
      <c r="AS58" s="13">
        <v>275865213</v>
      </c>
      <c r="AT58" s="13">
        <v>19650620</v>
      </c>
      <c r="AU58" s="13">
        <v>0</v>
      </c>
      <c r="AV58" s="13">
        <v>380446</v>
      </c>
      <c r="AW58" s="13">
        <v>0</v>
      </c>
      <c r="AX58" s="13">
        <v>26210357</v>
      </c>
      <c r="AY58" s="13">
        <v>15841328</v>
      </c>
      <c r="AZ58" s="13">
        <v>7541274</v>
      </c>
      <c r="BA58" s="13">
        <v>5375666</v>
      </c>
      <c r="BB58" s="13">
        <v>4832492</v>
      </c>
      <c r="BC58" s="13">
        <v>4083177</v>
      </c>
      <c r="BD58" s="13">
        <v>2671877</v>
      </c>
      <c r="BE58" s="13">
        <v>0</v>
      </c>
      <c r="BF58" s="13">
        <v>988559</v>
      </c>
      <c r="BG58" s="13">
        <v>4844689</v>
      </c>
      <c r="BH58" s="13">
        <v>6279431</v>
      </c>
      <c r="BI58" s="13">
        <v>26652577</v>
      </c>
      <c r="BJ58" s="13">
        <v>0</v>
      </c>
      <c r="BK58" s="13">
        <v>1171541</v>
      </c>
      <c r="BL58" s="13">
        <v>1079713</v>
      </c>
      <c r="BM58" s="13">
        <v>0</v>
      </c>
      <c r="BN58" s="13">
        <v>10062685</v>
      </c>
      <c r="BO58" s="13">
        <v>1155677</v>
      </c>
      <c r="BP58" s="13">
        <v>2652833</v>
      </c>
      <c r="BQ58" s="13">
        <v>118411</v>
      </c>
      <c r="BR58" s="56">
        <f t="shared" si="0"/>
        <v>526880620</v>
      </c>
    </row>
    <row r="59" spans="1:70" x14ac:dyDescent="0.25">
      <c r="A59" s="10"/>
      <c r="B59" s="11">
        <v>331.61</v>
      </c>
      <c r="C59" s="12" t="s">
        <v>54</v>
      </c>
      <c r="D59" s="13">
        <v>0</v>
      </c>
      <c r="E59" s="13">
        <v>0</v>
      </c>
      <c r="F59" s="13">
        <v>0</v>
      </c>
      <c r="G59" s="13">
        <v>0</v>
      </c>
      <c r="H59" s="13">
        <v>15774</v>
      </c>
      <c r="I59" s="13">
        <v>15292669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3657206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119144</v>
      </c>
      <c r="AK59" s="13">
        <v>0</v>
      </c>
      <c r="AL59" s="13">
        <v>62619</v>
      </c>
      <c r="AM59" s="13">
        <v>0</v>
      </c>
      <c r="AN59" s="13">
        <v>0</v>
      </c>
      <c r="AO59" s="13">
        <v>0</v>
      </c>
      <c r="AP59" s="13">
        <v>75000</v>
      </c>
      <c r="AQ59" s="13">
        <v>0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13">
        <v>24914</v>
      </c>
      <c r="AX59" s="13">
        <v>0</v>
      </c>
      <c r="AY59" s="13">
        <v>0</v>
      </c>
      <c r="AZ59" s="13">
        <v>0</v>
      </c>
      <c r="BA59" s="13">
        <v>0</v>
      </c>
      <c r="BB59" s="13">
        <v>0</v>
      </c>
      <c r="BC59" s="13">
        <v>0</v>
      </c>
      <c r="BD59" s="13">
        <v>0</v>
      </c>
      <c r="BE59" s="13">
        <v>3502818</v>
      </c>
      <c r="BF59" s="13">
        <v>761442</v>
      </c>
      <c r="BG59" s="13">
        <v>0</v>
      </c>
      <c r="BH59" s="13">
        <v>0</v>
      </c>
      <c r="BI59" s="13">
        <v>0</v>
      </c>
      <c r="BJ59" s="13">
        <v>0</v>
      </c>
      <c r="BK59" s="13">
        <v>0</v>
      </c>
      <c r="BL59" s="13">
        <v>0</v>
      </c>
      <c r="BM59" s="13">
        <v>0</v>
      </c>
      <c r="BN59" s="13">
        <v>0</v>
      </c>
      <c r="BO59" s="13">
        <v>0</v>
      </c>
      <c r="BP59" s="13">
        <v>0</v>
      </c>
      <c r="BQ59" s="13">
        <v>0</v>
      </c>
      <c r="BR59" s="56">
        <f t="shared" si="0"/>
        <v>23511586</v>
      </c>
    </row>
    <row r="60" spans="1:70" x14ac:dyDescent="0.25">
      <c r="A60" s="10"/>
      <c r="B60" s="11">
        <v>331.62</v>
      </c>
      <c r="C60" s="12" t="s">
        <v>55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18461618</v>
      </c>
      <c r="J60" s="13">
        <v>0</v>
      </c>
      <c r="K60" s="13">
        <v>468919</v>
      </c>
      <c r="L60" s="13">
        <v>0</v>
      </c>
      <c r="M60" s="13">
        <v>29287</v>
      </c>
      <c r="N60" s="13">
        <v>0</v>
      </c>
      <c r="O60" s="13">
        <v>0</v>
      </c>
      <c r="P60" s="13">
        <v>1813332</v>
      </c>
      <c r="Q60" s="13">
        <v>0</v>
      </c>
      <c r="R60" s="13">
        <v>0</v>
      </c>
      <c r="S60" s="13">
        <v>65523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911740</v>
      </c>
      <c r="AG60" s="13">
        <v>0</v>
      </c>
      <c r="AH60" s="13">
        <v>0</v>
      </c>
      <c r="AI60" s="13">
        <v>0</v>
      </c>
      <c r="AJ60" s="13">
        <v>0</v>
      </c>
      <c r="AK60" s="13">
        <v>1833974</v>
      </c>
      <c r="AL60" s="13">
        <v>0</v>
      </c>
      <c r="AM60" s="13">
        <v>0</v>
      </c>
      <c r="AN60" s="13">
        <v>36121</v>
      </c>
      <c r="AO60" s="13">
        <v>0</v>
      </c>
      <c r="AP60" s="13">
        <v>134000</v>
      </c>
      <c r="AQ60" s="13">
        <v>0</v>
      </c>
      <c r="AR60" s="13">
        <v>0</v>
      </c>
      <c r="AS60" s="13">
        <v>0</v>
      </c>
      <c r="AT60" s="13">
        <v>0</v>
      </c>
      <c r="AU60" s="13">
        <v>0</v>
      </c>
      <c r="AV60" s="13">
        <v>0</v>
      </c>
      <c r="AW60" s="13">
        <v>0</v>
      </c>
      <c r="AX60" s="13">
        <v>1519597</v>
      </c>
      <c r="AY60" s="13">
        <v>0</v>
      </c>
      <c r="AZ60" s="13">
        <v>159895</v>
      </c>
      <c r="BA60" s="13">
        <v>1127636</v>
      </c>
      <c r="BB60" s="13">
        <v>2302920</v>
      </c>
      <c r="BC60" s="13">
        <v>0</v>
      </c>
      <c r="BD60" s="13">
        <v>0</v>
      </c>
      <c r="BE60" s="13">
        <v>0</v>
      </c>
      <c r="BF60" s="13">
        <v>0</v>
      </c>
      <c r="BG60" s="13">
        <v>0</v>
      </c>
      <c r="BH60" s="13">
        <v>0</v>
      </c>
      <c r="BI60" s="13">
        <v>0</v>
      </c>
      <c r="BJ60" s="13">
        <v>0</v>
      </c>
      <c r="BK60" s="13">
        <v>0</v>
      </c>
      <c r="BL60" s="13">
        <v>0</v>
      </c>
      <c r="BM60" s="13">
        <v>0</v>
      </c>
      <c r="BN60" s="13">
        <v>1541938</v>
      </c>
      <c r="BO60" s="13">
        <v>0</v>
      </c>
      <c r="BP60" s="13">
        <v>0</v>
      </c>
      <c r="BQ60" s="13">
        <v>0</v>
      </c>
      <c r="BR60" s="56">
        <f t="shared" si="0"/>
        <v>30406500</v>
      </c>
    </row>
    <row r="61" spans="1:70" x14ac:dyDescent="0.25">
      <c r="A61" s="10"/>
      <c r="B61" s="11">
        <v>331.65</v>
      </c>
      <c r="C61" s="12" t="s">
        <v>56</v>
      </c>
      <c r="D61" s="13">
        <v>0</v>
      </c>
      <c r="E61" s="13">
        <v>45041</v>
      </c>
      <c r="F61" s="13">
        <v>0</v>
      </c>
      <c r="G61" s="13">
        <v>222881</v>
      </c>
      <c r="H61" s="13">
        <v>409461</v>
      </c>
      <c r="I61" s="13">
        <v>1082000</v>
      </c>
      <c r="J61" s="13">
        <v>93534</v>
      </c>
      <c r="K61" s="13">
        <v>0</v>
      </c>
      <c r="L61" s="13">
        <v>215089</v>
      </c>
      <c r="M61" s="13">
        <v>487898</v>
      </c>
      <c r="N61" s="13">
        <v>0</v>
      </c>
      <c r="O61" s="13">
        <v>60964</v>
      </c>
      <c r="P61" s="13">
        <v>0</v>
      </c>
      <c r="Q61" s="13">
        <v>87596</v>
      </c>
      <c r="R61" s="13">
        <v>402164</v>
      </c>
      <c r="S61" s="13">
        <v>92077</v>
      </c>
      <c r="T61" s="13">
        <v>49851</v>
      </c>
      <c r="U61" s="13">
        <v>244667</v>
      </c>
      <c r="V61" s="13">
        <v>80306</v>
      </c>
      <c r="W61" s="13">
        <v>101109</v>
      </c>
      <c r="X61" s="13">
        <v>66924</v>
      </c>
      <c r="Y61" s="13">
        <v>0</v>
      </c>
      <c r="Z61" s="13">
        <v>97421</v>
      </c>
      <c r="AA61" s="13">
        <v>0</v>
      </c>
      <c r="AB61" s="13">
        <v>216316</v>
      </c>
      <c r="AC61" s="13">
        <v>0</v>
      </c>
      <c r="AD61" s="13">
        <v>1937616</v>
      </c>
      <c r="AE61" s="13">
        <v>76323</v>
      </c>
      <c r="AF61" s="13">
        <v>0</v>
      </c>
      <c r="AG61" s="13">
        <v>116177</v>
      </c>
      <c r="AH61" s="13">
        <v>0</v>
      </c>
      <c r="AI61" s="13">
        <v>0</v>
      </c>
      <c r="AJ61" s="13">
        <v>359574</v>
      </c>
      <c r="AK61" s="13">
        <v>1002986</v>
      </c>
      <c r="AL61" s="13">
        <v>301717</v>
      </c>
      <c r="AM61" s="13">
        <v>70525</v>
      </c>
      <c r="AN61" s="13">
        <v>40448</v>
      </c>
      <c r="AO61" s="13">
        <v>0</v>
      </c>
      <c r="AP61" s="13">
        <v>0</v>
      </c>
      <c r="AQ61" s="13">
        <v>0</v>
      </c>
      <c r="AR61" s="13">
        <v>283600</v>
      </c>
      <c r="AS61" s="13">
        <v>0</v>
      </c>
      <c r="AT61" s="13">
        <v>82867</v>
      </c>
      <c r="AU61" s="13">
        <v>109520</v>
      </c>
      <c r="AV61" s="13">
        <v>434580</v>
      </c>
      <c r="AW61" s="13">
        <v>128072</v>
      </c>
      <c r="AX61" s="13">
        <v>1633322</v>
      </c>
      <c r="AY61" s="13">
        <v>0</v>
      </c>
      <c r="AZ61" s="13">
        <v>0</v>
      </c>
      <c r="BA61" s="13">
        <v>0</v>
      </c>
      <c r="BB61" s="13">
        <v>660741</v>
      </c>
      <c r="BC61" s="13">
        <v>357078</v>
      </c>
      <c r="BD61" s="13">
        <v>277592</v>
      </c>
      <c r="BE61" s="13">
        <v>0</v>
      </c>
      <c r="BF61" s="13">
        <v>0</v>
      </c>
      <c r="BG61" s="13">
        <v>0</v>
      </c>
      <c r="BH61" s="13">
        <v>0</v>
      </c>
      <c r="BI61" s="13">
        <v>929361</v>
      </c>
      <c r="BJ61" s="13">
        <v>0</v>
      </c>
      <c r="BK61" s="13">
        <v>0</v>
      </c>
      <c r="BL61" s="13">
        <v>0</v>
      </c>
      <c r="BM61" s="13">
        <v>117544</v>
      </c>
      <c r="BN61" s="13">
        <v>335164</v>
      </c>
      <c r="BO61" s="13">
        <v>59942</v>
      </c>
      <c r="BP61" s="13">
        <v>309178</v>
      </c>
      <c r="BQ61" s="13">
        <v>79933</v>
      </c>
      <c r="BR61" s="56">
        <f t="shared" si="0"/>
        <v>13759159</v>
      </c>
    </row>
    <row r="62" spans="1:70" x14ac:dyDescent="0.25">
      <c r="A62" s="10"/>
      <c r="B62" s="11">
        <v>331.69</v>
      </c>
      <c r="C62" s="12" t="s">
        <v>57</v>
      </c>
      <c r="D62" s="13">
        <v>1659030</v>
      </c>
      <c r="E62" s="13">
        <v>0</v>
      </c>
      <c r="F62" s="13">
        <v>0</v>
      </c>
      <c r="G62" s="13">
        <v>0</v>
      </c>
      <c r="H62" s="13">
        <v>1620807</v>
      </c>
      <c r="I62" s="13">
        <v>0</v>
      </c>
      <c r="J62" s="13">
        <v>0</v>
      </c>
      <c r="K62" s="13">
        <v>476656</v>
      </c>
      <c r="L62" s="13">
        <v>891176</v>
      </c>
      <c r="M62" s="13">
        <v>0</v>
      </c>
      <c r="N62" s="13">
        <v>1209404</v>
      </c>
      <c r="O62" s="13">
        <v>0</v>
      </c>
      <c r="P62" s="13">
        <v>0</v>
      </c>
      <c r="Q62" s="13">
        <v>0</v>
      </c>
      <c r="R62" s="13">
        <v>0</v>
      </c>
      <c r="S62" s="13">
        <v>329808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203797</v>
      </c>
      <c r="Z62" s="13">
        <v>220152</v>
      </c>
      <c r="AA62" s="13">
        <v>0</v>
      </c>
      <c r="AB62" s="13">
        <v>0</v>
      </c>
      <c r="AC62" s="13">
        <v>1367</v>
      </c>
      <c r="AD62" s="13">
        <v>56854529</v>
      </c>
      <c r="AE62" s="13">
        <v>0</v>
      </c>
      <c r="AF62" s="13">
        <v>2294097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43691</v>
      </c>
      <c r="AP62" s="13">
        <v>120000</v>
      </c>
      <c r="AQ62" s="13">
        <v>310318</v>
      </c>
      <c r="AR62" s="13">
        <v>416710</v>
      </c>
      <c r="AS62" s="13">
        <v>148795641</v>
      </c>
      <c r="AT62" s="13">
        <v>898782</v>
      </c>
      <c r="AU62" s="13">
        <v>0</v>
      </c>
      <c r="AV62" s="13">
        <v>0</v>
      </c>
      <c r="AW62" s="13">
        <v>212585</v>
      </c>
      <c r="AX62" s="13">
        <v>31605324</v>
      </c>
      <c r="AY62" s="13">
        <v>2910735</v>
      </c>
      <c r="AZ62" s="13">
        <v>14585578</v>
      </c>
      <c r="BA62" s="13">
        <v>0</v>
      </c>
      <c r="BB62" s="13">
        <v>766276</v>
      </c>
      <c r="BC62" s="13">
        <v>646318</v>
      </c>
      <c r="BD62" s="13">
        <v>0</v>
      </c>
      <c r="BE62" s="13">
        <v>211985</v>
      </c>
      <c r="BF62" s="13">
        <v>876960</v>
      </c>
      <c r="BG62" s="13">
        <v>0</v>
      </c>
      <c r="BH62" s="13">
        <v>211187</v>
      </c>
      <c r="BI62" s="13">
        <v>224627</v>
      </c>
      <c r="BJ62" s="13">
        <v>119212</v>
      </c>
      <c r="BK62" s="13">
        <v>203597</v>
      </c>
      <c r="BL62" s="13">
        <v>0</v>
      </c>
      <c r="BM62" s="13">
        <v>0</v>
      </c>
      <c r="BN62" s="13">
        <v>1252526</v>
      </c>
      <c r="BO62" s="13">
        <v>0</v>
      </c>
      <c r="BP62" s="13">
        <v>8135</v>
      </c>
      <c r="BQ62" s="13">
        <v>0</v>
      </c>
      <c r="BR62" s="56">
        <f t="shared" si="0"/>
        <v>270181010</v>
      </c>
    </row>
    <row r="63" spans="1:70" x14ac:dyDescent="0.25">
      <c r="A63" s="10"/>
      <c r="B63" s="11">
        <v>331.7</v>
      </c>
      <c r="C63" s="12" t="s">
        <v>58</v>
      </c>
      <c r="D63" s="13">
        <v>0</v>
      </c>
      <c r="E63" s="13">
        <v>0</v>
      </c>
      <c r="F63" s="13">
        <v>191544</v>
      </c>
      <c r="G63" s="13">
        <v>0</v>
      </c>
      <c r="H63" s="13">
        <v>59900</v>
      </c>
      <c r="I63" s="13">
        <v>86495</v>
      </c>
      <c r="J63" s="13">
        <v>0</v>
      </c>
      <c r="K63" s="13">
        <v>0</v>
      </c>
      <c r="L63" s="13">
        <v>2875</v>
      </c>
      <c r="M63" s="13">
        <v>0</v>
      </c>
      <c r="N63" s="13">
        <v>144177</v>
      </c>
      <c r="O63" s="13">
        <v>4000</v>
      </c>
      <c r="P63" s="13">
        <v>0</v>
      </c>
      <c r="Q63" s="13">
        <v>0</v>
      </c>
      <c r="R63" s="13">
        <v>116527</v>
      </c>
      <c r="S63" s="13">
        <v>91616</v>
      </c>
      <c r="T63" s="13">
        <v>4381</v>
      </c>
      <c r="U63" s="13">
        <v>5037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2875</v>
      </c>
      <c r="AC63" s="13">
        <v>0</v>
      </c>
      <c r="AD63" s="13">
        <v>0</v>
      </c>
      <c r="AE63" s="13">
        <v>0</v>
      </c>
      <c r="AF63" s="13">
        <v>53200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2676</v>
      </c>
      <c r="AM63" s="13">
        <v>17000</v>
      </c>
      <c r="AN63" s="13">
        <v>0</v>
      </c>
      <c r="AO63" s="13">
        <v>0</v>
      </c>
      <c r="AP63" s="13">
        <v>0</v>
      </c>
      <c r="AQ63" s="13">
        <v>0</v>
      </c>
      <c r="AR63" s="13">
        <v>37082</v>
      </c>
      <c r="AS63" s="13">
        <v>447971</v>
      </c>
      <c r="AT63" s="13">
        <v>25267</v>
      </c>
      <c r="AU63" s="13">
        <v>9354</v>
      </c>
      <c r="AV63" s="13">
        <v>62875</v>
      </c>
      <c r="AW63" s="13">
        <v>122897</v>
      </c>
      <c r="AX63" s="13">
        <v>0</v>
      </c>
      <c r="AY63" s="13">
        <v>0</v>
      </c>
      <c r="AZ63" s="13">
        <v>0</v>
      </c>
      <c r="BA63" s="13">
        <v>224520</v>
      </c>
      <c r="BB63" s="13">
        <v>247516</v>
      </c>
      <c r="BC63" s="13">
        <v>18294</v>
      </c>
      <c r="BD63" s="13">
        <v>0</v>
      </c>
      <c r="BE63" s="13">
        <v>24912</v>
      </c>
      <c r="BF63" s="13">
        <v>0</v>
      </c>
      <c r="BG63" s="13">
        <v>87577</v>
      </c>
      <c r="BH63" s="13">
        <v>0</v>
      </c>
      <c r="BI63" s="13">
        <v>2875</v>
      </c>
      <c r="BJ63" s="13">
        <v>0</v>
      </c>
      <c r="BK63" s="13">
        <v>0</v>
      </c>
      <c r="BL63" s="13">
        <v>0</v>
      </c>
      <c r="BM63" s="13">
        <v>103951</v>
      </c>
      <c r="BN63" s="13">
        <v>230369</v>
      </c>
      <c r="BO63" s="13">
        <v>0</v>
      </c>
      <c r="BP63" s="13">
        <v>0</v>
      </c>
      <c r="BQ63" s="13">
        <v>0</v>
      </c>
      <c r="BR63" s="56">
        <f t="shared" ref="BR63:BR117" si="1">SUM(D63:BQ63)</f>
        <v>2427763</v>
      </c>
    </row>
    <row r="64" spans="1:70" x14ac:dyDescent="0.25">
      <c r="A64" s="10"/>
      <c r="B64" s="11">
        <v>331.81</v>
      </c>
      <c r="C64" s="12" t="s">
        <v>59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739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645</v>
      </c>
      <c r="AO64" s="13">
        <v>0</v>
      </c>
      <c r="AP64" s="13">
        <v>0</v>
      </c>
      <c r="AQ64" s="13">
        <v>0</v>
      </c>
      <c r="AR64" s="13">
        <v>0</v>
      </c>
      <c r="AS64" s="13">
        <v>0</v>
      </c>
      <c r="AT64" s="13">
        <v>0</v>
      </c>
      <c r="AU64" s="13">
        <v>0</v>
      </c>
      <c r="AV64" s="13">
        <v>13081</v>
      </c>
      <c r="AW64" s="13">
        <v>0</v>
      </c>
      <c r="AX64" s="13">
        <v>0</v>
      </c>
      <c r="AY64" s="13">
        <v>0</v>
      </c>
      <c r="AZ64" s="13">
        <v>0</v>
      </c>
      <c r="BA64" s="13">
        <v>0</v>
      </c>
      <c r="BB64" s="13">
        <v>0</v>
      </c>
      <c r="BC64" s="13">
        <v>0</v>
      </c>
      <c r="BD64" s="13">
        <v>0</v>
      </c>
      <c r="BE64" s="13">
        <v>0</v>
      </c>
      <c r="BF64" s="13">
        <v>0</v>
      </c>
      <c r="BG64" s="13">
        <v>0</v>
      </c>
      <c r="BH64" s="13">
        <v>0</v>
      </c>
      <c r="BI64" s="13">
        <v>0</v>
      </c>
      <c r="BJ64" s="13">
        <v>0</v>
      </c>
      <c r="BK64" s="13">
        <v>0</v>
      </c>
      <c r="BL64" s="13">
        <v>0</v>
      </c>
      <c r="BM64" s="13">
        <v>0</v>
      </c>
      <c r="BN64" s="13">
        <v>0</v>
      </c>
      <c r="BO64" s="13">
        <v>0</v>
      </c>
      <c r="BP64" s="13">
        <v>0</v>
      </c>
      <c r="BQ64" s="13">
        <v>0</v>
      </c>
      <c r="BR64" s="56">
        <f t="shared" si="1"/>
        <v>14465</v>
      </c>
    </row>
    <row r="65" spans="1:70" x14ac:dyDescent="0.25">
      <c r="A65" s="10"/>
      <c r="B65" s="11">
        <v>331.82</v>
      </c>
      <c r="C65" s="12" t="s">
        <v>60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43864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0</v>
      </c>
      <c r="AT65" s="13">
        <v>0</v>
      </c>
      <c r="AU65" s="13">
        <v>0</v>
      </c>
      <c r="AV65" s="13">
        <v>0</v>
      </c>
      <c r="AW65" s="13">
        <v>0</v>
      </c>
      <c r="AX65" s="13">
        <v>0</v>
      </c>
      <c r="AY65" s="13">
        <v>0</v>
      </c>
      <c r="AZ65" s="13">
        <v>0</v>
      </c>
      <c r="BA65" s="13">
        <v>402132</v>
      </c>
      <c r="BB65" s="13">
        <v>0</v>
      </c>
      <c r="BC65" s="13">
        <v>0</v>
      </c>
      <c r="BD65" s="13">
        <v>0</v>
      </c>
      <c r="BE65" s="13">
        <v>0</v>
      </c>
      <c r="BF65" s="13">
        <v>0</v>
      </c>
      <c r="BG65" s="13">
        <v>0</v>
      </c>
      <c r="BH65" s="13">
        <v>0</v>
      </c>
      <c r="BI65" s="13">
        <v>462697</v>
      </c>
      <c r="BJ65" s="13">
        <v>0</v>
      </c>
      <c r="BK65" s="13">
        <v>0</v>
      </c>
      <c r="BL65" s="13">
        <v>0</v>
      </c>
      <c r="BM65" s="13">
        <v>0</v>
      </c>
      <c r="BN65" s="13">
        <v>0</v>
      </c>
      <c r="BO65" s="13">
        <v>0</v>
      </c>
      <c r="BP65" s="13">
        <v>0</v>
      </c>
      <c r="BQ65" s="13">
        <v>0</v>
      </c>
      <c r="BR65" s="56">
        <f t="shared" si="1"/>
        <v>908693</v>
      </c>
    </row>
    <row r="66" spans="1:70" x14ac:dyDescent="0.25">
      <c r="A66" s="10"/>
      <c r="B66" s="11">
        <v>331.89</v>
      </c>
      <c r="C66" s="12" t="s">
        <v>61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  <c r="AP66" s="13">
        <v>0</v>
      </c>
      <c r="AQ66" s="13">
        <v>0</v>
      </c>
      <c r="AR66" s="13">
        <v>0</v>
      </c>
      <c r="AS66" s="13">
        <v>0</v>
      </c>
      <c r="AT66" s="13">
        <v>0</v>
      </c>
      <c r="AU66" s="13">
        <v>0</v>
      </c>
      <c r="AV66" s="13">
        <v>195278</v>
      </c>
      <c r="AW66" s="13">
        <v>0</v>
      </c>
      <c r="AX66" s="13">
        <v>0</v>
      </c>
      <c r="AY66" s="13">
        <v>0</v>
      </c>
      <c r="AZ66" s="13">
        <v>0</v>
      </c>
      <c r="BA66" s="13">
        <v>0</v>
      </c>
      <c r="BB66" s="13">
        <v>0</v>
      </c>
      <c r="BC66" s="13">
        <v>0</v>
      </c>
      <c r="BD66" s="13">
        <v>0</v>
      </c>
      <c r="BE66" s="13">
        <v>0</v>
      </c>
      <c r="BF66" s="13">
        <v>0</v>
      </c>
      <c r="BG66" s="13">
        <v>0</v>
      </c>
      <c r="BH66" s="13">
        <v>0</v>
      </c>
      <c r="BI66" s="13">
        <v>0</v>
      </c>
      <c r="BJ66" s="13">
        <v>0</v>
      </c>
      <c r="BK66" s="13">
        <v>0</v>
      </c>
      <c r="BL66" s="13">
        <v>0</v>
      </c>
      <c r="BM66" s="13">
        <v>0</v>
      </c>
      <c r="BN66" s="13">
        <v>0</v>
      </c>
      <c r="BO66" s="13">
        <v>0</v>
      </c>
      <c r="BP66" s="13">
        <v>0</v>
      </c>
      <c r="BQ66" s="13">
        <v>0</v>
      </c>
      <c r="BR66" s="56">
        <f t="shared" si="1"/>
        <v>195278</v>
      </c>
    </row>
    <row r="67" spans="1:70" x14ac:dyDescent="0.25">
      <c r="A67" s="10"/>
      <c r="B67" s="11">
        <v>331.9</v>
      </c>
      <c r="C67" s="12" t="s">
        <v>62</v>
      </c>
      <c r="D67" s="13">
        <v>0</v>
      </c>
      <c r="E67" s="13">
        <v>0</v>
      </c>
      <c r="F67" s="13">
        <v>0</v>
      </c>
      <c r="G67" s="13">
        <v>30233</v>
      </c>
      <c r="H67" s="13">
        <v>95127</v>
      </c>
      <c r="I67" s="13">
        <v>0</v>
      </c>
      <c r="J67" s="13">
        <v>0</v>
      </c>
      <c r="K67" s="13">
        <v>117335</v>
      </c>
      <c r="L67" s="13">
        <v>0</v>
      </c>
      <c r="M67" s="13">
        <v>0</v>
      </c>
      <c r="N67" s="13">
        <v>0</v>
      </c>
      <c r="O67" s="13">
        <v>0</v>
      </c>
      <c r="P67" s="13">
        <v>70757</v>
      </c>
      <c r="Q67" s="13">
        <v>0</v>
      </c>
      <c r="R67" s="13">
        <v>50391</v>
      </c>
      <c r="S67" s="13">
        <v>0</v>
      </c>
      <c r="T67" s="13">
        <v>14957</v>
      </c>
      <c r="U67" s="13">
        <v>0</v>
      </c>
      <c r="V67" s="13">
        <v>0</v>
      </c>
      <c r="W67" s="13">
        <v>724657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6941038</v>
      </c>
      <c r="AL67" s="13">
        <v>0</v>
      </c>
      <c r="AM67" s="13">
        <v>0</v>
      </c>
      <c r="AN67" s="13">
        <v>121181</v>
      </c>
      <c r="AO67" s="13">
        <v>27034</v>
      </c>
      <c r="AP67" s="13">
        <v>0</v>
      </c>
      <c r="AQ67" s="13">
        <v>0</v>
      </c>
      <c r="AR67" s="13">
        <v>641442</v>
      </c>
      <c r="AS67" s="13">
        <v>146631256</v>
      </c>
      <c r="AT67" s="13">
        <v>0</v>
      </c>
      <c r="AU67" s="13">
        <v>0</v>
      </c>
      <c r="AV67" s="13">
        <v>0</v>
      </c>
      <c r="AW67" s="13">
        <v>0</v>
      </c>
      <c r="AX67" s="13">
        <v>0</v>
      </c>
      <c r="AY67" s="13">
        <v>0</v>
      </c>
      <c r="AZ67" s="13">
        <v>0</v>
      </c>
      <c r="BA67" s="13">
        <v>0</v>
      </c>
      <c r="BB67" s="13">
        <v>0</v>
      </c>
      <c r="BC67" s="13">
        <v>0</v>
      </c>
      <c r="BD67" s="13">
        <v>0</v>
      </c>
      <c r="BE67" s="13">
        <v>0</v>
      </c>
      <c r="BF67" s="13">
        <v>0</v>
      </c>
      <c r="BG67" s="13">
        <v>110658</v>
      </c>
      <c r="BH67" s="13">
        <v>322620</v>
      </c>
      <c r="BI67" s="13">
        <v>0</v>
      </c>
      <c r="BJ67" s="13">
        <v>3074</v>
      </c>
      <c r="BK67" s="13">
        <v>0</v>
      </c>
      <c r="BL67" s="13">
        <v>75616</v>
      </c>
      <c r="BM67" s="13">
        <v>0</v>
      </c>
      <c r="BN67" s="13">
        <v>0</v>
      </c>
      <c r="BO67" s="13">
        <v>121292</v>
      </c>
      <c r="BP67" s="13">
        <v>143965</v>
      </c>
      <c r="BQ67" s="13">
        <v>0</v>
      </c>
      <c r="BR67" s="56">
        <f t="shared" si="1"/>
        <v>156242633</v>
      </c>
    </row>
    <row r="68" spans="1:70" x14ac:dyDescent="0.25">
      <c r="A68" s="10"/>
      <c r="B68" s="11">
        <v>333</v>
      </c>
      <c r="C68" s="12" t="s">
        <v>63</v>
      </c>
      <c r="D68" s="13">
        <v>0</v>
      </c>
      <c r="E68" s="13">
        <v>274928</v>
      </c>
      <c r="F68" s="13">
        <v>133118</v>
      </c>
      <c r="G68" s="13">
        <v>0</v>
      </c>
      <c r="H68" s="13">
        <v>301076</v>
      </c>
      <c r="I68" s="13">
        <v>0</v>
      </c>
      <c r="J68" s="13">
        <v>2480</v>
      </c>
      <c r="K68" s="13">
        <v>0</v>
      </c>
      <c r="L68" s="13">
        <v>57602</v>
      </c>
      <c r="M68" s="13">
        <v>0</v>
      </c>
      <c r="N68" s="13">
        <v>1416537</v>
      </c>
      <c r="O68" s="13">
        <v>320284</v>
      </c>
      <c r="P68" s="13">
        <v>0</v>
      </c>
      <c r="Q68" s="13">
        <v>50938</v>
      </c>
      <c r="R68" s="13">
        <v>70067</v>
      </c>
      <c r="S68" s="13">
        <v>0</v>
      </c>
      <c r="T68" s="13">
        <v>232312</v>
      </c>
      <c r="U68" s="13">
        <v>0</v>
      </c>
      <c r="V68" s="13">
        <v>0</v>
      </c>
      <c r="W68" s="13">
        <v>0</v>
      </c>
      <c r="X68" s="13">
        <v>1126</v>
      </c>
      <c r="Y68" s="13">
        <v>0</v>
      </c>
      <c r="Z68" s="13">
        <v>0</v>
      </c>
      <c r="AA68" s="13">
        <v>0</v>
      </c>
      <c r="AB68" s="13">
        <v>0</v>
      </c>
      <c r="AC68" s="13">
        <v>8241</v>
      </c>
      <c r="AD68" s="13">
        <v>1002</v>
      </c>
      <c r="AE68" s="13">
        <v>0</v>
      </c>
      <c r="AF68" s="13">
        <v>41580</v>
      </c>
      <c r="AG68" s="13">
        <v>45922</v>
      </c>
      <c r="AH68" s="13">
        <v>0</v>
      </c>
      <c r="AI68" s="13">
        <v>0</v>
      </c>
      <c r="AJ68" s="13">
        <v>219865</v>
      </c>
      <c r="AK68" s="13">
        <v>68873</v>
      </c>
      <c r="AL68" s="13">
        <v>285080</v>
      </c>
      <c r="AM68" s="13">
        <v>164529</v>
      </c>
      <c r="AN68" s="13">
        <v>839040</v>
      </c>
      <c r="AO68" s="13">
        <v>0</v>
      </c>
      <c r="AP68" s="13">
        <v>0</v>
      </c>
      <c r="AQ68" s="13">
        <v>753075</v>
      </c>
      <c r="AR68" s="13">
        <v>134526</v>
      </c>
      <c r="AS68" s="13">
        <v>958353</v>
      </c>
      <c r="AT68" s="13">
        <v>1611692</v>
      </c>
      <c r="AU68" s="13">
        <v>0</v>
      </c>
      <c r="AV68" s="13">
        <v>11051</v>
      </c>
      <c r="AW68" s="13">
        <v>0</v>
      </c>
      <c r="AX68" s="13">
        <v>56270</v>
      </c>
      <c r="AY68" s="13">
        <v>2065044</v>
      </c>
      <c r="AZ68" s="13">
        <v>14547</v>
      </c>
      <c r="BA68" s="13">
        <v>0</v>
      </c>
      <c r="BB68" s="13">
        <v>0</v>
      </c>
      <c r="BC68" s="13">
        <v>0</v>
      </c>
      <c r="BD68" s="13">
        <v>29439</v>
      </c>
      <c r="BE68" s="13">
        <v>557</v>
      </c>
      <c r="BF68" s="13">
        <v>0</v>
      </c>
      <c r="BG68" s="13">
        <v>4138</v>
      </c>
      <c r="BH68" s="13">
        <v>0</v>
      </c>
      <c r="BI68" s="13">
        <v>0</v>
      </c>
      <c r="BJ68" s="13">
        <v>0</v>
      </c>
      <c r="BK68" s="13">
        <v>0</v>
      </c>
      <c r="BL68" s="13">
        <v>0</v>
      </c>
      <c r="BM68" s="13">
        <v>0</v>
      </c>
      <c r="BN68" s="13">
        <v>46402</v>
      </c>
      <c r="BO68" s="13">
        <v>787126</v>
      </c>
      <c r="BP68" s="13">
        <v>0</v>
      </c>
      <c r="BQ68" s="13">
        <v>0</v>
      </c>
      <c r="BR68" s="56">
        <f t="shared" si="1"/>
        <v>11006820</v>
      </c>
    </row>
    <row r="69" spans="1:70" x14ac:dyDescent="0.25">
      <c r="A69" s="10"/>
      <c r="B69" s="11">
        <v>334.1</v>
      </c>
      <c r="C69" s="12" t="s">
        <v>64</v>
      </c>
      <c r="D69" s="13">
        <v>0</v>
      </c>
      <c r="E69" s="13">
        <v>0</v>
      </c>
      <c r="F69" s="13">
        <v>41264</v>
      </c>
      <c r="G69" s="13">
        <v>0</v>
      </c>
      <c r="H69" s="13">
        <v>0</v>
      </c>
      <c r="I69" s="13">
        <v>0</v>
      </c>
      <c r="J69" s="13">
        <v>42986</v>
      </c>
      <c r="K69" s="13">
        <v>14565</v>
      </c>
      <c r="L69" s="13">
        <v>0</v>
      </c>
      <c r="M69" s="13">
        <v>47123</v>
      </c>
      <c r="N69" s="13">
        <v>18797</v>
      </c>
      <c r="O69" s="13">
        <v>1305</v>
      </c>
      <c r="P69" s="13">
        <v>0</v>
      </c>
      <c r="Q69" s="13">
        <v>0</v>
      </c>
      <c r="R69" s="13">
        <v>0</v>
      </c>
      <c r="S69" s="13">
        <v>5562</v>
      </c>
      <c r="T69" s="13">
        <v>0</v>
      </c>
      <c r="U69" s="13">
        <v>0</v>
      </c>
      <c r="V69" s="13">
        <v>171191</v>
      </c>
      <c r="W69" s="13">
        <v>0</v>
      </c>
      <c r="X69" s="13">
        <v>0</v>
      </c>
      <c r="Y69" s="13">
        <v>93015</v>
      </c>
      <c r="Z69" s="13">
        <v>136220</v>
      </c>
      <c r="AA69" s="13">
        <v>1121378</v>
      </c>
      <c r="AB69" s="13">
        <v>28052</v>
      </c>
      <c r="AC69" s="13">
        <v>737501</v>
      </c>
      <c r="AD69" s="13">
        <v>2934379</v>
      </c>
      <c r="AE69" s="13">
        <v>633227</v>
      </c>
      <c r="AF69" s="13">
        <v>439026</v>
      </c>
      <c r="AG69" s="13">
        <v>256</v>
      </c>
      <c r="AH69" s="13">
        <v>25453</v>
      </c>
      <c r="AI69" s="13">
        <v>704239</v>
      </c>
      <c r="AJ69" s="13">
        <v>0</v>
      </c>
      <c r="AK69" s="13">
        <v>80816</v>
      </c>
      <c r="AL69" s="13">
        <v>0</v>
      </c>
      <c r="AM69" s="13">
        <v>0</v>
      </c>
      <c r="AN69" s="13">
        <v>41421</v>
      </c>
      <c r="AO69" s="13">
        <v>1255616</v>
      </c>
      <c r="AP69" s="13">
        <v>0</v>
      </c>
      <c r="AQ69" s="13">
        <v>0</v>
      </c>
      <c r="AR69" s="13">
        <v>4487</v>
      </c>
      <c r="AS69" s="13">
        <v>0</v>
      </c>
      <c r="AT69" s="13">
        <v>0</v>
      </c>
      <c r="AU69" s="13">
        <v>0</v>
      </c>
      <c r="AV69" s="13">
        <v>0</v>
      </c>
      <c r="AW69" s="13">
        <v>13939</v>
      </c>
      <c r="AX69" s="13">
        <v>2243267</v>
      </c>
      <c r="AY69" s="13">
        <v>0</v>
      </c>
      <c r="AZ69" s="13">
        <v>376067</v>
      </c>
      <c r="BA69" s="13">
        <v>0</v>
      </c>
      <c r="BB69" s="13">
        <v>0</v>
      </c>
      <c r="BC69" s="13">
        <v>0</v>
      </c>
      <c r="BD69" s="13">
        <v>0</v>
      </c>
      <c r="BE69" s="13">
        <v>0</v>
      </c>
      <c r="BF69" s="13">
        <v>0</v>
      </c>
      <c r="BG69" s="13">
        <v>33453</v>
      </c>
      <c r="BH69" s="13">
        <v>0</v>
      </c>
      <c r="BI69" s="13">
        <v>0</v>
      </c>
      <c r="BJ69" s="13">
        <v>0</v>
      </c>
      <c r="BK69" s="13">
        <v>0</v>
      </c>
      <c r="BL69" s="13">
        <v>332454</v>
      </c>
      <c r="BM69" s="13">
        <v>198288</v>
      </c>
      <c r="BN69" s="13">
        <v>0</v>
      </c>
      <c r="BO69" s="13">
        <v>0</v>
      </c>
      <c r="BP69" s="13">
        <v>230181</v>
      </c>
      <c r="BQ69" s="13">
        <v>523331</v>
      </c>
      <c r="BR69" s="56">
        <f t="shared" si="1"/>
        <v>12528859</v>
      </c>
    </row>
    <row r="70" spans="1:70" x14ac:dyDescent="0.25">
      <c r="A70" s="10"/>
      <c r="B70" s="11">
        <v>334.2</v>
      </c>
      <c r="C70" s="12" t="s">
        <v>65</v>
      </c>
      <c r="D70" s="13">
        <v>321888</v>
      </c>
      <c r="E70" s="13">
        <v>227860</v>
      </c>
      <c r="F70" s="13">
        <v>93243</v>
      </c>
      <c r="G70" s="13">
        <v>214633</v>
      </c>
      <c r="H70" s="13">
        <v>695043</v>
      </c>
      <c r="I70" s="13">
        <v>12840936</v>
      </c>
      <c r="J70" s="13">
        <v>159017</v>
      </c>
      <c r="K70" s="13">
        <v>1642036</v>
      </c>
      <c r="L70" s="13">
        <v>128976</v>
      </c>
      <c r="M70" s="13">
        <v>1318703</v>
      </c>
      <c r="N70" s="13">
        <v>7275483</v>
      </c>
      <c r="O70" s="13">
        <v>205733</v>
      </c>
      <c r="P70" s="13">
        <v>527519</v>
      </c>
      <c r="Q70" s="13">
        <v>137163</v>
      </c>
      <c r="R70" s="13">
        <v>4824563</v>
      </c>
      <c r="S70" s="13">
        <v>296935</v>
      </c>
      <c r="T70" s="13">
        <v>133545</v>
      </c>
      <c r="U70" s="13">
        <v>628388</v>
      </c>
      <c r="V70" s="13">
        <v>750774</v>
      </c>
      <c r="W70" s="13">
        <v>249280</v>
      </c>
      <c r="X70" s="13">
        <v>667224</v>
      </c>
      <c r="Y70" s="13">
        <v>64167</v>
      </c>
      <c r="Z70" s="13">
        <v>36688</v>
      </c>
      <c r="AA70" s="13">
        <v>3338397</v>
      </c>
      <c r="AB70" s="13">
        <v>164850</v>
      </c>
      <c r="AC70" s="13">
        <v>878210</v>
      </c>
      <c r="AD70" s="13">
        <v>2986716</v>
      </c>
      <c r="AE70" s="13">
        <v>717419</v>
      </c>
      <c r="AF70" s="13">
        <v>135787</v>
      </c>
      <c r="AG70" s="13">
        <v>1240733</v>
      </c>
      <c r="AH70" s="13">
        <v>282551</v>
      </c>
      <c r="AI70" s="13">
        <v>697543</v>
      </c>
      <c r="AJ70" s="13">
        <v>231440</v>
      </c>
      <c r="AK70" s="13">
        <v>34572269</v>
      </c>
      <c r="AL70" s="13">
        <v>325547</v>
      </c>
      <c r="AM70" s="13">
        <v>123099</v>
      </c>
      <c r="AN70" s="13">
        <v>875177</v>
      </c>
      <c r="AO70" s="13">
        <v>260920</v>
      </c>
      <c r="AP70" s="13">
        <v>5594000</v>
      </c>
      <c r="AQ70" s="13">
        <v>191322</v>
      </c>
      <c r="AR70" s="13">
        <v>582421</v>
      </c>
      <c r="AS70" s="13">
        <v>946558</v>
      </c>
      <c r="AT70" s="13">
        <v>109311</v>
      </c>
      <c r="AU70" s="13">
        <v>919339</v>
      </c>
      <c r="AV70" s="13">
        <v>279797</v>
      </c>
      <c r="AW70" s="13">
        <v>149243</v>
      </c>
      <c r="AX70" s="13">
        <v>383597</v>
      </c>
      <c r="AY70" s="13">
        <v>191075</v>
      </c>
      <c r="AZ70" s="13">
        <v>1378775</v>
      </c>
      <c r="BA70" s="13">
        <v>171163</v>
      </c>
      <c r="BB70" s="13">
        <v>1544646</v>
      </c>
      <c r="BC70" s="13">
        <v>4269234</v>
      </c>
      <c r="BD70" s="13">
        <v>2887133</v>
      </c>
      <c r="BE70" s="13">
        <v>427779</v>
      </c>
      <c r="BF70" s="13">
        <v>1069312</v>
      </c>
      <c r="BG70" s="13">
        <v>575538</v>
      </c>
      <c r="BH70" s="13">
        <v>238051</v>
      </c>
      <c r="BI70" s="13">
        <v>10802735</v>
      </c>
      <c r="BJ70" s="13">
        <v>582507</v>
      </c>
      <c r="BK70" s="13">
        <v>1136333</v>
      </c>
      <c r="BL70" s="13">
        <v>58381</v>
      </c>
      <c r="BM70" s="13">
        <v>162563</v>
      </c>
      <c r="BN70" s="13">
        <v>1274642</v>
      </c>
      <c r="BO70" s="13">
        <v>63413</v>
      </c>
      <c r="BP70" s="13">
        <v>2758316</v>
      </c>
      <c r="BQ70" s="13">
        <v>177372</v>
      </c>
      <c r="BR70" s="56">
        <f t="shared" si="1"/>
        <v>119195011</v>
      </c>
    </row>
    <row r="71" spans="1:70" x14ac:dyDescent="0.25">
      <c r="A71" s="10"/>
      <c r="B71" s="11">
        <v>334.31</v>
      </c>
      <c r="C71" s="12" t="s">
        <v>66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337000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132058</v>
      </c>
      <c r="AK71" s="13">
        <v>0</v>
      </c>
      <c r="AL71" s="13">
        <v>0</v>
      </c>
      <c r="AM71" s="13">
        <v>0</v>
      </c>
      <c r="AN71" s="13">
        <v>148167</v>
      </c>
      <c r="AO71" s="13">
        <v>0</v>
      </c>
      <c r="AP71" s="13">
        <v>0</v>
      </c>
      <c r="AQ71" s="13">
        <v>153905</v>
      </c>
      <c r="AR71" s="13">
        <v>0</v>
      </c>
      <c r="AS71" s="13">
        <v>0</v>
      </c>
      <c r="AT71" s="13">
        <v>0</v>
      </c>
      <c r="AU71" s="13">
        <v>0</v>
      </c>
      <c r="AV71" s="13">
        <v>1299998</v>
      </c>
      <c r="AW71" s="13">
        <v>0</v>
      </c>
      <c r="AX71" s="13">
        <v>0</v>
      </c>
      <c r="AY71" s="13">
        <v>0</v>
      </c>
      <c r="AZ71" s="13">
        <v>0</v>
      </c>
      <c r="BA71" s="13">
        <v>0</v>
      </c>
      <c r="BB71" s="13">
        <v>0</v>
      </c>
      <c r="BC71" s="13">
        <v>0</v>
      </c>
      <c r="BD71" s="13">
        <v>0</v>
      </c>
      <c r="BE71" s="13">
        <v>0</v>
      </c>
      <c r="BF71" s="13">
        <v>0</v>
      </c>
      <c r="BG71" s="13">
        <v>0</v>
      </c>
      <c r="BH71" s="13">
        <v>0</v>
      </c>
      <c r="BI71" s="13">
        <v>0</v>
      </c>
      <c r="BJ71" s="13">
        <v>0</v>
      </c>
      <c r="BK71" s="13">
        <v>0</v>
      </c>
      <c r="BL71" s="13">
        <v>0</v>
      </c>
      <c r="BM71" s="13">
        <v>0</v>
      </c>
      <c r="BN71" s="13">
        <v>0</v>
      </c>
      <c r="BO71" s="13">
        <v>0</v>
      </c>
      <c r="BP71" s="13">
        <v>0</v>
      </c>
      <c r="BQ71" s="13">
        <v>0</v>
      </c>
      <c r="BR71" s="56">
        <f t="shared" si="1"/>
        <v>2071128</v>
      </c>
    </row>
    <row r="72" spans="1:70" x14ac:dyDescent="0.25">
      <c r="A72" s="10"/>
      <c r="B72" s="11">
        <v>334.32</v>
      </c>
      <c r="C72" s="12" t="s">
        <v>67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77376</v>
      </c>
      <c r="AM72" s="13">
        <v>0</v>
      </c>
      <c r="AN72" s="13">
        <v>0</v>
      </c>
      <c r="AO72" s="13">
        <v>0</v>
      </c>
      <c r="AP72" s="13">
        <v>0</v>
      </c>
      <c r="AQ72" s="13">
        <v>0</v>
      </c>
      <c r="AR72" s="13">
        <v>0</v>
      </c>
      <c r="AS72" s="13">
        <v>0</v>
      </c>
      <c r="AT72" s="13">
        <v>0</v>
      </c>
      <c r="AU72" s="13">
        <v>0</v>
      </c>
      <c r="AV72" s="13">
        <v>0</v>
      </c>
      <c r="AW72" s="13">
        <v>0</v>
      </c>
      <c r="AX72" s="13">
        <v>0</v>
      </c>
      <c r="AY72" s="13">
        <v>0</v>
      </c>
      <c r="AZ72" s="13">
        <v>0</v>
      </c>
      <c r="BA72" s="13">
        <v>0</v>
      </c>
      <c r="BB72" s="13">
        <v>0</v>
      </c>
      <c r="BC72" s="13">
        <v>0</v>
      </c>
      <c r="BD72" s="13">
        <v>0</v>
      </c>
      <c r="BE72" s="13">
        <v>0</v>
      </c>
      <c r="BF72" s="13">
        <v>0</v>
      </c>
      <c r="BG72" s="13">
        <v>0</v>
      </c>
      <c r="BH72" s="13">
        <v>0</v>
      </c>
      <c r="BI72" s="13">
        <v>0</v>
      </c>
      <c r="BJ72" s="13">
        <v>0</v>
      </c>
      <c r="BK72" s="13">
        <v>0</v>
      </c>
      <c r="BL72" s="13">
        <v>0</v>
      </c>
      <c r="BM72" s="13">
        <v>0</v>
      </c>
      <c r="BN72" s="13">
        <v>0</v>
      </c>
      <c r="BO72" s="13">
        <v>0</v>
      </c>
      <c r="BP72" s="13">
        <v>89192</v>
      </c>
      <c r="BQ72" s="13">
        <v>0</v>
      </c>
      <c r="BR72" s="56">
        <f t="shared" si="1"/>
        <v>166568</v>
      </c>
    </row>
    <row r="73" spans="1:70" x14ac:dyDescent="0.25">
      <c r="A73" s="10"/>
      <c r="B73" s="11">
        <v>334.33</v>
      </c>
      <c r="C73" s="12" t="s">
        <v>340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90909</v>
      </c>
      <c r="AO73" s="13">
        <v>0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3">
        <v>0</v>
      </c>
      <c r="AV73" s="13">
        <v>0</v>
      </c>
      <c r="AW73" s="13">
        <v>0</v>
      </c>
      <c r="AX73" s="13">
        <v>0</v>
      </c>
      <c r="AY73" s="13">
        <v>0</v>
      </c>
      <c r="AZ73" s="13">
        <v>0</v>
      </c>
      <c r="BA73" s="13">
        <v>0</v>
      </c>
      <c r="BB73" s="13">
        <v>0</v>
      </c>
      <c r="BC73" s="13">
        <v>0</v>
      </c>
      <c r="BD73" s="13">
        <v>0</v>
      </c>
      <c r="BE73" s="13">
        <v>0</v>
      </c>
      <c r="BF73" s="13">
        <v>0</v>
      </c>
      <c r="BG73" s="13">
        <v>0</v>
      </c>
      <c r="BH73" s="13">
        <v>0</v>
      </c>
      <c r="BI73" s="13">
        <v>0</v>
      </c>
      <c r="BJ73" s="13">
        <v>0</v>
      </c>
      <c r="BK73" s="13">
        <v>0</v>
      </c>
      <c r="BL73" s="13">
        <v>0</v>
      </c>
      <c r="BM73" s="13">
        <v>0</v>
      </c>
      <c r="BN73" s="13">
        <v>0</v>
      </c>
      <c r="BO73" s="13">
        <v>0</v>
      </c>
      <c r="BP73" s="13">
        <v>0</v>
      </c>
      <c r="BQ73" s="13">
        <v>0</v>
      </c>
      <c r="BR73" s="56">
        <f t="shared" si="1"/>
        <v>90909</v>
      </c>
    </row>
    <row r="74" spans="1:70" x14ac:dyDescent="0.25">
      <c r="A74" s="10"/>
      <c r="B74" s="11">
        <v>334.34</v>
      </c>
      <c r="C74" s="12" t="s">
        <v>68</v>
      </c>
      <c r="D74" s="13">
        <v>58000</v>
      </c>
      <c r="E74" s="13">
        <v>90909</v>
      </c>
      <c r="F74" s="13">
        <v>389438</v>
      </c>
      <c r="G74" s="13">
        <v>90909</v>
      </c>
      <c r="H74" s="13">
        <v>0</v>
      </c>
      <c r="I74" s="13">
        <v>0</v>
      </c>
      <c r="J74" s="13">
        <v>73393</v>
      </c>
      <c r="K74" s="13">
        <v>0</v>
      </c>
      <c r="L74" s="13">
        <v>0</v>
      </c>
      <c r="M74" s="13">
        <v>4293</v>
      </c>
      <c r="N74" s="13">
        <v>142457</v>
      </c>
      <c r="O74" s="13">
        <v>90909</v>
      </c>
      <c r="P74" s="13">
        <v>152209</v>
      </c>
      <c r="Q74" s="13">
        <v>0</v>
      </c>
      <c r="R74" s="13">
        <v>0</v>
      </c>
      <c r="S74" s="13">
        <v>40940</v>
      </c>
      <c r="T74" s="13">
        <v>0</v>
      </c>
      <c r="U74" s="13">
        <v>67224</v>
      </c>
      <c r="V74" s="13">
        <v>0</v>
      </c>
      <c r="W74" s="13">
        <v>53438</v>
      </c>
      <c r="X74" s="13">
        <v>90909</v>
      </c>
      <c r="Y74" s="13">
        <v>0</v>
      </c>
      <c r="Z74" s="13">
        <v>107194</v>
      </c>
      <c r="AA74" s="13">
        <v>623531</v>
      </c>
      <c r="AB74" s="13">
        <v>0</v>
      </c>
      <c r="AC74" s="13">
        <v>90909</v>
      </c>
      <c r="AD74" s="13">
        <v>0</v>
      </c>
      <c r="AE74" s="13">
        <v>90011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54098</v>
      </c>
      <c r="AN74" s="13">
        <v>0</v>
      </c>
      <c r="AO74" s="13">
        <v>90909</v>
      </c>
      <c r="AP74" s="13">
        <v>0</v>
      </c>
      <c r="AQ74" s="13">
        <v>0</v>
      </c>
      <c r="AR74" s="13">
        <v>0</v>
      </c>
      <c r="AS74" s="13">
        <v>0</v>
      </c>
      <c r="AT74" s="13">
        <v>90909</v>
      </c>
      <c r="AU74" s="13">
        <v>90909</v>
      </c>
      <c r="AV74" s="13">
        <v>228038</v>
      </c>
      <c r="AW74" s="13">
        <v>90909</v>
      </c>
      <c r="AX74" s="13">
        <v>0</v>
      </c>
      <c r="AY74" s="13">
        <v>0</v>
      </c>
      <c r="AZ74" s="13">
        <v>0</v>
      </c>
      <c r="BA74" s="13">
        <v>0</v>
      </c>
      <c r="BB74" s="13">
        <v>0</v>
      </c>
      <c r="BC74" s="13">
        <v>41645</v>
      </c>
      <c r="BD74" s="13">
        <v>0</v>
      </c>
      <c r="BE74" s="13">
        <v>0</v>
      </c>
      <c r="BF74" s="13">
        <v>0</v>
      </c>
      <c r="BG74" s="13">
        <v>0</v>
      </c>
      <c r="BH74" s="13">
        <v>0</v>
      </c>
      <c r="BI74" s="13">
        <v>176960</v>
      </c>
      <c r="BJ74" s="13">
        <v>0</v>
      </c>
      <c r="BK74" s="13">
        <v>90909</v>
      </c>
      <c r="BL74" s="13">
        <v>90909</v>
      </c>
      <c r="BM74" s="13">
        <v>0</v>
      </c>
      <c r="BN74" s="13">
        <v>0</v>
      </c>
      <c r="BO74" s="13">
        <v>75280</v>
      </c>
      <c r="BP74" s="13">
        <v>10880</v>
      </c>
      <c r="BQ74" s="13">
        <v>125620</v>
      </c>
      <c r="BR74" s="56">
        <f t="shared" si="1"/>
        <v>3514648</v>
      </c>
    </row>
    <row r="75" spans="1:70" x14ac:dyDescent="0.25">
      <c r="A75" s="10"/>
      <c r="B75" s="11">
        <v>334.35</v>
      </c>
      <c r="C75" s="12" t="s">
        <v>69</v>
      </c>
      <c r="D75" s="13">
        <v>0</v>
      </c>
      <c r="E75" s="13">
        <v>0</v>
      </c>
      <c r="F75" s="13">
        <v>0</v>
      </c>
      <c r="G75" s="13">
        <v>0</v>
      </c>
      <c r="H75" s="13">
        <v>16810</v>
      </c>
      <c r="I75" s="13">
        <v>0</v>
      </c>
      <c r="J75" s="13">
        <v>0</v>
      </c>
      <c r="K75" s="13">
        <v>0</v>
      </c>
      <c r="L75" s="13">
        <v>4182662</v>
      </c>
      <c r="M75" s="13">
        <v>2748</v>
      </c>
      <c r="N75" s="13">
        <v>0</v>
      </c>
      <c r="O75" s="13">
        <v>0</v>
      </c>
      <c r="P75" s="13">
        <v>342542</v>
      </c>
      <c r="Q75" s="13">
        <v>0</v>
      </c>
      <c r="R75" s="13">
        <v>101850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1792714</v>
      </c>
      <c r="AM75" s="13">
        <v>0</v>
      </c>
      <c r="AN75" s="13">
        <v>0</v>
      </c>
      <c r="AO75" s="13">
        <v>0</v>
      </c>
      <c r="AP75" s="13">
        <v>0</v>
      </c>
      <c r="AQ75" s="13">
        <v>0</v>
      </c>
      <c r="AR75" s="13">
        <v>0</v>
      </c>
      <c r="AS75" s="13">
        <v>0</v>
      </c>
      <c r="AT75" s="13">
        <v>0</v>
      </c>
      <c r="AU75" s="13">
        <v>0</v>
      </c>
      <c r="AV75" s="13">
        <v>310577</v>
      </c>
      <c r="AW75" s="13">
        <v>0</v>
      </c>
      <c r="AX75" s="13">
        <v>0</v>
      </c>
      <c r="AY75" s="13">
        <v>0</v>
      </c>
      <c r="AZ75" s="13">
        <v>0</v>
      </c>
      <c r="BA75" s="13">
        <v>0</v>
      </c>
      <c r="BB75" s="13">
        <v>0</v>
      </c>
      <c r="BC75" s="13">
        <v>0</v>
      </c>
      <c r="BD75" s="13">
        <v>0</v>
      </c>
      <c r="BE75" s="13">
        <v>0</v>
      </c>
      <c r="BF75" s="13">
        <v>0</v>
      </c>
      <c r="BG75" s="13">
        <v>458560</v>
      </c>
      <c r="BH75" s="13">
        <v>54019</v>
      </c>
      <c r="BI75" s="13">
        <v>0</v>
      </c>
      <c r="BJ75" s="13">
        <v>0</v>
      </c>
      <c r="BK75" s="13">
        <v>0</v>
      </c>
      <c r="BL75" s="13">
        <v>0</v>
      </c>
      <c r="BM75" s="13">
        <v>0</v>
      </c>
      <c r="BN75" s="13">
        <v>0</v>
      </c>
      <c r="BO75" s="13">
        <v>2291112</v>
      </c>
      <c r="BP75" s="13">
        <v>0</v>
      </c>
      <c r="BQ75" s="13">
        <v>0</v>
      </c>
      <c r="BR75" s="56">
        <f t="shared" si="1"/>
        <v>9553594</v>
      </c>
    </row>
    <row r="76" spans="1:70" x14ac:dyDescent="0.25">
      <c r="A76" s="10"/>
      <c r="B76" s="11">
        <v>334.36</v>
      </c>
      <c r="C76" s="12" t="s">
        <v>70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297832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170673</v>
      </c>
      <c r="R76" s="13">
        <v>0</v>
      </c>
      <c r="S76" s="13">
        <v>0</v>
      </c>
      <c r="T76" s="13">
        <v>0</v>
      </c>
      <c r="U76" s="13">
        <v>44846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15503</v>
      </c>
      <c r="AM76" s="13">
        <v>0</v>
      </c>
      <c r="AN76" s="13">
        <v>0</v>
      </c>
      <c r="AO76" s="13">
        <v>0</v>
      </c>
      <c r="AP76" s="13">
        <v>0</v>
      </c>
      <c r="AQ76" s="13">
        <v>343232</v>
      </c>
      <c r="AR76" s="13">
        <v>260000</v>
      </c>
      <c r="AS76" s="13">
        <v>0</v>
      </c>
      <c r="AT76" s="13">
        <v>0</v>
      </c>
      <c r="AU76" s="13">
        <v>0</v>
      </c>
      <c r="AV76" s="13">
        <v>8283</v>
      </c>
      <c r="AW76" s="13">
        <v>0</v>
      </c>
      <c r="AX76" s="13">
        <v>0</v>
      </c>
      <c r="AY76" s="13">
        <v>0</v>
      </c>
      <c r="AZ76" s="13">
        <v>0</v>
      </c>
      <c r="BA76" s="13">
        <v>0</v>
      </c>
      <c r="BB76" s="13">
        <v>0</v>
      </c>
      <c r="BC76" s="13">
        <v>0</v>
      </c>
      <c r="BD76" s="13">
        <v>98522</v>
      </c>
      <c r="BE76" s="13">
        <v>0</v>
      </c>
      <c r="BF76" s="13">
        <v>0</v>
      </c>
      <c r="BG76" s="13">
        <v>0</v>
      </c>
      <c r="BH76" s="13">
        <v>0</v>
      </c>
      <c r="BI76" s="13">
        <v>484278</v>
      </c>
      <c r="BJ76" s="13">
        <v>0</v>
      </c>
      <c r="BK76" s="13">
        <v>0</v>
      </c>
      <c r="BL76" s="13">
        <v>0</v>
      </c>
      <c r="BM76" s="13">
        <v>0</v>
      </c>
      <c r="BN76" s="13">
        <v>0</v>
      </c>
      <c r="BO76" s="13">
        <v>0</v>
      </c>
      <c r="BP76" s="13">
        <v>0</v>
      </c>
      <c r="BQ76" s="13">
        <v>0</v>
      </c>
      <c r="BR76" s="56">
        <f t="shared" si="1"/>
        <v>1723169</v>
      </c>
    </row>
    <row r="77" spans="1:70" x14ac:dyDescent="0.25">
      <c r="A77" s="10"/>
      <c r="B77" s="11">
        <v>334.39</v>
      </c>
      <c r="C77" s="12" t="s">
        <v>71</v>
      </c>
      <c r="D77" s="13">
        <v>1614647</v>
      </c>
      <c r="E77" s="13">
        <v>0</v>
      </c>
      <c r="F77" s="13">
        <v>0</v>
      </c>
      <c r="G77" s="13">
        <v>0</v>
      </c>
      <c r="H77" s="13">
        <v>3729542</v>
      </c>
      <c r="I77" s="13">
        <v>206837</v>
      </c>
      <c r="J77" s="13">
        <v>0</v>
      </c>
      <c r="K77" s="13">
        <v>39243</v>
      </c>
      <c r="L77" s="13">
        <v>1213891</v>
      </c>
      <c r="M77" s="13">
        <v>0</v>
      </c>
      <c r="N77" s="13">
        <v>2102596</v>
      </c>
      <c r="O77" s="13">
        <v>0</v>
      </c>
      <c r="P77" s="13">
        <v>34481</v>
      </c>
      <c r="Q77" s="13">
        <v>0</v>
      </c>
      <c r="R77" s="13">
        <v>2178072</v>
      </c>
      <c r="S77" s="13">
        <v>3094723</v>
      </c>
      <c r="T77" s="13">
        <v>111670</v>
      </c>
      <c r="U77" s="13">
        <v>0</v>
      </c>
      <c r="V77" s="13">
        <v>111053</v>
      </c>
      <c r="W77" s="13">
        <v>0</v>
      </c>
      <c r="X77" s="13">
        <v>303878</v>
      </c>
      <c r="Y77" s="13">
        <v>0</v>
      </c>
      <c r="Z77" s="13">
        <v>224543</v>
      </c>
      <c r="AA77" s="13">
        <v>0</v>
      </c>
      <c r="AB77" s="13">
        <v>0</v>
      </c>
      <c r="AC77" s="13">
        <v>1181344</v>
      </c>
      <c r="AD77" s="13">
        <v>2238863</v>
      </c>
      <c r="AE77" s="13">
        <v>0</v>
      </c>
      <c r="AF77" s="13">
        <v>2005547</v>
      </c>
      <c r="AG77" s="13">
        <v>356867</v>
      </c>
      <c r="AH77" s="13">
        <v>0</v>
      </c>
      <c r="AI77" s="13">
        <v>599558</v>
      </c>
      <c r="AJ77" s="13">
        <v>10692</v>
      </c>
      <c r="AK77" s="13">
        <v>464437</v>
      </c>
      <c r="AL77" s="13">
        <v>132658</v>
      </c>
      <c r="AM77" s="13">
        <v>585162</v>
      </c>
      <c r="AN77" s="13">
        <v>0</v>
      </c>
      <c r="AO77" s="13">
        <v>107750</v>
      </c>
      <c r="AP77" s="13">
        <v>124000</v>
      </c>
      <c r="AQ77" s="13">
        <v>68677</v>
      </c>
      <c r="AR77" s="13">
        <v>0</v>
      </c>
      <c r="AS77" s="13">
        <v>1735416</v>
      </c>
      <c r="AT77" s="13">
        <v>1838578</v>
      </c>
      <c r="AU77" s="13">
        <v>40000</v>
      </c>
      <c r="AV77" s="13">
        <v>0</v>
      </c>
      <c r="AW77" s="13">
        <v>335130</v>
      </c>
      <c r="AX77" s="13">
        <v>656318</v>
      </c>
      <c r="AY77" s="13">
        <v>0</v>
      </c>
      <c r="AZ77" s="13">
        <v>230123</v>
      </c>
      <c r="BA77" s="13">
        <v>0</v>
      </c>
      <c r="BB77" s="13">
        <v>7932017</v>
      </c>
      <c r="BC77" s="13">
        <v>915029</v>
      </c>
      <c r="BD77" s="13">
        <v>34481</v>
      </c>
      <c r="BE77" s="13">
        <v>22844</v>
      </c>
      <c r="BF77" s="13">
        <v>2551642</v>
      </c>
      <c r="BG77" s="13">
        <v>158963</v>
      </c>
      <c r="BH77" s="13">
        <v>686275</v>
      </c>
      <c r="BI77" s="13">
        <v>15000</v>
      </c>
      <c r="BJ77" s="13">
        <v>0</v>
      </c>
      <c r="BK77" s="13">
        <v>0</v>
      </c>
      <c r="BL77" s="13">
        <v>68839</v>
      </c>
      <c r="BM77" s="13">
        <v>0</v>
      </c>
      <c r="BN77" s="13">
        <v>200555</v>
      </c>
      <c r="BO77" s="13">
        <v>10550</v>
      </c>
      <c r="BP77" s="13">
        <v>211036</v>
      </c>
      <c r="BQ77" s="13">
        <v>0</v>
      </c>
      <c r="BR77" s="56">
        <f t="shared" si="1"/>
        <v>40483527</v>
      </c>
    </row>
    <row r="78" spans="1:70" x14ac:dyDescent="0.25">
      <c r="A78" s="10"/>
      <c r="B78" s="11">
        <v>334.41</v>
      </c>
      <c r="C78" s="12" t="s">
        <v>72</v>
      </c>
      <c r="D78" s="13">
        <v>0</v>
      </c>
      <c r="E78" s="13">
        <v>0</v>
      </c>
      <c r="F78" s="13">
        <v>0</v>
      </c>
      <c r="G78" s="13">
        <v>0</v>
      </c>
      <c r="H78" s="13">
        <v>2334411</v>
      </c>
      <c r="I78" s="13">
        <v>0</v>
      </c>
      <c r="J78" s="13">
        <v>1063439</v>
      </c>
      <c r="K78" s="13">
        <v>0</v>
      </c>
      <c r="L78" s="13">
        <v>1433687</v>
      </c>
      <c r="M78" s="13">
        <v>0</v>
      </c>
      <c r="N78" s="13">
        <v>4636739</v>
      </c>
      <c r="O78" s="13">
        <v>0</v>
      </c>
      <c r="P78" s="13">
        <v>410955</v>
      </c>
      <c r="Q78" s="13">
        <v>16236</v>
      </c>
      <c r="R78" s="13">
        <v>0</v>
      </c>
      <c r="S78" s="13">
        <v>283583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1023738</v>
      </c>
      <c r="AB78" s="13">
        <v>0</v>
      </c>
      <c r="AC78" s="13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15929509</v>
      </c>
      <c r="AL78" s="13">
        <v>0</v>
      </c>
      <c r="AM78" s="13">
        <v>0</v>
      </c>
      <c r="AN78" s="13">
        <v>0</v>
      </c>
      <c r="AO78" s="13">
        <v>0</v>
      </c>
      <c r="AP78" s="13">
        <v>0</v>
      </c>
      <c r="AQ78" s="13">
        <v>0</v>
      </c>
      <c r="AR78" s="13">
        <v>0</v>
      </c>
      <c r="AS78" s="13">
        <v>0</v>
      </c>
      <c r="AT78" s="13">
        <v>1410322</v>
      </c>
      <c r="AU78" s="13">
        <v>0</v>
      </c>
      <c r="AV78" s="13">
        <v>935731</v>
      </c>
      <c r="AW78" s="13">
        <v>0</v>
      </c>
      <c r="AX78" s="13">
        <v>0</v>
      </c>
      <c r="AY78" s="13">
        <v>0</v>
      </c>
      <c r="AZ78" s="13">
        <v>0</v>
      </c>
      <c r="BA78" s="13">
        <v>0</v>
      </c>
      <c r="BB78" s="13">
        <v>0</v>
      </c>
      <c r="BC78" s="13">
        <v>0</v>
      </c>
      <c r="BD78" s="13">
        <v>0</v>
      </c>
      <c r="BE78" s="13">
        <v>0</v>
      </c>
      <c r="BF78" s="13">
        <v>7702113</v>
      </c>
      <c r="BG78" s="13">
        <v>262564</v>
      </c>
      <c r="BH78" s="13">
        <v>0</v>
      </c>
      <c r="BI78" s="13">
        <v>0</v>
      </c>
      <c r="BJ78" s="13">
        <v>0</v>
      </c>
      <c r="BK78" s="13">
        <v>0</v>
      </c>
      <c r="BL78" s="13">
        <v>0</v>
      </c>
      <c r="BM78" s="13">
        <v>0</v>
      </c>
      <c r="BN78" s="13">
        <v>0</v>
      </c>
      <c r="BO78" s="13">
        <v>54159</v>
      </c>
      <c r="BP78" s="13">
        <v>0</v>
      </c>
      <c r="BQ78" s="13">
        <v>0</v>
      </c>
      <c r="BR78" s="56">
        <f t="shared" si="1"/>
        <v>37497186</v>
      </c>
    </row>
    <row r="79" spans="1:70" x14ac:dyDescent="0.25">
      <c r="A79" s="10"/>
      <c r="B79" s="11">
        <v>334.42</v>
      </c>
      <c r="C79" s="12" t="s">
        <v>73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18918396</v>
      </c>
      <c r="J79" s="13">
        <v>0</v>
      </c>
      <c r="K79" s="13">
        <v>0</v>
      </c>
      <c r="L79" s="13">
        <v>533466</v>
      </c>
      <c r="M79" s="13">
        <v>0</v>
      </c>
      <c r="N79" s="13">
        <v>2671623</v>
      </c>
      <c r="O79" s="13">
        <v>0</v>
      </c>
      <c r="P79" s="13">
        <v>9522</v>
      </c>
      <c r="Q79" s="13">
        <v>0</v>
      </c>
      <c r="R79" s="13">
        <v>2112265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382254</v>
      </c>
      <c r="AC79" s="13">
        <v>0</v>
      </c>
      <c r="AD79" s="13">
        <v>0</v>
      </c>
      <c r="AE79" s="13">
        <v>20679</v>
      </c>
      <c r="AF79" s="13">
        <v>1372748</v>
      </c>
      <c r="AG79" s="13">
        <v>0</v>
      </c>
      <c r="AH79" s="13">
        <v>0</v>
      </c>
      <c r="AI79" s="13">
        <v>0</v>
      </c>
      <c r="AJ79" s="13">
        <v>0</v>
      </c>
      <c r="AK79" s="13">
        <v>3043019</v>
      </c>
      <c r="AL79" s="13">
        <v>0</v>
      </c>
      <c r="AM79" s="13">
        <v>0</v>
      </c>
      <c r="AN79" s="13">
        <v>288035</v>
      </c>
      <c r="AO79" s="13">
        <v>0</v>
      </c>
      <c r="AP79" s="13">
        <v>759000</v>
      </c>
      <c r="AQ79" s="13">
        <v>0</v>
      </c>
      <c r="AR79" s="13">
        <v>799866</v>
      </c>
      <c r="AS79" s="13">
        <v>50224000</v>
      </c>
      <c r="AT79" s="13">
        <v>0</v>
      </c>
      <c r="AU79" s="13">
        <v>0</v>
      </c>
      <c r="AV79" s="13">
        <v>1155633</v>
      </c>
      <c r="AW79" s="13">
        <v>0</v>
      </c>
      <c r="AX79" s="13">
        <v>0</v>
      </c>
      <c r="AY79" s="13">
        <v>0</v>
      </c>
      <c r="AZ79" s="13">
        <v>0</v>
      </c>
      <c r="BA79" s="13">
        <v>3297339</v>
      </c>
      <c r="BB79" s="13">
        <v>0</v>
      </c>
      <c r="BC79" s="13">
        <v>0</v>
      </c>
      <c r="BD79" s="13">
        <v>0</v>
      </c>
      <c r="BE79" s="13">
        <v>0</v>
      </c>
      <c r="BF79" s="13">
        <v>0</v>
      </c>
      <c r="BG79" s="13">
        <v>0</v>
      </c>
      <c r="BH79" s="13">
        <v>1882172</v>
      </c>
      <c r="BI79" s="13">
        <v>0</v>
      </c>
      <c r="BJ79" s="13">
        <v>21863</v>
      </c>
      <c r="BK79" s="13">
        <v>0</v>
      </c>
      <c r="BL79" s="13">
        <v>0</v>
      </c>
      <c r="BM79" s="13">
        <v>0</v>
      </c>
      <c r="BN79" s="13">
        <v>0</v>
      </c>
      <c r="BO79" s="13">
        <v>0</v>
      </c>
      <c r="BP79" s="13">
        <v>0</v>
      </c>
      <c r="BQ79" s="13">
        <v>0</v>
      </c>
      <c r="BR79" s="56">
        <f t="shared" si="1"/>
        <v>87491880</v>
      </c>
    </row>
    <row r="80" spans="1:70" x14ac:dyDescent="0.25">
      <c r="A80" s="10"/>
      <c r="B80" s="11">
        <v>334.49</v>
      </c>
      <c r="C80" s="12" t="s">
        <v>74</v>
      </c>
      <c r="D80" s="13">
        <v>2899776</v>
      </c>
      <c r="E80" s="13">
        <v>186923</v>
      </c>
      <c r="F80" s="13">
        <v>2091482</v>
      </c>
      <c r="G80" s="13">
        <v>2813721</v>
      </c>
      <c r="H80" s="13">
        <v>9080200</v>
      </c>
      <c r="I80" s="13">
        <v>2543104</v>
      </c>
      <c r="J80" s="13">
        <v>1580504</v>
      </c>
      <c r="K80" s="13">
        <v>1400705</v>
      </c>
      <c r="L80" s="13">
        <v>2279748</v>
      </c>
      <c r="M80" s="13">
        <v>721531</v>
      </c>
      <c r="N80" s="13">
        <v>7002</v>
      </c>
      <c r="O80" s="13">
        <v>3210957</v>
      </c>
      <c r="P80" s="13">
        <v>0</v>
      </c>
      <c r="Q80" s="13">
        <v>0</v>
      </c>
      <c r="R80" s="13">
        <v>1543578</v>
      </c>
      <c r="S80" s="13">
        <v>8003003</v>
      </c>
      <c r="T80" s="13">
        <v>1034650</v>
      </c>
      <c r="U80" s="13">
        <v>2324318</v>
      </c>
      <c r="V80" s="13">
        <v>0</v>
      </c>
      <c r="W80" s="13">
        <v>174951</v>
      </c>
      <c r="X80" s="13">
        <v>3570983</v>
      </c>
      <c r="Y80" s="13">
        <v>2235497</v>
      </c>
      <c r="Z80" s="13">
        <v>10026358</v>
      </c>
      <c r="AA80" s="13">
        <v>5335175</v>
      </c>
      <c r="AB80" s="13">
        <v>0</v>
      </c>
      <c r="AC80" s="13">
        <v>1064301</v>
      </c>
      <c r="AD80" s="13">
        <v>383667</v>
      </c>
      <c r="AE80" s="13">
        <v>1362821</v>
      </c>
      <c r="AF80" s="13">
        <v>2173532</v>
      </c>
      <c r="AG80" s="13">
        <v>1128643</v>
      </c>
      <c r="AH80" s="13">
        <v>0</v>
      </c>
      <c r="AI80" s="13">
        <v>0</v>
      </c>
      <c r="AJ80" s="13">
        <v>7527202</v>
      </c>
      <c r="AK80" s="13">
        <v>3935857</v>
      </c>
      <c r="AL80" s="13">
        <v>0</v>
      </c>
      <c r="AM80" s="13">
        <v>1498091</v>
      </c>
      <c r="AN80" s="13">
        <v>2076532</v>
      </c>
      <c r="AO80" s="13">
        <v>838683</v>
      </c>
      <c r="AP80" s="13">
        <v>3060000</v>
      </c>
      <c r="AQ80" s="13">
        <v>884078</v>
      </c>
      <c r="AR80" s="13">
        <v>197435</v>
      </c>
      <c r="AS80" s="13">
        <v>359985</v>
      </c>
      <c r="AT80" s="13">
        <v>1922524</v>
      </c>
      <c r="AU80" s="13">
        <v>3409408</v>
      </c>
      <c r="AV80" s="13">
        <v>63212</v>
      </c>
      <c r="AW80" s="13">
        <v>603871</v>
      </c>
      <c r="AX80" s="13">
        <v>0</v>
      </c>
      <c r="AY80" s="13">
        <v>6444297</v>
      </c>
      <c r="AZ80" s="13">
        <v>17768084</v>
      </c>
      <c r="BA80" s="13">
        <v>412602</v>
      </c>
      <c r="BB80" s="13">
        <v>3454493</v>
      </c>
      <c r="BC80" s="13">
        <v>30519</v>
      </c>
      <c r="BD80" s="13">
        <v>4008085</v>
      </c>
      <c r="BE80" s="13">
        <v>1125598</v>
      </c>
      <c r="BF80" s="13">
        <v>2412198</v>
      </c>
      <c r="BG80" s="13">
        <v>240048</v>
      </c>
      <c r="BH80" s="13">
        <v>1239620</v>
      </c>
      <c r="BI80" s="13">
        <v>205980</v>
      </c>
      <c r="BJ80" s="13">
        <v>5093539</v>
      </c>
      <c r="BK80" s="13">
        <v>3757456</v>
      </c>
      <c r="BL80" s="13">
        <v>426694</v>
      </c>
      <c r="BM80" s="13">
        <v>2323400</v>
      </c>
      <c r="BN80" s="13">
        <v>0</v>
      </c>
      <c r="BO80" s="13">
        <v>204640</v>
      </c>
      <c r="BP80" s="13">
        <v>887687</v>
      </c>
      <c r="BQ80" s="13">
        <v>414710</v>
      </c>
      <c r="BR80" s="56">
        <f t="shared" si="1"/>
        <v>146003658</v>
      </c>
    </row>
    <row r="81" spans="1:70" x14ac:dyDescent="0.25">
      <c r="A81" s="10"/>
      <c r="B81" s="11">
        <v>334.5</v>
      </c>
      <c r="C81" s="12" t="s">
        <v>75</v>
      </c>
      <c r="D81" s="13">
        <v>227866</v>
      </c>
      <c r="E81" s="13">
        <v>552419</v>
      </c>
      <c r="F81" s="13">
        <v>1380781</v>
      </c>
      <c r="G81" s="13">
        <v>45849</v>
      </c>
      <c r="H81" s="13">
        <v>1284993</v>
      </c>
      <c r="I81" s="13">
        <v>1569001</v>
      </c>
      <c r="J81" s="13">
        <v>0</v>
      </c>
      <c r="K81" s="13">
        <v>676291</v>
      </c>
      <c r="L81" s="13">
        <v>274552</v>
      </c>
      <c r="M81" s="13">
        <v>9904</v>
      </c>
      <c r="N81" s="13">
        <v>1226416</v>
      </c>
      <c r="O81" s="13">
        <v>361780</v>
      </c>
      <c r="P81" s="13">
        <v>0</v>
      </c>
      <c r="Q81" s="13">
        <v>350000</v>
      </c>
      <c r="R81" s="13">
        <v>0</v>
      </c>
      <c r="S81" s="13">
        <v>2684</v>
      </c>
      <c r="T81" s="13">
        <v>78125</v>
      </c>
      <c r="U81" s="13">
        <v>485612</v>
      </c>
      <c r="V81" s="13">
        <v>5100804</v>
      </c>
      <c r="W81" s="13">
        <v>720914</v>
      </c>
      <c r="X81" s="13">
        <v>3205612</v>
      </c>
      <c r="Y81" s="13">
        <v>464295</v>
      </c>
      <c r="Z81" s="13">
        <v>0</v>
      </c>
      <c r="AA81" s="13">
        <v>0</v>
      </c>
      <c r="AB81" s="13">
        <v>11017</v>
      </c>
      <c r="AC81" s="13">
        <v>805520</v>
      </c>
      <c r="AD81" s="13">
        <v>558604</v>
      </c>
      <c r="AE81" s="13">
        <v>260379</v>
      </c>
      <c r="AF81" s="13">
        <v>0</v>
      </c>
      <c r="AG81" s="13">
        <v>985359</v>
      </c>
      <c r="AH81" s="13">
        <v>0</v>
      </c>
      <c r="AI81" s="13">
        <v>0</v>
      </c>
      <c r="AJ81" s="13">
        <v>569579</v>
      </c>
      <c r="AK81" s="13">
        <v>258664</v>
      </c>
      <c r="AL81" s="13">
        <v>8841</v>
      </c>
      <c r="AM81" s="13">
        <v>19822</v>
      </c>
      <c r="AN81" s="13">
        <v>0</v>
      </c>
      <c r="AO81" s="13">
        <v>0</v>
      </c>
      <c r="AP81" s="13">
        <v>2011000</v>
      </c>
      <c r="AQ81" s="13">
        <v>1194513</v>
      </c>
      <c r="AR81" s="13">
        <v>527327</v>
      </c>
      <c r="AS81" s="13">
        <v>1655003</v>
      </c>
      <c r="AT81" s="13">
        <v>1548717</v>
      </c>
      <c r="AU81" s="13">
        <v>0</v>
      </c>
      <c r="AV81" s="13">
        <v>231733</v>
      </c>
      <c r="AW81" s="13">
        <v>0</v>
      </c>
      <c r="AX81" s="13">
        <v>0</v>
      </c>
      <c r="AY81" s="13">
        <v>0</v>
      </c>
      <c r="AZ81" s="13">
        <v>0</v>
      </c>
      <c r="BA81" s="13">
        <v>161619</v>
      </c>
      <c r="BB81" s="13">
        <v>776555</v>
      </c>
      <c r="BC81" s="13">
        <v>2469034</v>
      </c>
      <c r="BD81" s="13">
        <v>230695</v>
      </c>
      <c r="BE81" s="13">
        <v>416821</v>
      </c>
      <c r="BF81" s="13">
        <v>999996</v>
      </c>
      <c r="BG81" s="13">
        <v>629808</v>
      </c>
      <c r="BH81" s="13">
        <v>0</v>
      </c>
      <c r="BI81" s="13">
        <v>0</v>
      </c>
      <c r="BJ81" s="13">
        <v>0</v>
      </c>
      <c r="BK81" s="13">
        <v>1326765</v>
      </c>
      <c r="BL81" s="13">
        <v>445206</v>
      </c>
      <c r="BM81" s="13">
        <v>467834</v>
      </c>
      <c r="BN81" s="13">
        <v>-268096</v>
      </c>
      <c r="BO81" s="13">
        <v>0</v>
      </c>
      <c r="BP81" s="13">
        <v>1767800</v>
      </c>
      <c r="BQ81" s="13">
        <v>389121</v>
      </c>
      <c r="BR81" s="56">
        <f t="shared" si="1"/>
        <v>38477134</v>
      </c>
    </row>
    <row r="82" spans="1:70" x14ac:dyDescent="0.25">
      <c r="A82" s="10"/>
      <c r="B82" s="11">
        <v>334.61</v>
      </c>
      <c r="C82" s="12" t="s">
        <v>76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1473876</v>
      </c>
      <c r="J82" s="13">
        <v>68780</v>
      </c>
      <c r="K82" s="13">
        <v>60060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78452</v>
      </c>
      <c r="S82" s="13">
        <v>127047</v>
      </c>
      <c r="T82" s="13">
        <v>34481</v>
      </c>
      <c r="U82" s="13">
        <v>0</v>
      </c>
      <c r="V82" s="13">
        <v>0</v>
      </c>
      <c r="W82" s="13">
        <v>0</v>
      </c>
      <c r="X82" s="13">
        <v>34480</v>
      </c>
      <c r="Y82" s="13">
        <v>5891</v>
      </c>
      <c r="Z82" s="13">
        <v>0</v>
      </c>
      <c r="AA82" s="13">
        <v>0</v>
      </c>
      <c r="AB82" s="13">
        <v>0</v>
      </c>
      <c r="AC82" s="13">
        <v>0</v>
      </c>
      <c r="AD82" s="13">
        <v>130707</v>
      </c>
      <c r="AE82" s="13">
        <v>43057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75669</v>
      </c>
      <c r="AM82" s="13">
        <v>34481</v>
      </c>
      <c r="AN82" s="13">
        <v>1818</v>
      </c>
      <c r="AO82" s="13">
        <v>118149</v>
      </c>
      <c r="AP82" s="13">
        <v>1388000</v>
      </c>
      <c r="AQ82" s="13">
        <v>0</v>
      </c>
      <c r="AR82" s="13">
        <v>0</v>
      </c>
      <c r="AS82" s="13">
        <v>0</v>
      </c>
      <c r="AT82" s="13">
        <v>0</v>
      </c>
      <c r="AU82" s="13">
        <v>0</v>
      </c>
      <c r="AV82" s="13">
        <v>71352</v>
      </c>
      <c r="AW82" s="13">
        <v>0</v>
      </c>
      <c r="AX82" s="13">
        <v>181907</v>
      </c>
      <c r="AY82" s="13">
        <v>0</v>
      </c>
      <c r="AZ82" s="13">
        <v>0</v>
      </c>
      <c r="BA82" s="13">
        <v>0</v>
      </c>
      <c r="BB82" s="13">
        <v>0</v>
      </c>
      <c r="BC82" s="13">
        <v>0</v>
      </c>
      <c r="BD82" s="13">
        <v>0</v>
      </c>
      <c r="BE82" s="13">
        <v>3379274</v>
      </c>
      <c r="BF82" s="13">
        <v>0</v>
      </c>
      <c r="BG82" s="13">
        <v>0</v>
      </c>
      <c r="BH82" s="13">
        <v>0</v>
      </c>
      <c r="BI82" s="13">
        <v>0</v>
      </c>
      <c r="BJ82" s="13">
        <v>0</v>
      </c>
      <c r="BK82" s="13">
        <v>0</v>
      </c>
      <c r="BL82" s="13">
        <v>0</v>
      </c>
      <c r="BM82" s="13">
        <v>0</v>
      </c>
      <c r="BN82" s="13">
        <v>225000</v>
      </c>
      <c r="BO82" s="13">
        <v>33073</v>
      </c>
      <c r="BP82" s="13">
        <v>29203</v>
      </c>
      <c r="BQ82" s="13">
        <v>0</v>
      </c>
      <c r="BR82" s="56">
        <f t="shared" si="1"/>
        <v>7594757</v>
      </c>
    </row>
    <row r="83" spans="1:70" x14ac:dyDescent="0.25">
      <c r="A83" s="10"/>
      <c r="B83" s="11">
        <v>334.62</v>
      </c>
      <c r="C83" s="12" t="s">
        <v>77</v>
      </c>
      <c r="D83" s="13">
        <v>0</v>
      </c>
      <c r="E83" s="13">
        <v>0</v>
      </c>
      <c r="F83" s="13">
        <v>0</v>
      </c>
      <c r="G83" s="13">
        <v>10000</v>
      </c>
      <c r="H83" s="13">
        <v>0</v>
      </c>
      <c r="I83" s="13">
        <v>8405645</v>
      </c>
      <c r="J83" s="13">
        <v>0</v>
      </c>
      <c r="K83" s="13">
        <v>896922</v>
      </c>
      <c r="L83" s="13">
        <v>0</v>
      </c>
      <c r="M83" s="13">
        <v>0</v>
      </c>
      <c r="N83" s="13">
        <v>1774591</v>
      </c>
      <c r="O83" s="13">
        <v>34481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34481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  <c r="AF83" s="13">
        <v>0</v>
      </c>
      <c r="AG83" s="13">
        <v>0</v>
      </c>
      <c r="AH83" s="13">
        <v>0</v>
      </c>
      <c r="AI83" s="13">
        <v>0</v>
      </c>
      <c r="AJ83" s="13">
        <v>34481</v>
      </c>
      <c r="AK83" s="13">
        <v>0</v>
      </c>
      <c r="AL83" s="13">
        <v>0</v>
      </c>
      <c r="AM83" s="13">
        <v>0</v>
      </c>
      <c r="AN83" s="13">
        <v>0</v>
      </c>
      <c r="AO83" s="13">
        <v>0</v>
      </c>
      <c r="AP83" s="13">
        <v>4546000</v>
      </c>
      <c r="AQ83" s="13">
        <v>0</v>
      </c>
      <c r="AR83" s="13">
        <v>0</v>
      </c>
      <c r="AS83" s="13">
        <v>285730</v>
      </c>
      <c r="AT83" s="13">
        <v>0</v>
      </c>
      <c r="AU83" s="13">
        <v>0</v>
      </c>
      <c r="AV83" s="13">
        <v>0</v>
      </c>
      <c r="AW83" s="13">
        <v>0</v>
      </c>
      <c r="AX83" s="13">
        <v>0</v>
      </c>
      <c r="AY83" s="13">
        <v>166498</v>
      </c>
      <c r="AZ83" s="13">
        <v>0</v>
      </c>
      <c r="BA83" s="13">
        <v>0</v>
      </c>
      <c r="BB83" s="13">
        <v>0</v>
      </c>
      <c r="BC83" s="13">
        <v>0</v>
      </c>
      <c r="BD83" s="13">
        <v>0</v>
      </c>
      <c r="BE83" s="13">
        <v>0</v>
      </c>
      <c r="BF83" s="13">
        <v>0</v>
      </c>
      <c r="BG83" s="13">
        <v>0</v>
      </c>
      <c r="BH83" s="13">
        <v>0</v>
      </c>
      <c r="BI83" s="13">
        <v>0</v>
      </c>
      <c r="BJ83" s="13">
        <v>0</v>
      </c>
      <c r="BK83" s="13">
        <v>0</v>
      </c>
      <c r="BL83" s="13">
        <v>0</v>
      </c>
      <c r="BM83" s="13">
        <v>0</v>
      </c>
      <c r="BN83" s="13">
        <v>0</v>
      </c>
      <c r="BO83" s="13">
        <v>0</v>
      </c>
      <c r="BP83" s="13">
        <v>0</v>
      </c>
      <c r="BQ83" s="13">
        <v>0</v>
      </c>
      <c r="BR83" s="56">
        <f t="shared" si="1"/>
        <v>16188829</v>
      </c>
    </row>
    <row r="84" spans="1:70" x14ac:dyDescent="0.25">
      <c r="A84" s="10"/>
      <c r="B84" s="11">
        <v>334.69</v>
      </c>
      <c r="C84" s="12" t="s">
        <v>78</v>
      </c>
      <c r="D84" s="13">
        <v>455024</v>
      </c>
      <c r="E84" s="13">
        <v>40137</v>
      </c>
      <c r="F84" s="13">
        <v>41645</v>
      </c>
      <c r="G84" s="13">
        <v>34481</v>
      </c>
      <c r="H84" s="13">
        <v>0</v>
      </c>
      <c r="I84" s="13">
        <v>2669072</v>
      </c>
      <c r="J84" s="13">
        <v>0</v>
      </c>
      <c r="K84" s="13">
        <v>35000</v>
      </c>
      <c r="L84" s="13">
        <v>673785</v>
      </c>
      <c r="M84" s="13">
        <v>34481</v>
      </c>
      <c r="N84" s="13">
        <v>0</v>
      </c>
      <c r="O84" s="13">
        <v>0</v>
      </c>
      <c r="P84" s="13">
        <v>238739</v>
      </c>
      <c r="Q84" s="13">
        <v>0</v>
      </c>
      <c r="R84" s="13">
        <v>48503</v>
      </c>
      <c r="S84" s="13">
        <v>207129</v>
      </c>
      <c r="T84" s="13">
        <v>0</v>
      </c>
      <c r="U84" s="13">
        <v>35937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45062</v>
      </c>
      <c r="AB84" s="13">
        <v>41645</v>
      </c>
      <c r="AC84" s="13">
        <v>374659</v>
      </c>
      <c r="AD84" s="13">
        <v>6450956</v>
      </c>
      <c r="AE84" s="13">
        <v>0</v>
      </c>
      <c r="AF84" s="13">
        <v>350000</v>
      </c>
      <c r="AG84" s="13">
        <v>0</v>
      </c>
      <c r="AH84" s="13">
        <v>0</v>
      </c>
      <c r="AI84" s="13">
        <v>350000</v>
      </c>
      <c r="AJ84" s="13">
        <v>0</v>
      </c>
      <c r="AK84" s="13">
        <v>434046</v>
      </c>
      <c r="AL84" s="13">
        <v>0</v>
      </c>
      <c r="AM84" s="13">
        <v>0</v>
      </c>
      <c r="AN84" s="13">
        <v>375158</v>
      </c>
      <c r="AO84" s="13">
        <v>8501</v>
      </c>
      <c r="AP84" s="13">
        <v>0</v>
      </c>
      <c r="AQ84" s="13">
        <v>0</v>
      </c>
      <c r="AR84" s="13">
        <v>465350</v>
      </c>
      <c r="AS84" s="13">
        <v>2087955</v>
      </c>
      <c r="AT84" s="13">
        <v>286735</v>
      </c>
      <c r="AU84" s="13">
        <v>0</v>
      </c>
      <c r="AV84" s="13">
        <v>0</v>
      </c>
      <c r="AW84" s="13">
        <v>272678</v>
      </c>
      <c r="AX84" s="13">
        <v>4028543</v>
      </c>
      <c r="AY84" s="13">
        <v>42048</v>
      </c>
      <c r="AZ84" s="13">
        <v>4154289</v>
      </c>
      <c r="BA84" s="13">
        <v>121238</v>
      </c>
      <c r="BB84" s="13">
        <v>0</v>
      </c>
      <c r="BC84" s="13">
        <v>1846964</v>
      </c>
      <c r="BD84" s="13">
        <v>0</v>
      </c>
      <c r="BE84" s="13">
        <v>8921</v>
      </c>
      <c r="BF84" s="13">
        <v>29666</v>
      </c>
      <c r="BG84" s="13">
        <v>425133</v>
      </c>
      <c r="BH84" s="13">
        <v>0</v>
      </c>
      <c r="BI84" s="13">
        <v>641404</v>
      </c>
      <c r="BJ84" s="13">
        <v>34480</v>
      </c>
      <c r="BK84" s="13">
        <v>0</v>
      </c>
      <c r="BL84" s="13">
        <v>46779</v>
      </c>
      <c r="BM84" s="13">
        <v>50000</v>
      </c>
      <c r="BN84" s="13">
        <v>0</v>
      </c>
      <c r="BO84" s="13">
        <v>1769</v>
      </c>
      <c r="BP84" s="13">
        <v>0</v>
      </c>
      <c r="BQ84" s="13">
        <v>0</v>
      </c>
      <c r="BR84" s="56">
        <f t="shared" si="1"/>
        <v>27487912</v>
      </c>
    </row>
    <row r="85" spans="1:70" x14ac:dyDescent="0.25">
      <c r="A85" s="10"/>
      <c r="B85" s="11">
        <v>334.7</v>
      </c>
      <c r="C85" s="12" t="s">
        <v>79</v>
      </c>
      <c r="D85" s="13">
        <v>0</v>
      </c>
      <c r="E85" s="13">
        <v>74688</v>
      </c>
      <c r="F85" s="13">
        <v>469874</v>
      </c>
      <c r="G85" s="13">
        <v>487482</v>
      </c>
      <c r="H85" s="13">
        <v>2378039</v>
      </c>
      <c r="I85" s="13">
        <v>1664009</v>
      </c>
      <c r="J85" s="13">
        <v>0</v>
      </c>
      <c r="K85" s="13">
        <v>810461</v>
      </c>
      <c r="L85" s="13">
        <v>75605</v>
      </c>
      <c r="M85" s="13">
        <v>213485</v>
      </c>
      <c r="N85" s="13">
        <v>287503</v>
      </c>
      <c r="O85" s="13">
        <v>592775</v>
      </c>
      <c r="P85" s="13">
        <v>122980</v>
      </c>
      <c r="Q85" s="13">
        <v>2217538</v>
      </c>
      <c r="R85" s="13">
        <v>2109454</v>
      </c>
      <c r="S85" s="13">
        <v>1665003</v>
      </c>
      <c r="T85" s="13">
        <v>93070</v>
      </c>
      <c r="U85" s="13">
        <v>835759</v>
      </c>
      <c r="V85" s="13">
        <v>553328</v>
      </c>
      <c r="W85" s="13">
        <v>193260</v>
      </c>
      <c r="X85" s="13">
        <v>75797</v>
      </c>
      <c r="Y85" s="13">
        <v>245481</v>
      </c>
      <c r="Z85" s="13">
        <v>43386</v>
      </c>
      <c r="AA85" s="13">
        <v>19422</v>
      </c>
      <c r="AB85" s="13">
        <v>659208</v>
      </c>
      <c r="AC85" s="13">
        <v>194307</v>
      </c>
      <c r="AD85" s="13">
        <v>1016636</v>
      </c>
      <c r="AE85" s="13">
        <v>42835</v>
      </c>
      <c r="AF85" s="13">
        <v>86869</v>
      </c>
      <c r="AG85" s="13">
        <v>95725</v>
      </c>
      <c r="AH85" s="13">
        <v>1080346</v>
      </c>
      <c r="AI85" s="13">
        <v>277372</v>
      </c>
      <c r="AJ85" s="13">
        <v>248315</v>
      </c>
      <c r="AK85" s="13">
        <v>1381770</v>
      </c>
      <c r="AL85" s="13">
        <v>152260</v>
      </c>
      <c r="AM85" s="13">
        <v>143946</v>
      </c>
      <c r="AN85" s="13">
        <v>101660</v>
      </c>
      <c r="AO85" s="13">
        <v>227263</v>
      </c>
      <c r="AP85" s="13">
        <v>176000</v>
      </c>
      <c r="AQ85" s="13">
        <v>266630</v>
      </c>
      <c r="AR85" s="13">
        <v>149008</v>
      </c>
      <c r="AS85" s="13">
        <v>1450049</v>
      </c>
      <c r="AT85" s="13">
        <v>136959</v>
      </c>
      <c r="AU85" s="13">
        <v>45811</v>
      </c>
      <c r="AV85" s="13">
        <v>2230463</v>
      </c>
      <c r="AW85" s="13">
        <v>1177560</v>
      </c>
      <c r="AX85" s="13">
        <v>74287</v>
      </c>
      <c r="AY85" s="13">
        <v>162424</v>
      </c>
      <c r="AZ85" s="13">
        <v>1002522</v>
      </c>
      <c r="BA85" s="13">
        <v>148477</v>
      </c>
      <c r="BB85" s="13">
        <v>82230</v>
      </c>
      <c r="BC85" s="13">
        <v>74077</v>
      </c>
      <c r="BD85" s="13">
        <v>451715</v>
      </c>
      <c r="BE85" s="13">
        <v>134619</v>
      </c>
      <c r="BF85" s="13">
        <v>114526</v>
      </c>
      <c r="BG85" s="13">
        <v>1125292</v>
      </c>
      <c r="BH85" s="13">
        <v>258743</v>
      </c>
      <c r="BI85" s="13">
        <v>175894</v>
      </c>
      <c r="BJ85" s="13">
        <v>56962</v>
      </c>
      <c r="BK85" s="13">
        <v>1687623</v>
      </c>
      <c r="BL85" s="13">
        <v>79410</v>
      </c>
      <c r="BM85" s="13">
        <v>273235</v>
      </c>
      <c r="BN85" s="13">
        <v>963187</v>
      </c>
      <c r="BO85" s="13">
        <v>186064</v>
      </c>
      <c r="BP85" s="13">
        <v>58291</v>
      </c>
      <c r="BQ85" s="13">
        <v>183521</v>
      </c>
      <c r="BR85" s="56">
        <f t="shared" si="1"/>
        <v>33862490</v>
      </c>
    </row>
    <row r="86" spans="1:70" x14ac:dyDescent="0.25">
      <c r="A86" s="10"/>
      <c r="B86" s="11">
        <v>334.81</v>
      </c>
      <c r="C86" s="12" t="s">
        <v>80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52249</v>
      </c>
      <c r="N86" s="13">
        <v>0</v>
      </c>
      <c r="O86" s="13">
        <v>0</v>
      </c>
      <c r="P86" s="13">
        <v>630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13">
        <v>0</v>
      </c>
      <c r="AJ86" s="13">
        <v>0</v>
      </c>
      <c r="AK86" s="13">
        <v>0</v>
      </c>
      <c r="AL86" s="13">
        <v>0</v>
      </c>
      <c r="AM86" s="13">
        <v>0</v>
      </c>
      <c r="AN86" s="13">
        <v>0</v>
      </c>
      <c r="AO86" s="13">
        <v>0</v>
      </c>
      <c r="AP86" s="13">
        <v>0</v>
      </c>
      <c r="AQ86" s="13">
        <v>0</v>
      </c>
      <c r="AR86" s="13">
        <v>0</v>
      </c>
      <c r="AS86" s="13">
        <v>0</v>
      </c>
      <c r="AT86" s="13">
        <v>0</v>
      </c>
      <c r="AU86" s="13">
        <v>0</v>
      </c>
      <c r="AV86" s="13">
        <v>0</v>
      </c>
      <c r="AW86" s="13">
        <v>0</v>
      </c>
      <c r="AX86" s="13">
        <v>0</v>
      </c>
      <c r="AY86" s="13">
        <v>0</v>
      </c>
      <c r="AZ86" s="13">
        <v>0</v>
      </c>
      <c r="BA86" s="13">
        <v>0</v>
      </c>
      <c r="BB86" s="13">
        <v>0</v>
      </c>
      <c r="BC86" s="13">
        <v>0</v>
      </c>
      <c r="BD86" s="13">
        <v>0</v>
      </c>
      <c r="BE86" s="13">
        <v>0</v>
      </c>
      <c r="BF86" s="13">
        <v>0</v>
      </c>
      <c r="BG86" s="13">
        <v>0</v>
      </c>
      <c r="BH86" s="13">
        <v>0</v>
      </c>
      <c r="BI86" s="13">
        <v>0</v>
      </c>
      <c r="BJ86" s="13">
        <v>0</v>
      </c>
      <c r="BK86" s="13">
        <v>0</v>
      </c>
      <c r="BL86" s="13">
        <v>0</v>
      </c>
      <c r="BM86" s="13">
        <v>0</v>
      </c>
      <c r="BN86" s="13">
        <v>0</v>
      </c>
      <c r="BO86" s="13">
        <v>0</v>
      </c>
      <c r="BP86" s="13">
        <v>0</v>
      </c>
      <c r="BQ86" s="13">
        <v>0</v>
      </c>
      <c r="BR86" s="56">
        <f t="shared" si="1"/>
        <v>52879</v>
      </c>
    </row>
    <row r="87" spans="1:70" x14ac:dyDescent="0.25">
      <c r="A87" s="10"/>
      <c r="B87" s="11">
        <v>334.82</v>
      </c>
      <c r="C87" s="12" t="s">
        <v>81</v>
      </c>
      <c r="D87" s="13">
        <v>2238093</v>
      </c>
      <c r="E87" s="13">
        <v>0</v>
      </c>
      <c r="F87" s="13">
        <v>0</v>
      </c>
      <c r="G87" s="13">
        <v>0</v>
      </c>
      <c r="H87" s="13">
        <v>2387733</v>
      </c>
      <c r="I87" s="13">
        <v>0</v>
      </c>
      <c r="J87" s="13">
        <v>170158</v>
      </c>
      <c r="K87" s="13">
        <v>484200</v>
      </c>
      <c r="L87" s="13">
        <v>7536</v>
      </c>
      <c r="M87" s="13">
        <v>298060</v>
      </c>
      <c r="N87" s="13">
        <v>0</v>
      </c>
      <c r="O87" s="13">
        <v>0</v>
      </c>
      <c r="P87" s="13">
        <v>279774</v>
      </c>
      <c r="Q87" s="13">
        <v>0</v>
      </c>
      <c r="R87" s="13">
        <v>0</v>
      </c>
      <c r="S87" s="13">
        <v>0</v>
      </c>
      <c r="T87" s="13">
        <v>409704</v>
      </c>
      <c r="U87" s="13">
        <v>0</v>
      </c>
      <c r="V87" s="13">
        <v>0</v>
      </c>
      <c r="W87" s="13">
        <v>0</v>
      </c>
      <c r="X87" s="13">
        <v>0</v>
      </c>
      <c r="Y87" s="13">
        <v>16568</v>
      </c>
      <c r="Z87" s="13">
        <v>0</v>
      </c>
      <c r="AA87" s="13">
        <v>0</v>
      </c>
      <c r="AB87" s="13">
        <v>0</v>
      </c>
      <c r="AC87" s="13">
        <v>0</v>
      </c>
      <c r="AD87" s="13">
        <v>777960</v>
      </c>
      <c r="AE87" s="13">
        <v>0</v>
      </c>
      <c r="AF87" s="13">
        <v>0</v>
      </c>
      <c r="AG87" s="13">
        <v>135228</v>
      </c>
      <c r="AH87" s="13">
        <v>0</v>
      </c>
      <c r="AI87" s="13">
        <v>0</v>
      </c>
      <c r="AJ87" s="13">
        <v>0</v>
      </c>
      <c r="AK87" s="13">
        <v>0</v>
      </c>
      <c r="AL87" s="13">
        <v>896561</v>
      </c>
      <c r="AM87" s="13">
        <v>447707</v>
      </c>
      <c r="AN87" s="13">
        <v>0</v>
      </c>
      <c r="AO87" s="13">
        <v>0</v>
      </c>
      <c r="AP87" s="13">
        <v>0</v>
      </c>
      <c r="AQ87" s="13">
        <v>0</v>
      </c>
      <c r="AR87" s="13">
        <v>0</v>
      </c>
      <c r="AS87" s="13">
        <v>2771411</v>
      </c>
      <c r="AT87" s="13">
        <v>1139785</v>
      </c>
      <c r="AU87" s="13">
        <v>63984</v>
      </c>
      <c r="AV87" s="13">
        <v>0</v>
      </c>
      <c r="AW87" s="13">
        <v>0</v>
      </c>
      <c r="AX87" s="13">
        <v>0</v>
      </c>
      <c r="AY87" s="13">
        <v>13222856</v>
      </c>
      <c r="AZ87" s="13">
        <v>2197402</v>
      </c>
      <c r="BA87" s="13">
        <v>0</v>
      </c>
      <c r="BB87" s="13">
        <v>1631629</v>
      </c>
      <c r="BC87" s="13">
        <v>357636</v>
      </c>
      <c r="BD87" s="13">
        <v>0</v>
      </c>
      <c r="BE87" s="13">
        <v>0</v>
      </c>
      <c r="BF87" s="13">
        <v>67755</v>
      </c>
      <c r="BG87" s="13">
        <v>0</v>
      </c>
      <c r="BH87" s="13">
        <v>821327</v>
      </c>
      <c r="BI87" s="13">
        <v>0</v>
      </c>
      <c r="BJ87" s="13">
        <v>0</v>
      </c>
      <c r="BK87" s="13">
        <v>0</v>
      </c>
      <c r="BL87" s="13">
        <v>0</v>
      </c>
      <c r="BM87" s="13">
        <v>290916</v>
      </c>
      <c r="BN87" s="13">
        <v>0</v>
      </c>
      <c r="BO87" s="13">
        <v>0</v>
      </c>
      <c r="BP87" s="13">
        <v>0</v>
      </c>
      <c r="BQ87" s="13">
        <v>0</v>
      </c>
      <c r="BR87" s="56">
        <f t="shared" si="1"/>
        <v>31113983</v>
      </c>
    </row>
    <row r="88" spans="1:70" x14ac:dyDescent="0.25">
      <c r="A88" s="10"/>
      <c r="B88" s="11">
        <v>334.83</v>
      </c>
      <c r="C88" s="12" t="s">
        <v>82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13">
        <v>0</v>
      </c>
      <c r="AG88" s="13">
        <v>0</v>
      </c>
      <c r="AH88" s="13">
        <v>0</v>
      </c>
      <c r="AI88" s="13">
        <v>28088</v>
      </c>
      <c r="AJ88" s="13">
        <v>0</v>
      </c>
      <c r="AK88" s="13">
        <v>0</v>
      </c>
      <c r="AL88" s="13">
        <v>0</v>
      </c>
      <c r="AM88" s="13">
        <v>0</v>
      </c>
      <c r="AN88" s="13">
        <v>0</v>
      </c>
      <c r="AO88" s="13">
        <v>0</v>
      </c>
      <c r="AP88" s="13">
        <v>0</v>
      </c>
      <c r="AQ88" s="13">
        <v>0</v>
      </c>
      <c r="AR88" s="13">
        <v>0</v>
      </c>
      <c r="AS88" s="13">
        <v>0</v>
      </c>
      <c r="AT88" s="13">
        <v>0</v>
      </c>
      <c r="AU88" s="13">
        <v>0</v>
      </c>
      <c r="AV88" s="13">
        <v>0</v>
      </c>
      <c r="AW88" s="13">
        <v>0</v>
      </c>
      <c r="AX88" s="13">
        <v>0</v>
      </c>
      <c r="AY88" s="13">
        <v>0</v>
      </c>
      <c r="AZ88" s="13">
        <v>0</v>
      </c>
      <c r="BA88" s="13">
        <v>0</v>
      </c>
      <c r="BB88" s="13">
        <v>0</v>
      </c>
      <c r="BC88" s="13">
        <v>0</v>
      </c>
      <c r="BD88" s="13">
        <v>0</v>
      </c>
      <c r="BE88" s="13">
        <v>0</v>
      </c>
      <c r="BF88" s="13">
        <v>0</v>
      </c>
      <c r="BG88" s="13">
        <v>146439</v>
      </c>
      <c r="BH88" s="13">
        <v>0</v>
      </c>
      <c r="BI88" s="13">
        <v>0</v>
      </c>
      <c r="BJ88" s="13">
        <v>0</v>
      </c>
      <c r="BK88" s="13">
        <v>0</v>
      </c>
      <c r="BL88" s="13">
        <v>0</v>
      </c>
      <c r="BM88" s="13">
        <v>0</v>
      </c>
      <c r="BN88" s="13">
        <v>0</v>
      </c>
      <c r="BO88" s="13">
        <v>0</v>
      </c>
      <c r="BP88" s="13">
        <v>0</v>
      </c>
      <c r="BQ88" s="13">
        <v>0</v>
      </c>
      <c r="BR88" s="56">
        <f t="shared" si="1"/>
        <v>174527</v>
      </c>
    </row>
    <row r="89" spans="1:70" x14ac:dyDescent="0.25">
      <c r="A89" s="10"/>
      <c r="B89" s="11">
        <v>334.89</v>
      </c>
      <c r="C89" s="12" t="s">
        <v>83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3116</v>
      </c>
      <c r="N89" s="13">
        <v>0</v>
      </c>
      <c r="O89" s="13">
        <v>0</v>
      </c>
      <c r="P89" s="13">
        <v>0</v>
      </c>
      <c r="Q89" s="13">
        <v>0</v>
      </c>
      <c r="R89" s="13">
        <v>289560</v>
      </c>
      <c r="S89" s="13">
        <v>0</v>
      </c>
      <c r="T89" s="13">
        <v>0</v>
      </c>
      <c r="U89" s="13">
        <v>0</v>
      </c>
      <c r="V89" s="13">
        <v>0</v>
      </c>
      <c r="W89" s="13">
        <v>4493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473376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98884</v>
      </c>
      <c r="AM89" s="13">
        <v>0</v>
      </c>
      <c r="AN89" s="13">
        <v>148550</v>
      </c>
      <c r="AO89" s="13">
        <v>0</v>
      </c>
      <c r="AP89" s="13">
        <v>0</v>
      </c>
      <c r="AQ89" s="13">
        <v>0</v>
      </c>
      <c r="AR89" s="13">
        <v>143798</v>
      </c>
      <c r="AS89" s="13">
        <v>0</v>
      </c>
      <c r="AT89" s="13">
        <v>0</v>
      </c>
      <c r="AU89" s="13">
        <v>0</v>
      </c>
      <c r="AV89" s="13">
        <v>128860</v>
      </c>
      <c r="AW89" s="13">
        <v>0</v>
      </c>
      <c r="AX89" s="13">
        <v>0</v>
      </c>
      <c r="AY89" s="13">
        <v>0</v>
      </c>
      <c r="AZ89" s="13">
        <v>0</v>
      </c>
      <c r="BA89" s="13">
        <v>0</v>
      </c>
      <c r="BB89" s="13">
        <v>0</v>
      </c>
      <c r="BC89" s="13">
        <v>0</v>
      </c>
      <c r="BD89" s="13">
        <v>0</v>
      </c>
      <c r="BE89" s="13">
        <v>0</v>
      </c>
      <c r="BF89" s="13">
        <v>0</v>
      </c>
      <c r="BG89" s="13">
        <v>43844</v>
      </c>
      <c r="BH89" s="13">
        <v>0</v>
      </c>
      <c r="BI89" s="13">
        <v>0</v>
      </c>
      <c r="BJ89" s="13">
        <v>0</v>
      </c>
      <c r="BK89" s="13">
        <v>0</v>
      </c>
      <c r="BL89" s="13">
        <v>0</v>
      </c>
      <c r="BM89" s="13">
        <v>43027</v>
      </c>
      <c r="BN89" s="13">
        <v>2775381</v>
      </c>
      <c r="BO89" s="13">
        <v>113591</v>
      </c>
      <c r="BP89" s="13">
        <v>0</v>
      </c>
      <c r="BQ89" s="13">
        <v>0</v>
      </c>
      <c r="BR89" s="56">
        <f t="shared" si="1"/>
        <v>4266480</v>
      </c>
    </row>
    <row r="90" spans="1:70" x14ac:dyDescent="0.25">
      <c r="A90" s="10"/>
      <c r="B90" s="11">
        <v>334.9</v>
      </c>
      <c r="C90" s="12" t="s">
        <v>84</v>
      </c>
      <c r="D90" s="13">
        <v>0</v>
      </c>
      <c r="E90" s="13">
        <v>0</v>
      </c>
      <c r="F90" s="13">
        <v>4980379</v>
      </c>
      <c r="G90" s="13">
        <v>0</v>
      </c>
      <c r="H90" s="13">
        <v>2865125</v>
      </c>
      <c r="I90" s="13">
        <v>0</v>
      </c>
      <c r="J90" s="13">
        <v>0</v>
      </c>
      <c r="K90" s="13">
        <v>0</v>
      </c>
      <c r="L90" s="13">
        <v>1141100</v>
      </c>
      <c r="M90" s="13">
        <v>58417</v>
      </c>
      <c r="N90" s="13">
        <v>0</v>
      </c>
      <c r="O90" s="13">
        <v>0</v>
      </c>
      <c r="P90" s="13">
        <v>4899347</v>
      </c>
      <c r="Q90" s="13">
        <v>20661</v>
      </c>
      <c r="R90" s="13">
        <v>521800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33379</v>
      </c>
      <c r="AA90" s="13">
        <v>0</v>
      </c>
      <c r="AB90" s="13">
        <v>0</v>
      </c>
      <c r="AC90" s="13">
        <v>0</v>
      </c>
      <c r="AD90" s="13">
        <v>0</v>
      </c>
      <c r="AE90" s="13">
        <v>0</v>
      </c>
      <c r="AF90" s="13">
        <v>0</v>
      </c>
      <c r="AG90" s="13">
        <v>0</v>
      </c>
      <c r="AH90" s="13">
        <v>477483</v>
      </c>
      <c r="AI90" s="13">
        <v>0</v>
      </c>
      <c r="AJ90" s="13">
        <v>0</v>
      </c>
      <c r="AK90" s="13">
        <v>0</v>
      </c>
      <c r="AL90" s="13">
        <v>0</v>
      </c>
      <c r="AM90" s="13">
        <v>0</v>
      </c>
      <c r="AN90" s="13">
        <v>68732</v>
      </c>
      <c r="AO90" s="13">
        <v>0</v>
      </c>
      <c r="AP90" s="13">
        <v>224000</v>
      </c>
      <c r="AQ90" s="13">
        <v>0</v>
      </c>
      <c r="AR90" s="13">
        <v>0</v>
      </c>
      <c r="AS90" s="13">
        <v>19617228</v>
      </c>
      <c r="AT90" s="13">
        <v>0</v>
      </c>
      <c r="AU90" s="13">
        <v>0</v>
      </c>
      <c r="AV90" s="13">
        <v>0</v>
      </c>
      <c r="AW90" s="13">
        <v>461874</v>
      </c>
      <c r="AX90" s="13">
        <v>3155840</v>
      </c>
      <c r="AY90" s="13">
        <v>756132</v>
      </c>
      <c r="AZ90" s="13">
        <v>432863</v>
      </c>
      <c r="BA90" s="13">
        <v>0</v>
      </c>
      <c r="BB90" s="13">
        <v>0</v>
      </c>
      <c r="BC90" s="13">
        <v>375775</v>
      </c>
      <c r="BD90" s="13">
        <v>0</v>
      </c>
      <c r="BE90" s="13">
        <v>456564</v>
      </c>
      <c r="BF90" s="13">
        <v>192750</v>
      </c>
      <c r="BG90" s="13">
        <v>381012</v>
      </c>
      <c r="BH90" s="13">
        <v>0</v>
      </c>
      <c r="BI90" s="13">
        <v>0</v>
      </c>
      <c r="BJ90" s="13">
        <v>0</v>
      </c>
      <c r="BK90" s="13">
        <v>0</v>
      </c>
      <c r="BL90" s="13">
        <v>0</v>
      </c>
      <c r="BM90" s="13">
        <v>0</v>
      </c>
      <c r="BN90" s="13">
        <v>0</v>
      </c>
      <c r="BO90" s="13">
        <v>114630</v>
      </c>
      <c r="BP90" s="13">
        <v>0</v>
      </c>
      <c r="BQ90" s="13">
        <v>0</v>
      </c>
      <c r="BR90" s="56">
        <f t="shared" si="1"/>
        <v>41235091</v>
      </c>
    </row>
    <row r="91" spans="1:70" x14ac:dyDescent="0.25">
      <c r="A91" s="10"/>
      <c r="B91" s="11">
        <v>335.12</v>
      </c>
      <c r="C91" s="12" t="s">
        <v>85</v>
      </c>
      <c r="D91" s="13">
        <v>5763087</v>
      </c>
      <c r="E91" s="13">
        <v>601699</v>
      </c>
      <c r="F91" s="13">
        <v>4650451</v>
      </c>
      <c r="G91" s="13">
        <v>625310</v>
      </c>
      <c r="H91" s="13">
        <v>12474440</v>
      </c>
      <c r="I91" s="13">
        <v>33380661</v>
      </c>
      <c r="J91" s="13">
        <v>315754</v>
      </c>
      <c r="K91" s="13">
        <v>5354854</v>
      </c>
      <c r="L91" s="13">
        <v>4172388</v>
      </c>
      <c r="M91" s="13">
        <v>5881857</v>
      </c>
      <c r="N91" s="13">
        <v>0</v>
      </c>
      <c r="O91" s="13">
        <v>1899438</v>
      </c>
      <c r="P91" s="13">
        <v>822554</v>
      </c>
      <c r="Q91" s="13">
        <v>379305</v>
      </c>
      <c r="R91" s="13">
        <v>9343600</v>
      </c>
      <c r="S91" s="13">
        <v>1613351</v>
      </c>
      <c r="T91" s="13">
        <v>262268</v>
      </c>
      <c r="U91" s="13">
        <v>1000218</v>
      </c>
      <c r="V91" s="13">
        <v>1764662</v>
      </c>
      <c r="W91" s="13">
        <v>296125</v>
      </c>
      <c r="X91" s="13">
        <v>320094</v>
      </c>
      <c r="Y91" s="13">
        <v>294348</v>
      </c>
      <c r="Z91" s="13">
        <v>563953</v>
      </c>
      <c r="AA91" s="13">
        <v>1286804</v>
      </c>
      <c r="AB91" s="13">
        <v>5223897</v>
      </c>
      <c r="AC91" s="13">
        <v>2641814</v>
      </c>
      <c r="AD91" s="13">
        <v>39333957</v>
      </c>
      <c r="AE91" s="13">
        <v>436251</v>
      </c>
      <c r="AF91" s="13">
        <v>4011402</v>
      </c>
      <c r="AG91" s="13">
        <v>1054321</v>
      </c>
      <c r="AH91" s="13">
        <v>426050</v>
      </c>
      <c r="AI91" s="13">
        <v>170782</v>
      </c>
      <c r="AJ91" s="13">
        <v>7588967</v>
      </c>
      <c r="AK91" s="13">
        <v>18220403</v>
      </c>
      <c r="AL91" s="13">
        <v>6009505</v>
      </c>
      <c r="AM91" s="13">
        <v>1033180</v>
      </c>
      <c r="AN91" s="13">
        <v>172634</v>
      </c>
      <c r="AO91" s="13">
        <v>418591</v>
      </c>
      <c r="AP91" s="13">
        <v>10597000</v>
      </c>
      <c r="AQ91" s="13">
        <v>9717656</v>
      </c>
      <c r="AR91" s="13">
        <v>4844066</v>
      </c>
      <c r="AS91" s="13">
        <v>114714038</v>
      </c>
      <c r="AT91" s="13">
        <v>2810567</v>
      </c>
      <c r="AU91" s="13">
        <v>2245531</v>
      </c>
      <c r="AV91" s="13">
        <v>5893150</v>
      </c>
      <c r="AW91" s="13">
        <v>1118549</v>
      </c>
      <c r="AX91" s="13">
        <v>46546505</v>
      </c>
      <c r="AY91" s="13">
        <v>9064494</v>
      </c>
      <c r="AZ91" s="13">
        <v>34782859</v>
      </c>
      <c r="BA91" s="13">
        <v>14699195</v>
      </c>
      <c r="BB91" s="13">
        <v>20144645</v>
      </c>
      <c r="BC91" s="13">
        <v>16524279</v>
      </c>
      <c r="BD91" s="13">
        <v>5165102</v>
      </c>
      <c r="BE91" s="13">
        <v>7098576</v>
      </c>
      <c r="BF91" s="13">
        <v>5305263</v>
      </c>
      <c r="BG91" s="13">
        <v>4622186</v>
      </c>
      <c r="BH91" s="13">
        <v>11504399</v>
      </c>
      <c r="BI91" s="13">
        <v>10906562</v>
      </c>
      <c r="BJ91" s="13">
        <v>3251286</v>
      </c>
      <c r="BK91" s="13">
        <v>1109930</v>
      </c>
      <c r="BL91" s="13">
        <v>499913</v>
      </c>
      <c r="BM91" s="13">
        <v>237666</v>
      </c>
      <c r="BN91" s="13">
        <v>10005793</v>
      </c>
      <c r="BO91" s="13">
        <v>804066</v>
      </c>
      <c r="BP91" s="13">
        <v>2454182</v>
      </c>
      <c r="BQ91" s="13">
        <v>562835</v>
      </c>
      <c r="BR91" s="56">
        <f t="shared" si="1"/>
        <v>537039268</v>
      </c>
    </row>
    <row r="92" spans="1:70" x14ac:dyDescent="0.25">
      <c r="A92" s="10"/>
      <c r="B92" s="11">
        <v>335.13</v>
      </c>
      <c r="C92" s="12" t="s">
        <v>86</v>
      </c>
      <c r="D92" s="13">
        <v>68851</v>
      </c>
      <c r="E92" s="13">
        <v>23159</v>
      </c>
      <c r="F92" s="13">
        <v>47994</v>
      </c>
      <c r="G92" s="13">
        <v>20479</v>
      </c>
      <c r="H92" s="13">
        <v>101734</v>
      </c>
      <c r="I92" s="13">
        <v>480811</v>
      </c>
      <c r="J92" s="13">
        <v>20062</v>
      </c>
      <c r="K92" s="13">
        <v>43509</v>
      </c>
      <c r="L92" s="13">
        <v>33997</v>
      </c>
      <c r="M92" s="13">
        <v>41613</v>
      </c>
      <c r="N92" s="13">
        <v>0</v>
      </c>
      <c r="O92" s="13">
        <v>29998</v>
      </c>
      <c r="P92" s="13">
        <v>14487</v>
      </c>
      <c r="Q92" s="13">
        <v>19060</v>
      </c>
      <c r="R92" s="13">
        <v>74470</v>
      </c>
      <c r="S92" s="13">
        <v>44019</v>
      </c>
      <c r="T92" s="13">
        <v>19624</v>
      </c>
      <c r="U92" s="13">
        <v>20584</v>
      </c>
      <c r="V92" s="13">
        <v>18613</v>
      </c>
      <c r="W92" s="13">
        <v>18012</v>
      </c>
      <c r="X92" s="13">
        <v>25022</v>
      </c>
      <c r="Y92" s="13">
        <v>26430</v>
      </c>
      <c r="Z92" s="13">
        <v>19864</v>
      </c>
      <c r="AA92" s="13">
        <v>10996</v>
      </c>
      <c r="AB92" s="13">
        <v>42112</v>
      </c>
      <c r="AC92" s="13">
        <v>30956</v>
      </c>
      <c r="AD92" s="13">
        <v>394376</v>
      </c>
      <c r="AE92" s="13">
        <v>19251</v>
      </c>
      <c r="AF92" s="13">
        <v>39043</v>
      </c>
      <c r="AG92" s="13">
        <v>22088</v>
      </c>
      <c r="AH92" s="13">
        <v>19544</v>
      </c>
      <c r="AI92" s="13">
        <v>18989</v>
      </c>
      <c r="AJ92" s="13">
        <v>67761</v>
      </c>
      <c r="AK92" s="13">
        <v>151615</v>
      </c>
      <c r="AL92" s="13">
        <v>70973</v>
      </c>
      <c r="AM92" s="13">
        <v>23261</v>
      </c>
      <c r="AN92" s="13">
        <v>18012</v>
      </c>
      <c r="AO92" s="13">
        <v>15644</v>
      </c>
      <c r="AP92" s="13">
        <v>75000</v>
      </c>
      <c r="AQ92" s="13">
        <v>75533</v>
      </c>
      <c r="AR92" s="13">
        <v>57138</v>
      </c>
      <c r="AS92" s="13">
        <v>668789</v>
      </c>
      <c r="AT92" s="13">
        <v>20470</v>
      </c>
      <c r="AU92" s="13">
        <v>26714</v>
      </c>
      <c r="AV92" s="13">
        <v>59065</v>
      </c>
      <c r="AW92" s="13">
        <v>22687</v>
      </c>
      <c r="AX92" s="13">
        <v>304748</v>
      </c>
      <c r="AY92" s="13">
        <v>68680</v>
      </c>
      <c r="AZ92" s="13">
        <v>370688</v>
      </c>
      <c r="BA92" s="13">
        <v>114576</v>
      </c>
      <c r="BB92" s="13">
        <v>278716</v>
      </c>
      <c r="BC92" s="13">
        <v>122809</v>
      </c>
      <c r="BD92" s="13">
        <v>23143</v>
      </c>
      <c r="BE92" s="13">
        <v>55562</v>
      </c>
      <c r="BF92" s="13">
        <v>57678</v>
      </c>
      <c r="BG92" s="13">
        <v>37817</v>
      </c>
      <c r="BH92" s="13">
        <v>85632</v>
      </c>
      <c r="BI92" s="13">
        <v>152051</v>
      </c>
      <c r="BJ92" s="13">
        <v>31398</v>
      </c>
      <c r="BK92" s="13">
        <v>0</v>
      </c>
      <c r="BL92" s="13">
        <v>19425</v>
      </c>
      <c r="BM92" s="13">
        <v>18034</v>
      </c>
      <c r="BN92" s="13">
        <v>116483</v>
      </c>
      <c r="BO92" s="13">
        <v>19259</v>
      </c>
      <c r="BP92" s="13">
        <v>35011</v>
      </c>
      <c r="BQ92" s="13">
        <v>21354</v>
      </c>
      <c r="BR92" s="56">
        <f t="shared" si="1"/>
        <v>5095473</v>
      </c>
    </row>
    <row r="93" spans="1:70" x14ac:dyDescent="0.25">
      <c r="A93" s="10"/>
      <c r="B93" s="11">
        <v>335.14</v>
      </c>
      <c r="C93" s="12" t="s">
        <v>87</v>
      </c>
      <c r="D93" s="13">
        <v>30711</v>
      </c>
      <c r="E93" s="13">
        <v>8556</v>
      </c>
      <c r="F93" s="13">
        <v>43968</v>
      </c>
      <c r="G93" s="13">
        <v>11528</v>
      </c>
      <c r="H93" s="13">
        <v>79693</v>
      </c>
      <c r="I93" s="13">
        <v>10407</v>
      </c>
      <c r="J93" s="13">
        <v>6430</v>
      </c>
      <c r="K93" s="13">
        <v>80863</v>
      </c>
      <c r="L93" s="13">
        <v>100947</v>
      </c>
      <c r="M93" s="13">
        <v>21715</v>
      </c>
      <c r="N93" s="13">
        <v>113362</v>
      </c>
      <c r="O93" s="13">
        <v>29848</v>
      </c>
      <c r="P93" s="13">
        <v>0</v>
      </c>
      <c r="Q93" s="13">
        <v>6390</v>
      </c>
      <c r="R93" s="13">
        <v>42804</v>
      </c>
      <c r="S93" s="13">
        <v>32158</v>
      </c>
      <c r="T93" s="13">
        <v>2149</v>
      </c>
      <c r="U93" s="13">
        <v>15519</v>
      </c>
      <c r="V93" s="13">
        <v>13947</v>
      </c>
      <c r="W93" s="13">
        <v>8994</v>
      </c>
      <c r="X93" s="13">
        <v>2808</v>
      </c>
      <c r="Y93" s="13">
        <v>5902</v>
      </c>
      <c r="Z93" s="13">
        <v>16823</v>
      </c>
      <c r="AA93" s="13">
        <v>23773</v>
      </c>
      <c r="AB93" s="13">
        <v>48510</v>
      </c>
      <c r="AC93" s="13">
        <v>217948</v>
      </c>
      <c r="AD93" s="13">
        <v>397008</v>
      </c>
      <c r="AE93" s="13">
        <v>8003</v>
      </c>
      <c r="AF93" s="13">
        <v>107103</v>
      </c>
      <c r="AG93" s="13">
        <v>19160</v>
      </c>
      <c r="AH93" s="13">
        <v>6721</v>
      </c>
      <c r="AI93" s="13">
        <v>2773</v>
      </c>
      <c r="AJ93" s="13">
        <v>180696</v>
      </c>
      <c r="AK93" s="13">
        <v>408020</v>
      </c>
      <c r="AL93" s="13">
        <v>25720</v>
      </c>
      <c r="AM93" s="13">
        <v>15035</v>
      </c>
      <c r="AN93" s="13">
        <v>3594</v>
      </c>
      <c r="AO93" s="13">
        <v>25668</v>
      </c>
      <c r="AP93" s="13">
        <v>269000</v>
      </c>
      <c r="AQ93" s="13">
        <v>177212</v>
      </c>
      <c r="AR93" s="13">
        <v>59788</v>
      </c>
      <c r="AS93" s="13">
        <v>0</v>
      </c>
      <c r="AT93" s="13">
        <v>15704</v>
      </c>
      <c r="AU93" s="13">
        <v>21005</v>
      </c>
      <c r="AV93" s="13">
        <v>29225</v>
      </c>
      <c r="AW93" s="13">
        <v>20759</v>
      </c>
      <c r="AX93" s="13">
        <v>81137</v>
      </c>
      <c r="AY93" s="13">
        <v>121452</v>
      </c>
      <c r="AZ93" s="13">
        <v>37885</v>
      </c>
      <c r="BA93" s="13">
        <v>202652</v>
      </c>
      <c r="BB93" s="13">
        <v>71270</v>
      </c>
      <c r="BC93" s="13">
        <v>220863</v>
      </c>
      <c r="BD93" s="13">
        <v>22884</v>
      </c>
      <c r="BE93" s="13">
        <v>64448</v>
      </c>
      <c r="BF93" s="13">
        <v>114759</v>
      </c>
      <c r="BG93" s="13">
        <v>29938</v>
      </c>
      <c r="BH93" s="13">
        <v>176493</v>
      </c>
      <c r="BI93" s="13">
        <v>30391</v>
      </c>
      <c r="BJ93" s="13">
        <v>32568</v>
      </c>
      <c r="BK93" s="13">
        <v>51474</v>
      </c>
      <c r="BL93" s="13">
        <v>10753</v>
      </c>
      <c r="BM93" s="13">
        <v>5026</v>
      </c>
      <c r="BN93" s="13">
        <v>123054</v>
      </c>
      <c r="BO93" s="13">
        <v>5635</v>
      </c>
      <c r="BP93" s="13">
        <v>28860</v>
      </c>
      <c r="BQ93" s="13">
        <v>17110</v>
      </c>
      <c r="BR93" s="56">
        <f t="shared" si="1"/>
        <v>4216599</v>
      </c>
    </row>
    <row r="94" spans="1:70" x14ac:dyDescent="0.25">
      <c r="A94" s="10"/>
      <c r="B94" s="11">
        <v>335.15</v>
      </c>
      <c r="C94" s="12" t="s">
        <v>88</v>
      </c>
      <c r="D94" s="13">
        <v>186482</v>
      </c>
      <c r="E94" s="13">
        <v>259</v>
      </c>
      <c r="F94" s="13">
        <v>115300</v>
      </c>
      <c r="G94" s="13">
        <v>2922</v>
      </c>
      <c r="H94" s="13">
        <v>244169</v>
      </c>
      <c r="I94" s="13">
        <v>699630</v>
      </c>
      <c r="J94" s="13">
        <v>594</v>
      </c>
      <c r="K94" s="13">
        <v>75159</v>
      </c>
      <c r="L94" s="13">
        <v>48229</v>
      </c>
      <c r="M94" s="13">
        <v>51195</v>
      </c>
      <c r="N94" s="13">
        <v>0</v>
      </c>
      <c r="O94" s="13">
        <v>16869</v>
      </c>
      <c r="P94" s="13">
        <v>52592</v>
      </c>
      <c r="Q94" s="13">
        <v>2045</v>
      </c>
      <c r="R94" s="13">
        <v>150771</v>
      </c>
      <c r="S94" s="13">
        <v>34851</v>
      </c>
      <c r="T94" s="13">
        <v>16017</v>
      </c>
      <c r="U94" s="13">
        <v>7338</v>
      </c>
      <c r="V94" s="13">
        <v>191</v>
      </c>
      <c r="W94" s="13">
        <v>1257</v>
      </c>
      <c r="X94" s="13">
        <v>3862</v>
      </c>
      <c r="Y94" s="13">
        <v>899</v>
      </c>
      <c r="Z94" s="13">
        <v>6847</v>
      </c>
      <c r="AA94" s="13">
        <v>6392</v>
      </c>
      <c r="AB94" s="13">
        <v>49567</v>
      </c>
      <c r="AC94" s="13">
        <v>30516</v>
      </c>
      <c r="AD94" s="13">
        <v>463313</v>
      </c>
      <c r="AE94" s="13">
        <v>1443</v>
      </c>
      <c r="AF94" s="13">
        <v>68173</v>
      </c>
      <c r="AG94" s="13">
        <v>4417</v>
      </c>
      <c r="AH94" s="13">
        <v>1895</v>
      </c>
      <c r="AI94" s="13">
        <v>104</v>
      </c>
      <c r="AJ94" s="13">
        <v>114788</v>
      </c>
      <c r="AK94" s="13">
        <v>331208</v>
      </c>
      <c r="AL94" s="13">
        <v>25295</v>
      </c>
      <c r="AM94" s="13">
        <v>7751</v>
      </c>
      <c r="AN94" s="13">
        <v>115</v>
      </c>
      <c r="AO94" s="13">
        <v>991</v>
      </c>
      <c r="AP94" s="13">
        <v>139000</v>
      </c>
      <c r="AQ94" s="13">
        <v>105095</v>
      </c>
      <c r="AR94" s="13">
        <v>87476</v>
      </c>
      <c r="AS94" s="13">
        <v>1181493</v>
      </c>
      <c r="AT94" s="13">
        <v>135474</v>
      </c>
      <c r="AU94" s="13">
        <v>34699</v>
      </c>
      <c r="AV94" s="13">
        <v>108459</v>
      </c>
      <c r="AW94" s="13">
        <v>7346</v>
      </c>
      <c r="AX94" s="13">
        <v>609074</v>
      </c>
      <c r="AY94" s="13">
        <v>105896</v>
      </c>
      <c r="AZ94" s="13">
        <v>594066</v>
      </c>
      <c r="BA94" s="13">
        <v>248439</v>
      </c>
      <c r="BB94" s="13">
        <v>490517</v>
      </c>
      <c r="BC94" s="13">
        <v>179720</v>
      </c>
      <c r="BD94" s="13">
        <v>17230</v>
      </c>
      <c r="BE94" s="13">
        <v>102194</v>
      </c>
      <c r="BF94" s="13">
        <v>83181</v>
      </c>
      <c r="BG94" s="13">
        <v>31146</v>
      </c>
      <c r="BH94" s="13">
        <v>246313</v>
      </c>
      <c r="BI94" s="13">
        <v>167044</v>
      </c>
      <c r="BJ94" s="13">
        <v>35719</v>
      </c>
      <c r="BK94" s="13">
        <v>4210</v>
      </c>
      <c r="BL94" s="13">
        <v>3271</v>
      </c>
      <c r="BM94" s="13">
        <v>1280</v>
      </c>
      <c r="BN94" s="13">
        <v>237146</v>
      </c>
      <c r="BO94" s="13">
        <v>6716</v>
      </c>
      <c r="BP94" s="13">
        <v>46417</v>
      </c>
      <c r="BQ94" s="13">
        <v>1665</v>
      </c>
      <c r="BR94" s="56">
        <f t="shared" si="1"/>
        <v>7833732</v>
      </c>
    </row>
    <row r="95" spans="1:70" x14ac:dyDescent="0.25">
      <c r="A95" s="10"/>
      <c r="B95" s="11">
        <v>335.16</v>
      </c>
      <c r="C95" s="12" t="s">
        <v>89</v>
      </c>
      <c r="D95" s="13">
        <v>446500</v>
      </c>
      <c r="E95" s="13">
        <v>156000</v>
      </c>
      <c r="F95" s="13">
        <v>235417</v>
      </c>
      <c r="G95" s="13">
        <v>223250</v>
      </c>
      <c r="H95" s="13">
        <v>223250</v>
      </c>
      <c r="I95" s="13">
        <v>0</v>
      </c>
      <c r="J95" s="13">
        <v>230750</v>
      </c>
      <c r="K95" s="13">
        <v>297667</v>
      </c>
      <c r="L95" s="13">
        <v>223250</v>
      </c>
      <c r="M95" s="13">
        <v>223250</v>
      </c>
      <c r="N95" s="13">
        <v>0</v>
      </c>
      <c r="O95" s="13">
        <v>0</v>
      </c>
      <c r="P95" s="13">
        <v>314333</v>
      </c>
      <c r="Q95" s="13">
        <v>223250</v>
      </c>
      <c r="R95" s="13">
        <v>0</v>
      </c>
      <c r="S95" s="13">
        <v>223250</v>
      </c>
      <c r="T95" s="13">
        <v>140500</v>
      </c>
      <c r="U95" s="13">
        <v>223250</v>
      </c>
      <c r="V95" s="13">
        <v>226473</v>
      </c>
      <c r="W95" s="13">
        <v>0</v>
      </c>
      <c r="X95" s="13">
        <v>216500</v>
      </c>
      <c r="Y95" s="13">
        <v>223250</v>
      </c>
      <c r="Z95" s="13">
        <v>446500</v>
      </c>
      <c r="AA95" s="13">
        <v>218025</v>
      </c>
      <c r="AB95" s="13">
        <v>236750</v>
      </c>
      <c r="AC95" s="13">
        <v>223250</v>
      </c>
      <c r="AD95" s="13">
        <v>4618554</v>
      </c>
      <c r="AE95" s="13">
        <v>237250</v>
      </c>
      <c r="AF95" s="13">
        <v>446500</v>
      </c>
      <c r="AG95" s="13">
        <v>57000</v>
      </c>
      <c r="AH95" s="13">
        <v>223250</v>
      </c>
      <c r="AI95" s="13">
        <v>909642</v>
      </c>
      <c r="AJ95" s="13">
        <v>0</v>
      </c>
      <c r="AK95" s="13">
        <v>223250</v>
      </c>
      <c r="AL95" s="13">
        <v>223250</v>
      </c>
      <c r="AM95" s="13">
        <v>12000</v>
      </c>
      <c r="AN95" s="13">
        <v>198250</v>
      </c>
      <c r="AO95" s="13">
        <v>217000</v>
      </c>
      <c r="AP95" s="13">
        <v>447000</v>
      </c>
      <c r="AQ95" s="13">
        <v>446500</v>
      </c>
      <c r="AR95" s="13">
        <v>223250</v>
      </c>
      <c r="AS95" s="13">
        <v>446500</v>
      </c>
      <c r="AT95" s="13">
        <v>223250</v>
      </c>
      <c r="AU95" s="13">
        <v>223250</v>
      </c>
      <c r="AV95" s="13">
        <v>446500</v>
      </c>
      <c r="AW95" s="13">
        <v>223250</v>
      </c>
      <c r="AX95" s="13">
        <v>446500</v>
      </c>
      <c r="AY95" s="13">
        <v>446500</v>
      </c>
      <c r="AZ95" s="13">
        <v>2654438</v>
      </c>
      <c r="BA95" s="13">
        <v>223250</v>
      </c>
      <c r="BB95" s="13">
        <v>223250</v>
      </c>
      <c r="BC95" s="13">
        <v>446500</v>
      </c>
      <c r="BD95" s="13">
        <v>446500</v>
      </c>
      <c r="BE95" s="13">
        <v>239750</v>
      </c>
      <c r="BF95" s="13">
        <v>200925</v>
      </c>
      <c r="BG95" s="13">
        <v>223250</v>
      </c>
      <c r="BH95" s="13">
        <v>0</v>
      </c>
      <c r="BI95" s="13">
        <v>446500</v>
      </c>
      <c r="BJ95" s="13">
        <v>223250</v>
      </c>
      <c r="BK95" s="13">
        <v>233250</v>
      </c>
      <c r="BL95" s="13">
        <v>223250</v>
      </c>
      <c r="BM95" s="13">
        <v>223250</v>
      </c>
      <c r="BN95" s="13">
        <v>245317</v>
      </c>
      <c r="BO95" s="13">
        <v>446500</v>
      </c>
      <c r="BP95" s="13">
        <v>224000</v>
      </c>
      <c r="BQ95" s="13">
        <v>207850</v>
      </c>
      <c r="BR95" s="56">
        <f t="shared" si="1"/>
        <v>23244141</v>
      </c>
    </row>
    <row r="96" spans="1:70" x14ac:dyDescent="0.25">
      <c r="A96" s="10"/>
      <c r="B96" s="11">
        <v>335.17</v>
      </c>
      <c r="C96" s="12" t="s">
        <v>90</v>
      </c>
      <c r="D96" s="13">
        <v>0</v>
      </c>
      <c r="E96" s="13">
        <v>0</v>
      </c>
      <c r="F96" s="13">
        <v>0</v>
      </c>
      <c r="G96" s="13">
        <v>0</v>
      </c>
      <c r="H96" s="13">
        <v>75251</v>
      </c>
      <c r="I96" s="13">
        <v>154080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1121772</v>
      </c>
      <c r="R96" s="13">
        <v>50266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  <c r="AD96" s="13">
        <v>85255</v>
      </c>
      <c r="AE96" s="13">
        <v>0</v>
      </c>
      <c r="AF96" s="13">
        <v>0</v>
      </c>
      <c r="AG96" s="13">
        <v>0</v>
      </c>
      <c r="AH96" s="13">
        <v>0</v>
      </c>
      <c r="AI96" s="13">
        <v>235150</v>
      </c>
      <c r="AJ96" s="13">
        <v>0</v>
      </c>
      <c r="AK96" s="13">
        <v>107158</v>
      </c>
      <c r="AL96" s="13">
        <v>0</v>
      </c>
      <c r="AM96" s="13">
        <v>0</v>
      </c>
      <c r="AN96" s="13">
        <v>0</v>
      </c>
      <c r="AO96" s="13">
        <v>0</v>
      </c>
      <c r="AP96" s="13">
        <v>0</v>
      </c>
      <c r="AQ96" s="13">
        <v>95878</v>
      </c>
      <c r="AR96" s="13">
        <v>0</v>
      </c>
      <c r="AS96" s="13">
        <v>120734</v>
      </c>
      <c r="AT96" s="13">
        <v>0</v>
      </c>
      <c r="AU96" s="13">
        <v>0</v>
      </c>
      <c r="AV96" s="13">
        <v>0</v>
      </c>
      <c r="AW96" s="13">
        <v>0</v>
      </c>
      <c r="AX96" s="13">
        <v>0</v>
      </c>
      <c r="AY96" s="13">
        <v>0</v>
      </c>
      <c r="AZ96" s="13">
        <v>0</v>
      </c>
      <c r="BA96" s="13">
        <v>0</v>
      </c>
      <c r="BB96" s="13">
        <v>121765</v>
      </c>
      <c r="BC96" s="13">
        <v>0</v>
      </c>
      <c r="BD96" s="13">
        <v>0</v>
      </c>
      <c r="BE96" s="13">
        <v>0</v>
      </c>
      <c r="BF96" s="13">
        <v>0</v>
      </c>
      <c r="BG96" s="13">
        <v>0</v>
      </c>
      <c r="BH96" s="13">
        <v>71906</v>
      </c>
      <c r="BI96" s="13">
        <v>0</v>
      </c>
      <c r="BJ96" s="13">
        <v>0</v>
      </c>
      <c r="BK96" s="13">
        <v>0</v>
      </c>
      <c r="BL96" s="13">
        <v>0</v>
      </c>
      <c r="BM96" s="13">
        <v>577472</v>
      </c>
      <c r="BN96" s="13">
        <v>0</v>
      </c>
      <c r="BO96" s="13">
        <v>0</v>
      </c>
      <c r="BP96" s="13">
        <v>0</v>
      </c>
      <c r="BQ96" s="13">
        <v>47315</v>
      </c>
      <c r="BR96" s="56">
        <f t="shared" si="1"/>
        <v>2864002</v>
      </c>
    </row>
    <row r="97" spans="1:70" x14ac:dyDescent="0.25">
      <c r="A97" s="10"/>
      <c r="B97" s="11">
        <v>335.18</v>
      </c>
      <c r="C97" s="12" t="s">
        <v>91</v>
      </c>
      <c r="D97" s="13">
        <v>13098910</v>
      </c>
      <c r="E97" s="13">
        <v>2126800</v>
      </c>
      <c r="F97" s="13">
        <v>15463988</v>
      </c>
      <c r="G97" s="13">
        <v>2779672</v>
      </c>
      <c r="H97" s="13">
        <v>27917722</v>
      </c>
      <c r="I97" s="13">
        <v>85567754</v>
      </c>
      <c r="J97" s="13">
        <v>1898815</v>
      </c>
      <c r="K97" s="13">
        <v>15035842</v>
      </c>
      <c r="L97" s="13">
        <v>9306629</v>
      </c>
      <c r="M97" s="13">
        <v>11459076</v>
      </c>
      <c r="N97" s="13">
        <v>0</v>
      </c>
      <c r="O97" s="13">
        <v>5261177</v>
      </c>
      <c r="P97" s="13">
        <v>3165701</v>
      </c>
      <c r="Q97" s="13">
        <v>1232051</v>
      </c>
      <c r="R97" s="13">
        <v>27392846</v>
      </c>
      <c r="S97" s="13">
        <v>2752571</v>
      </c>
      <c r="T97" s="13">
        <v>1120072</v>
      </c>
      <c r="U97" s="13">
        <v>5817195</v>
      </c>
      <c r="V97" s="13">
        <v>1361277</v>
      </c>
      <c r="W97" s="13">
        <v>1465656</v>
      </c>
      <c r="X97" s="13">
        <v>1585886</v>
      </c>
      <c r="Y97" s="13">
        <v>1550515</v>
      </c>
      <c r="Z97" s="13">
        <v>2121359</v>
      </c>
      <c r="AA97" s="13">
        <v>1709486</v>
      </c>
      <c r="AB97" s="13">
        <v>10113258</v>
      </c>
      <c r="AC97" s="13">
        <v>5486715</v>
      </c>
      <c r="AD97" s="13">
        <v>113955466</v>
      </c>
      <c r="AE97" s="13">
        <v>4070674</v>
      </c>
      <c r="AF97" s="13">
        <v>10298464</v>
      </c>
      <c r="AG97" s="13">
        <v>4640760</v>
      </c>
      <c r="AH97" s="13">
        <v>985522</v>
      </c>
      <c r="AI97" s="13">
        <v>0</v>
      </c>
      <c r="AJ97" s="13">
        <v>16970639</v>
      </c>
      <c r="AK97" s="13">
        <v>51568241</v>
      </c>
      <c r="AL97" s="13">
        <v>13474983</v>
      </c>
      <c r="AM97" s="13">
        <v>4093249</v>
      </c>
      <c r="AN97" s="13">
        <v>1333929</v>
      </c>
      <c r="AO97" s="13">
        <v>2220045</v>
      </c>
      <c r="AP97" s="13">
        <v>26819000</v>
      </c>
      <c r="AQ97" s="13">
        <v>23618331</v>
      </c>
      <c r="AR97" s="13">
        <v>16008990</v>
      </c>
      <c r="AS97" s="13">
        <v>176297518</v>
      </c>
      <c r="AT97" s="13">
        <v>12498405</v>
      </c>
      <c r="AU97" s="13">
        <v>5444627</v>
      </c>
      <c r="AV97" s="13">
        <v>17438346</v>
      </c>
      <c r="AW97" s="13">
        <v>2770467</v>
      </c>
      <c r="AX97" s="13">
        <v>197116992</v>
      </c>
      <c r="AY97" s="13">
        <v>23281687</v>
      </c>
      <c r="AZ97" s="13">
        <v>93058320</v>
      </c>
      <c r="BA97" s="13">
        <v>47852078</v>
      </c>
      <c r="BB97" s="13">
        <v>48585861</v>
      </c>
      <c r="BC97" s="13">
        <v>38560203</v>
      </c>
      <c r="BD97" s="13">
        <v>3340475</v>
      </c>
      <c r="BE97" s="13">
        <v>20085955</v>
      </c>
      <c r="BF97" s="13">
        <v>10235859</v>
      </c>
      <c r="BG97" s="13">
        <v>8585746</v>
      </c>
      <c r="BH97" s="13">
        <v>34442203</v>
      </c>
      <c r="BI97" s="13">
        <v>26261573</v>
      </c>
      <c r="BJ97" s="13">
        <v>7747420</v>
      </c>
      <c r="BK97" s="13">
        <v>5527100</v>
      </c>
      <c r="BL97" s="13">
        <v>4011363</v>
      </c>
      <c r="BM97" s="13">
        <v>297173</v>
      </c>
      <c r="BN97" s="13">
        <v>22424375</v>
      </c>
      <c r="BO97" s="13">
        <v>4358342</v>
      </c>
      <c r="BP97" s="13">
        <v>12040899</v>
      </c>
      <c r="BQ97" s="13">
        <v>2031711</v>
      </c>
      <c r="BR97" s="56">
        <f t="shared" si="1"/>
        <v>1371143964</v>
      </c>
    </row>
    <row r="98" spans="1:70" x14ac:dyDescent="0.25">
      <c r="A98" s="10"/>
      <c r="B98" s="11">
        <v>335.19</v>
      </c>
      <c r="C98" s="12" t="s">
        <v>92</v>
      </c>
      <c r="D98" s="13">
        <v>0</v>
      </c>
      <c r="E98" s="13">
        <v>1414189</v>
      </c>
      <c r="F98" s="13">
        <v>34643</v>
      </c>
      <c r="G98" s="13">
        <v>905810</v>
      </c>
      <c r="H98" s="13">
        <v>0</v>
      </c>
      <c r="I98" s="13">
        <v>0</v>
      </c>
      <c r="J98" s="13">
        <v>385858</v>
      </c>
      <c r="K98" s="13">
        <v>0</v>
      </c>
      <c r="L98" s="13">
        <v>75116</v>
      </c>
      <c r="M98" s="13">
        <v>0</v>
      </c>
      <c r="N98" s="13">
        <v>0</v>
      </c>
      <c r="O98" s="13">
        <v>2721998</v>
      </c>
      <c r="P98" s="13">
        <v>0</v>
      </c>
      <c r="Q98" s="13">
        <v>0</v>
      </c>
      <c r="R98" s="13">
        <v>155438</v>
      </c>
      <c r="S98" s="13">
        <v>0</v>
      </c>
      <c r="T98" s="13">
        <v>1128377</v>
      </c>
      <c r="U98" s="13">
        <v>0</v>
      </c>
      <c r="V98" s="13">
        <v>0</v>
      </c>
      <c r="W98" s="13">
        <v>200972</v>
      </c>
      <c r="X98" s="13">
        <v>1057483</v>
      </c>
      <c r="Y98" s="13">
        <v>423284</v>
      </c>
      <c r="Z98" s="13">
        <v>0</v>
      </c>
      <c r="AA98" s="13">
        <v>2749272</v>
      </c>
      <c r="AB98" s="13">
        <v>0</v>
      </c>
      <c r="AC98" s="13">
        <v>0</v>
      </c>
      <c r="AD98" s="13">
        <v>0</v>
      </c>
      <c r="AE98" s="13">
        <v>0</v>
      </c>
      <c r="AF98" s="13">
        <v>500004</v>
      </c>
      <c r="AG98" s="13">
        <v>1011923</v>
      </c>
      <c r="AH98" s="13">
        <v>1463993</v>
      </c>
      <c r="AI98" s="13">
        <v>171696</v>
      </c>
      <c r="AJ98" s="13">
        <v>447711</v>
      </c>
      <c r="AK98" s="13">
        <v>0</v>
      </c>
      <c r="AL98" s="13">
        <v>0</v>
      </c>
      <c r="AM98" s="13">
        <v>1303818</v>
      </c>
      <c r="AN98" s="13">
        <v>193575</v>
      </c>
      <c r="AO98" s="13">
        <v>0</v>
      </c>
      <c r="AP98" s="13">
        <v>0</v>
      </c>
      <c r="AQ98" s="13">
        <v>0</v>
      </c>
      <c r="AR98" s="13">
        <v>0</v>
      </c>
      <c r="AS98" s="13">
        <v>0</v>
      </c>
      <c r="AT98" s="13">
        <v>0</v>
      </c>
      <c r="AU98" s="13">
        <v>0</v>
      </c>
      <c r="AV98" s="13">
        <v>0</v>
      </c>
      <c r="AW98" s="13">
        <v>558273</v>
      </c>
      <c r="AX98" s="13">
        <v>0</v>
      </c>
      <c r="AY98" s="13">
        <v>0</v>
      </c>
      <c r="AZ98" s="13">
        <v>87677818</v>
      </c>
      <c r="BA98" s="13">
        <v>0</v>
      </c>
      <c r="BB98" s="13">
        <v>0</v>
      </c>
      <c r="BC98" s="13">
        <v>3128</v>
      </c>
      <c r="BD98" s="13">
        <v>0</v>
      </c>
      <c r="BE98" s="13">
        <v>0</v>
      </c>
      <c r="BF98" s="13">
        <v>0</v>
      </c>
      <c r="BG98" s="13">
        <v>3650</v>
      </c>
      <c r="BH98" s="13">
        <v>3475</v>
      </c>
      <c r="BI98" s="13">
        <v>0</v>
      </c>
      <c r="BJ98" s="13">
        <v>0</v>
      </c>
      <c r="BK98" s="13">
        <v>0</v>
      </c>
      <c r="BL98" s="13">
        <v>55</v>
      </c>
      <c r="BM98" s="13">
        <v>69895</v>
      </c>
      <c r="BN98" s="13">
        <v>2328</v>
      </c>
      <c r="BO98" s="13">
        <v>177</v>
      </c>
      <c r="BP98" s="13">
        <v>0</v>
      </c>
      <c r="BQ98" s="13">
        <v>14098</v>
      </c>
      <c r="BR98" s="56">
        <f t="shared" si="1"/>
        <v>104678057</v>
      </c>
    </row>
    <row r="99" spans="1:70" x14ac:dyDescent="0.25">
      <c r="A99" s="10"/>
      <c r="B99" s="11">
        <v>335.21</v>
      </c>
      <c r="C99" s="12" t="s">
        <v>93</v>
      </c>
      <c r="D99" s="13">
        <v>50744</v>
      </c>
      <c r="E99" s="13">
        <v>0</v>
      </c>
      <c r="F99" s="13">
        <v>18595</v>
      </c>
      <c r="G99" s="13">
        <v>0</v>
      </c>
      <c r="H99" s="13">
        <v>181352</v>
      </c>
      <c r="I99" s="13">
        <v>0</v>
      </c>
      <c r="J99" s="13">
        <v>0</v>
      </c>
      <c r="K99" s="13">
        <v>64921</v>
      </c>
      <c r="L99" s="13">
        <v>13012</v>
      </c>
      <c r="M99" s="13">
        <v>29651</v>
      </c>
      <c r="N99" s="13">
        <v>0</v>
      </c>
      <c r="O99" s="13">
        <v>0</v>
      </c>
      <c r="P99" s="13">
        <v>0</v>
      </c>
      <c r="Q99" s="13">
        <v>0</v>
      </c>
      <c r="R99" s="13">
        <v>30661</v>
      </c>
      <c r="S99" s="13">
        <v>21429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72427</v>
      </c>
      <c r="AC99" s="13">
        <v>5790</v>
      </c>
      <c r="AD99" s="13">
        <v>320017</v>
      </c>
      <c r="AE99" s="13">
        <v>0</v>
      </c>
      <c r="AF99" s="13">
        <v>60303</v>
      </c>
      <c r="AG99" s="13">
        <v>0</v>
      </c>
      <c r="AH99" s="13">
        <v>0</v>
      </c>
      <c r="AI99" s="13">
        <v>0</v>
      </c>
      <c r="AJ99" s="13">
        <v>38440</v>
      </c>
      <c r="AK99" s="13">
        <v>0</v>
      </c>
      <c r="AL99" s="13">
        <v>0</v>
      </c>
      <c r="AM99" s="13">
        <v>1200</v>
      </c>
      <c r="AN99" s="13">
        <v>0</v>
      </c>
      <c r="AO99" s="13">
        <v>0</v>
      </c>
      <c r="AP99" s="13">
        <v>0</v>
      </c>
      <c r="AQ99" s="13">
        <v>85535</v>
      </c>
      <c r="AR99" s="13">
        <v>146230</v>
      </c>
      <c r="AS99" s="13">
        <v>0</v>
      </c>
      <c r="AT99" s="13">
        <v>36360</v>
      </c>
      <c r="AU99" s="13">
        <v>0</v>
      </c>
      <c r="AV99" s="13">
        <v>0</v>
      </c>
      <c r="AW99" s="13">
        <v>91618</v>
      </c>
      <c r="AX99" s="13">
        <v>368644</v>
      </c>
      <c r="AY99" s="13">
        <v>0</v>
      </c>
      <c r="AZ99" s="13">
        <v>337899</v>
      </c>
      <c r="BA99" s="13">
        <v>0</v>
      </c>
      <c r="BB99" s="13">
        <v>1810</v>
      </c>
      <c r="BC99" s="13">
        <v>69924</v>
      </c>
      <c r="BD99" s="13">
        <v>5723</v>
      </c>
      <c r="BE99" s="13">
        <v>0</v>
      </c>
      <c r="BF99" s="13">
        <v>0</v>
      </c>
      <c r="BG99" s="13">
        <v>0</v>
      </c>
      <c r="BH99" s="13">
        <v>0</v>
      </c>
      <c r="BI99" s="13">
        <v>140485</v>
      </c>
      <c r="BJ99" s="13">
        <v>48586</v>
      </c>
      <c r="BK99" s="13">
        <v>5343</v>
      </c>
      <c r="BL99" s="13">
        <v>0</v>
      </c>
      <c r="BM99" s="13">
        <v>0</v>
      </c>
      <c r="BN99" s="13">
        <v>63701</v>
      </c>
      <c r="BO99" s="13">
        <v>6313</v>
      </c>
      <c r="BP99" s="13">
        <v>7150</v>
      </c>
      <c r="BQ99" s="13">
        <v>0</v>
      </c>
      <c r="BR99" s="56">
        <f t="shared" si="1"/>
        <v>2323863</v>
      </c>
    </row>
    <row r="100" spans="1:70" x14ac:dyDescent="0.25">
      <c r="A100" s="10"/>
      <c r="B100" s="11">
        <v>335.22</v>
      </c>
      <c r="C100" s="12" t="s">
        <v>94</v>
      </c>
      <c r="D100" s="13">
        <v>804678</v>
      </c>
      <c r="E100" s="13">
        <v>158677</v>
      </c>
      <c r="F100" s="13">
        <v>0</v>
      </c>
      <c r="G100" s="13">
        <v>407312</v>
      </c>
      <c r="H100" s="13">
        <v>2821043</v>
      </c>
      <c r="I100" s="13">
        <v>9897396</v>
      </c>
      <c r="J100" s="13">
        <v>133287</v>
      </c>
      <c r="K100" s="13">
        <v>0</v>
      </c>
      <c r="L100" s="13">
        <v>0</v>
      </c>
      <c r="M100" s="13">
        <v>945949</v>
      </c>
      <c r="N100" s="13">
        <v>1849336</v>
      </c>
      <c r="O100" s="13">
        <v>0</v>
      </c>
      <c r="P100" s="13">
        <v>0</v>
      </c>
      <c r="Q100" s="13">
        <v>0</v>
      </c>
      <c r="R100" s="13">
        <v>1439639</v>
      </c>
      <c r="S100" s="13">
        <v>506935</v>
      </c>
      <c r="T100" s="13">
        <v>133318</v>
      </c>
      <c r="U100" s="13">
        <v>194804</v>
      </c>
      <c r="V100" s="13">
        <v>0</v>
      </c>
      <c r="W100" s="13">
        <v>119397</v>
      </c>
      <c r="X100" s="13">
        <v>135748</v>
      </c>
      <c r="Y100" s="13">
        <v>0</v>
      </c>
      <c r="Z100" s="13">
        <v>165791</v>
      </c>
      <c r="AA100" s="13">
        <v>0</v>
      </c>
      <c r="AB100" s="13">
        <v>0</v>
      </c>
      <c r="AC100" s="13">
        <v>0</v>
      </c>
      <c r="AD100" s="13">
        <v>7001405</v>
      </c>
      <c r="AE100" s="13">
        <v>0</v>
      </c>
      <c r="AF100" s="13">
        <v>751870</v>
      </c>
      <c r="AG100" s="13">
        <v>0</v>
      </c>
      <c r="AH100" s="13">
        <v>0</v>
      </c>
      <c r="AI100" s="13">
        <v>0</v>
      </c>
      <c r="AJ100" s="13">
        <v>0</v>
      </c>
      <c r="AK100" s="13">
        <v>0</v>
      </c>
      <c r="AL100" s="13">
        <v>1490148</v>
      </c>
      <c r="AM100" s="13">
        <v>174005</v>
      </c>
      <c r="AN100" s="13">
        <v>128581</v>
      </c>
      <c r="AO100" s="13">
        <v>0</v>
      </c>
      <c r="AP100" s="13">
        <v>0</v>
      </c>
      <c r="AQ100" s="13">
        <v>0</v>
      </c>
      <c r="AR100" s="13">
        <v>0</v>
      </c>
      <c r="AS100" s="13">
        <v>0</v>
      </c>
      <c r="AT100" s="13">
        <v>0</v>
      </c>
      <c r="AU100" s="13">
        <v>0</v>
      </c>
      <c r="AV100" s="13">
        <v>1027252</v>
      </c>
      <c r="AW100" s="13">
        <v>190834</v>
      </c>
      <c r="AX100" s="13">
        <v>5145967</v>
      </c>
      <c r="AY100" s="13">
        <v>0</v>
      </c>
      <c r="AZ100" s="13">
        <v>5221376</v>
      </c>
      <c r="BA100" s="13">
        <v>2354780</v>
      </c>
      <c r="BB100" s="13">
        <v>4923057</v>
      </c>
      <c r="BC100" s="13">
        <v>0</v>
      </c>
      <c r="BD100" s="13">
        <v>292012</v>
      </c>
      <c r="BE100" s="13">
        <v>0</v>
      </c>
      <c r="BF100" s="13">
        <v>1011693</v>
      </c>
      <c r="BG100" s="13">
        <v>0</v>
      </c>
      <c r="BH100" s="13">
        <v>2254295</v>
      </c>
      <c r="BI100" s="13">
        <v>2320189</v>
      </c>
      <c r="BJ100" s="13">
        <v>558482</v>
      </c>
      <c r="BK100" s="13">
        <v>0</v>
      </c>
      <c r="BL100" s="13">
        <v>0</v>
      </c>
      <c r="BM100" s="13">
        <v>126690</v>
      </c>
      <c r="BN100" s="13">
        <v>2567054</v>
      </c>
      <c r="BO100" s="13">
        <v>0</v>
      </c>
      <c r="BP100" s="13">
        <v>367981</v>
      </c>
      <c r="BQ100" s="13">
        <v>0</v>
      </c>
      <c r="BR100" s="56">
        <f t="shared" si="1"/>
        <v>57620981</v>
      </c>
    </row>
    <row r="101" spans="1:70" x14ac:dyDescent="0.25">
      <c r="A101" s="10"/>
      <c r="B101" s="11">
        <v>335.23</v>
      </c>
      <c r="C101" s="12" t="s">
        <v>95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127288</v>
      </c>
      <c r="AA101" s="13">
        <v>0</v>
      </c>
      <c r="AB101" s="13">
        <v>0</v>
      </c>
      <c r="AC101" s="13">
        <v>0</v>
      </c>
      <c r="AD101" s="13">
        <v>87410</v>
      </c>
      <c r="AE101" s="13">
        <v>0</v>
      </c>
      <c r="AF101" s="13">
        <v>0</v>
      </c>
      <c r="AG101" s="13">
        <v>0</v>
      </c>
      <c r="AH101" s="13">
        <v>0</v>
      </c>
      <c r="AI101" s="13">
        <v>0</v>
      </c>
      <c r="AJ101" s="13">
        <v>0</v>
      </c>
      <c r="AK101" s="13">
        <v>0</v>
      </c>
      <c r="AL101" s="13">
        <v>0</v>
      </c>
      <c r="AM101" s="13">
        <v>0</v>
      </c>
      <c r="AN101" s="13">
        <v>0</v>
      </c>
      <c r="AO101" s="13">
        <v>0</v>
      </c>
      <c r="AP101" s="13">
        <v>0</v>
      </c>
      <c r="AQ101" s="13">
        <v>0</v>
      </c>
      <c r="AR101" s="13">
        <v>0</v>
      </c>
      <c r="AS101" s="13">
        <v>0</v>
      </c>
      <c r="AT101" s="13">
        <v>0</v>
      </c>
      <c r="AU101" s="13">
        <v>24920</v>
      </c>
      <c r="AV101" s="13">
        <v>0</v>
      </c>
      <c r="AW101" s="13">
        <v>0</v>
      </c>
      <c r="AX101" s="13">
        <v>0</v>
      </c>
      <c r="AY101" s="13">
        <v>1670344</v>
      </c>
      <c r="AZ101" s="13">
        <v>0</v>
      </c>
      <c r="BA101" s="13">
        <v>0</v>
      </c>
      <c r="BB101" s="13">
        <v>0</v>
      </c>
      <c r="BC101" s="13">
        <v>0</v>
      </c>
      <c r="BD101" s="13">
        <v>0</v>
      </c>
      <c r="BE101" s="13">
        <v>0</v>
      </c>
      <c r="BF101" s="13">
        <v>0</v>
      </c>
      <c r="BG101" s="13">
        <v>0</v>
      </c>
      <c r="BH101" s="13">
        <v>0</v>
      </c>
      <c r="BI101" s="13">
        <v>0</v>
      </c>
      <c r="BJ101" s="13">
        <v>0</v>
      </c>
      <c r="BK101" s="13">
        <v>0</v>
      </c>
      <c r="BL101" s="13">
        <v>0</v>
      </c>
      <c r="BM101" s="13">
        <v>0</v>
      </c>
      <c r="BN101" s="13">
        <v>0</v>
      </c>
      <c r="BO101" s="13">
        <v>0</v>
      </c>
      <c r="BP101" s="13">
        <v>0</v>
      </c>
      <c r="BQ101" s="13">
        <v>0</v>
      </c>
      <c r="BR101" s="56">
        <f t="shared" si="1"/>
        <v>1909962</v>
      </c>
    </row>
    <row r="102" spans="1:70" x14ac:dyDescent="0.25">
      <c r="A102" s="10"/>
      <c r="B102" s="11">
        <v>335.29</v>
      </c>
      <c r="C102" s="12" t="s">
        <v>96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17947</v>
      </c>
      <c r="M102" s="13">
        <v>0</v>
      </c>
      <c r="N102" s="13">
        <v>0</v>
      </c>
      <c r="O102" s="13">
        <v>1200</v>
      </c>
      <c r="P102" s="13">
        <v>100561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174012</v>
      </c>
      <c r="AA102" s="13">
        <v>0</v>
      </c>
      <c r="AB102" s="13">
        <v>0</v>
      </c>
      <c r="AC102" s="13">
        <v>0</v>
      </c>
      <c r="AD102" s="13">
        <v>3683</v>
      </c>
      <c r="AE102" s="13">
        <v>0</v>
      </c>
      <c r="AF102" s="13">
        <v>0</v>
      </c>
      <c r="AG102" s="13">
        <v>22261</v>
      </c>
      <c r="AH102" s="13">
        <v>0</v>
      </c>
      <c r="AI102" s="13">
        <v>0</v>
      </c>
      <c r="AJ102" s="13">
        <v>0</v>
      </c>
      <c r="AK102" s="13">
        <v>0</v>
      </c>
      <c r="AL102" s="13">
        <v>6823</v>
      </c>
      <c r="AM102" s="13">
        <v>0</v>
      </c>
      <c r="AN102" s="13">
        <v>160587</v>
      </c>
      <c r="AO102" s="13">
        <v>0</v>
      </c>
      <c r="AP102" s="13">
        <v>0</v>
      </c>
      <c r="AQ102" s="13">
        <v>0</v>
      </c>
      <c r="AR102" s="13">
        <v>0</v>
      </c>
      <c r="AS102" s="13">
        <v>0</v>
      </c>
      <c r="AT102" s="13">
        <v>0</v>
      </c>
      <c r="AU102" s="13">
        <v>0</v>
      </c>
      <c r="AV102" s="13">
        <v>0</v>
      </c>
      <c r="AW102" s="13">
        <v>0</v>
      </c>
      <c r="AX102" s="13">
        <v>0</v>
      </c>
      <c r="AY102" s="13">
        <v>74615</v>
      </c>
      <c r="AZ102" s="13">
        <v>0</v>
      </c>
      <c r="BA102" s="13">
        <v>0</v>
      </c>
      <c r="BB102" s="13">
        <v>0</v>
      </c>
      <c r="BC102" s="13">
        <v>0</v>
      </c>
      <c r="BD102" s="13">
        <v>0</v>
      </c>
      <c r="BE102" s="13">
        <v>4857157</v>
      </c>
      <c r="BF102" s="13">
        <v>0</v>
      </c>
      <c r="BG102" s="13">
        <v>0</v>
      </c>
      <c r="BH102" s="13">
        <v>0</v>
      </c>
      <c r="BI102" s="13">
        <v>0</v>
      </c>
      <c r="BJ102" s="13">
        <v>100</v>
      </c>
      <c r="BK102" s="13">
        <v>0</v>
      </c>
      <c r="BL102" s="13">
        <v>0</v>
      </c>
      <c r="BM102" s="13">
        <v>1354594</v>
      </c>
      <c r="BN102" s="13">
        <v>0</v>
      </c>
      <c r="BO102" s="13">
        <v>0</v>
      </c>
      <c r="BP102" s="13">
        <v>0</v>
      </c>
      <c r="BQ102" s="13">
        <v>0</v>
      </c>
      <c r="BR102" s="56">
        <f t="shared" si="1"/>
        <v>6773540</v>
      </c>
    </row>
    <row r="103" spans="1:70" x14ac:dyDescent="0.25">
      <c r="A103" s="10"/>
      <c r="B103" s="11">
        <v>335.39</v>
      </c>
      <c r="C103" s="12" t="s">
        <v>97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3">
        <v>1237571</v>
      </c>
      <c r="AE103" s="13">
        <v>0</v>
      </c>
      <c r="AF103" s="13">
        <v>0</v>
      </c>
      <c r="AG103" s="13">
        <v>0</v>
      </c>
      <c r="AH103" s="13">
        <v>58295</v>
      </c>
      <c r="AI103" s="13">
        <v>0</v>
      </c>
      <c r="AJ103" s="13">
        <v>0</v>
      </c>
      <c r="AK103" s="13">
        <v>0</v>
      </c>
      <c r="AL103" s="13">
        <v>0</v>
      </c>
      <c r="AM103" s="13">
        <v>0</v>
      </c>
      <c r="AN103" s="13">
        <v>0</v>
      </c>
      <c r="AO103" s="13">
        <v>0</v>
      </c>
      <c r="AP103" s="13">
        <v>1128000</v>
      </c>
      <c r="AQ103" s="13">
        <v>0</v>
      </c>
      <c r="AR103" s="13">
        <v>187721</v>
      </c>
      <c r="AS103" s="13">
        <v>0</v>
      </c>
      <c r="AT103" s="13">
        <v>0</v>
      </c>
      <c r="AU103" s="13">
        <v>0</v>
      </c>
      <c r="AV103" s="13">
        <v>0</v>
      </c>
      <c r="AW103" s="13">
        <v>0</v>
      </c>
      <c r="AX103" s="13">
        <v>35200</v>
      </c>
      <c r="AY103" s="13">
        <v>0</v>
      </c>
      <c r="AZ103" s="13">
        <v>0</v>
      </c>
      <c r="BA103" s="13">
        <v>0</v>
      </c>
      <c r="BB103" s="13">
        <v>1474319</v>
      </c>
      <c r="BC103" s="13">
        <v>0</v>
      </c>
      <c r="BD103" s="13">
        <v>0</v>
      </c>
      <c r="BE103" s="13">
        <v>0</v>
      </c>
      <c r="BF103" s="13">
        <v>0</v>
      </c>
      <c r="BG103" s="13">
        <v>0</v>
      </c>
      <c r="BH103" s="13">
        <v>0</v>
      </c>
      <c r="BI103" s="13">
        <v>0</v>
      </c>
      <c r="BJ103" s="13">
        <v>0</v>
      </c>
      <c r="BK103" s="13">
        <v>0</v>
      </c>
      <c r="BL103" s="13">
        <v>0</v>
      </c>
      <c r="BM103" s="13">
        <v>0</v>
      </c>
      <c r="BN103" s="13">
        <v>0</v>
      </c>
      <c r="BO103" s="13">
        <v>0</v>
      </c>
      <c r="BP103" s="13">
        <v>0</v>
      </c>
      <c r="BQ103" s="13">
        <v>0</v>
      </c>
      <c r="BR103" s="56">
        <f t="shared" si="1"/>
        <v>4121106</v>
      </c>
    </row>
    <row r="104" spans="1:70" x14ac:dyDescent="0.25">
      <c r="A104" s="10"/>
      <c r="B104" s="11">
        <v>335.42</v>
      </c>
      <c r="C104" s="12" t="s">
        <v>98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2442028</v>
      </c>
      <c r="M104" s="13">
        <v>0</v>
      </c>
      <c r="N104" s="13">
        <v>0</v>
      </c>
      <c r="O104" s="13">
        <v>0</v>
      </c>
      <c r="P104" s="13">
        <v>0</v>
      </c>
      <c r="Q104" s="13">
        <v>173233</v>
      </c>
      <c r="R104" s="13">
        <v>0</v>
      </c>
      <c r="S104" s="13">
        <v>0</v>
      </c>
      <c r="T104" s="13">
        <v>0</v>
      </c>
      <c r="U104" s="13">
        <v>0</v>
      </c>
      <c r="V104" s="13">
        <v>210321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3">
        <v>0</v>
      </c>
      <c r="AE104" s="13">
        <v>0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3">
        <v>0</v>
      </c>
      <c r="AL104" s="13">
        <v>613897</v>
      </c>
      <c r="AM104" s="13">
        <v>0</v>
      </c>
      <c r="AN104" s="13">
        <v>653507</v>
      </c>
      <c r="AO104" s="13">
        <v>0</v>
      </c>
      <c r="AP104" s="13">
        <v>0</v>
      </c>
      <c r="AQ104" s="13">
        <v>0</v>
      </c>
      <c r="AR104" s="13">
        <v>0</v>
      </c>
      <c r="AS104" s="13">
        <v>0</v>
      </c>
      <c r="AT104" s="13">
        <v>0</v>
      </c>
      <c r="AU104" s="13">
        <v>0</v>
      </c>
      <c r="AV104" s="13">
        <v>0</v>
      </c>
      <c r="AW104" s="13">
        <v>36719</v>
      </c>
      <c r="AX104" s="13">
        <v>0</v>
      </c>
      <c r="AY104" s="13">
        <v>0</v>
      </c>
      <c r="AZ104" s="13">
        <v>0</v>
      </c>
      <c r="BA104" s="13">
        <v>0</v>
      </c>
      <c r="BB104" s="13">
        <v>0</v>
      </c>
      <c r="BC104" s="13">
        <v>0</v>
      </c>
      <c r="BD104" s="13">
        <v>2048021</v>
      </c>
      <c r="BE104" s="13">
        <v>0</v>
      </c>
      <c r="BF104" s="13">
        <v>625780</v>
      </c>
      <c r="BG104" s="13">
        <v>0</v>
      </c>
      <c r="BH104" s="13">
        <v>0</v>
      </c>
      <c r="BI104" s="13">
        <v>0</v>
      </c>
      <c r="BJ104" s="13">
        <v>0</v>
      </c>
      <c r="BK104" s="13">
        <v>0</v>
      </c>
      <c r="BL104" s="13">
        <v>0</v>
      </c>
      <c r="BM104" s="13">
        <v>75005</v>
      </c>
      <c r="BN104" s="13">
        <v>0</v>
      </c>
      <c r="BO104" s="13">
        <v>0</v>
      </c>
      <c r="BP104" s="13">
        <v>2782811</v>
      </c>
      <c r="BQ104" s="13">
        <v>0</v>
      </c>
      <c r="BR104" s="56">
        <f t="shared" si="1"/>
        <v>9661322</v>
      </c>
    </row>
    <row r="105" spans="1:70" x14ac:dyDescent="0.25">
      <c r="A105" s="10"/>
      <c r="B105" s="11">
        <v>335.49</v>
      </c>
      <c r="C105" s="12" t="s">
        <v>99</v>
      </c>
      <c r="D105" s="13">
        <v>4657917</v>
      </c>
      <c r="E105" s="13">
        <v>1263877</v>
      </c>
      <c r="F105" s="13">
        <v>3742740</v>
      </c>
      <c r="G105" s="13">
        <v>884831</v>
      </c>
      <c r="H105" s="13">
        <v>10471679</v>
      </c>
      <c r="I105" s="13">
        <v>25251518</v>
      </c>
      <c r="J105" s="13">
        <v>953495</v>
      </c>
      <c r="K105" s="13">
        <v>3479940</v>
      </c>
      <c r="L105" s="13">
        <v>2787</v>
      </c>
      <c r="M105" s="13">
        <v>3143333</v>
      </c>
      <c r="N105" s="13">
        <v>7513433</v>
      </c>
      <c r="O105" s="13">
        <v>2464740</v>
      </c>
      <c r="P105" s="13">
        <v>0</v>
      </c>
      <c r="Q105" s="13">
        <v>1069292</v>
      </c>
      <c r="R105" s="13">
        <v>5002755</v>
      </c>
      <c r="S105" s="13">
        <v>1907288</v>
      </c>
      <c r="T105" s="13">
        <v>1205486</v>
      </c>
      <c r="U105" s="13">
        <v>1696010</v>
      </c>
      <c r="V105" s="13">
        <v>478314</v>
      </c>
      <c r="W105" s="13">
        <v>1600848</v>
      </c>
      <c r="X105" s="13">
        <v>1065823</v>
      </c>
      <c r="Y105" s="13">
        <v>1597145</v>
      </c>
      <c r="Z105" s="13">
        <v>0</v>
      </c>
      <c r="AA105" s="13">
        <v>2525933</v>
      </c>
      <c r="AB105" s="13">
        <v>2872689</v>
      </c>
      <c r="AC105" s="13">
        <v>2780341</v>
      </c>
      <c r="AD105" s="13">
        <v>18646435</v>
      </c>
      <c r="AE105" s="13">
        <v>290716</v>
      </c>
      <c r="AF105" s="13">
        <v>2894457</v>
      </c>
      <c r="AG105" s="13">
        <v>2397744</v>
      </c>
      <c r="AH105" s="13">
        <v>1101171</v>
      </c>
      <c r="AI105" s="13">
        <v>862743</v>
      </c>
      <c r="AJ105" s="13">
        <v>5546081</v>
      </c>
      <c r="AK105" s="13">
        <v>9880691</v>
      </c>
      <c r="AL105" s="13">
        <v>3835678</v>
      </c>
      <c r="AM105" s="13">
        <v>2216161</v>
      </c>
      <c r="AN105" s="13">
        <v>886264</v>
      </c>
      <c r="AO105" s="13">
        <v>1595816</v>
      </c>
      <c r="AP105" s="13">
        <v>5479000</v>
      </c>
      <c r="AQ105" s="13">
        <v>7120132</v>
      </c>
      <c r="AR105" s="13">
        <v>2925756</v>
      </c>
      <c r="AS105" s="13">
        <v>31562137</v>
      </c>
      <c r="AT105" s="13">
        <v>3863751</v>
      </c>
      <c r="AU105" s="13">
        <v>1974911</v>
      </c>
      <c r="AV105" s="13">
        <v>3840138</v>
      </c>
      <c r="AW105" s="13">
        <v>1930376</v>
      </c>
      <c r="AX105" s="13">
        <v>19260188</v>
      </c>
      <c r="AY105" s="13">
        <v>6373280</v>
      </c>
      <c r="AZ105" s="13">
        <v>18965393</v>
      </c>
      <c r="BA105" s="13">
        <v>7471432</v>
      </c>
      <c r="BB105" s="13">
        <v>11046105</v>
      </c>
      <c r="BC105" s="13">
        <v>11369969</v>
      </c>
      <c r="BD105" s="13">
        <v>59054</v>
      </c>
      <c r="BE105" s="13">
        <v>4014671</v>
      </c>
      <c r="BF105" s="13">
        <v>3915448</v>
      </c>
      <c r="BG105" s="13">
        <v>3693701</v>
      </c>
      <c r="BH105" s="13">
        <v>5515619</v>
      </c>
      <c r="BI105" s="13">
        <v>5941581</v>
      </c>
      <c r="BJ105" s="13">
        <v>2723529</v>
      </c>
      <c r="BK105" s="13">
        <v>1648146</v>
      </c>
      <c r="BL105" s="13">
        <v>1877986</v>
      </c>
      <c r="BM105" s="13">
        <v>462307</v>
      </c>
      <c r="BN105" s="13">
        <v>8515382</v>
      </c>
      <c r="BO105" s="13">
        <v>77176</v>
      </c>
      <c r="BP105" s="13">
        <v>3124</v>
      </c>
      <c r="BQ105" s="13">
        <v>0</v>
      </c>
      <c r="BR105" s="56">
        <f t="shared" si="1"/>
        <v>309416463</v>
      </c>
    </row>
    <row r="106" spans="1:70" x14ac:dyDescent="0.25">
      <c r="A106" s="10"/>
      <c r="B106" s="11">
        <v>335.5</v>
      </c>
      <c r="C106" s="12" t="s">
        <v>100</v>
      </c>
      <c r="D106" s="13">
        <v>0</v>
      </c>
      <c r="E106" s="13">
        <v>0</v>
      </c>
      <c r="F106" s="13">
        <v>147163</v>
      </c>
      <c r="G106" s="13">
        <v>230107</v>
      </c>
      <c r="H106" s="13">
        <v>468029</v>
      </c>
      <c r="I106" s="13">
        <v>0</v>
      </c>
      <c r="J106" s="13">
        <v>506608</v>
      </c>
      <c r="K106" s="13">
        <v>706744</v>
      </c>
      <c r="L106" s="13">
        <v>0</v>
      </c>
      <c r="M106" s="13">
        <v>391491</v>
      </c>
      <c r="N106" s="13">
        <v>0</v>
      </c>
      <c r="O106" s="13">
        <v>0</v>
      </c>
      <c r="P106" s="13">
        <v>350000</v>
      </c>
      <c r="Q106" s="13">
        <v>0</v>
      </c>
      <c r="R106" s="13">
        <v>0</v>
      </c>
      <c r="S106" s="13">
        <v>323841</v>
      </c>
      <c r="T106" s="13">
        <v>437920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360447</v>
      </c>
      <c r="AC106" s="13">
        <v>0</v>
      </c>
      <c r="AD106" s="13">
        <v>0</v>
      </c>
      <c r="AE106" s="13">
        <v>0</v>
      </c>
      <c r="AF106" s="13">
        <v>0</v>
      </c>
      <c r="AG106" s="13">
        <v>0</v>
      </c>
      <c r="AH106" s="13">
        <v>0</v>
      </c>
      <c r="AI106" s="13">
        <v>0</v>
      </c>
      <c r="AJ106" s="13">
        <v>544551</v>
      </c>
      <c r="AK106" s="13">
        <v>643460</v>
      </c>
      <c r="AL106" s="13">
        <v>0</v>
      </c>
      <c r="AM106" s="13">
        <v>350000</v>
      </c>
      <c r="AN106" s="13">
        <v>0</v>
      </c>
      <c r="AO106" s="13">
        <v>224361</v>
      </c>
      <c r="AP106" s="13">
        <v>0</v>
      </c>
      <c r="AQ106" s="13">
        <v>470408</v>
      </c>
      <c r="AR106" s="13">
        <v>0</v>
      </c>
      <c r="AS106" s="13">
        <v>0</v>
      </c>
      <c r="AT106" s="13">
        <v>350000</v>
      </c>
      <c r="AU106" s="13">
        <v>361308</v>
      </c>
      <c r="AV106" s="13">
        <v>0</v>
      </c>
      <c r="AW106" s="13">
        <v>0</v>
      </c>
      <c r="AX106" s="13">
        <v>1387592</v>
      </c>
      <c r="AY106" s="13">
        <v>437052</v>
      </c>
      <c r="AZ106" s="13">
        <v>0</v>
      </c>
      <c r="BA106" s="13">
        <v>2904717</v>
      </c>
      <c r="BB106" s="13">
        <v>0</v>
      </c>
      <c r="BC106" s="13">
        <v>0</v>
      </c>
      <c r="BD106" s="13">
        <v>356593</v>
      </c>
      <c r="BE106" s="13">
        <v>0</v>
      </c>
      <c r="BF106" s="13">
        <v>297890</v>
      </c>
      <c r="BG106" s="13">
        <v>0</v>
      </c>
      <c r="BH106" s="13">
        <v>0</v>
      </c>
      <c r="BI106" s="13">
        <v>2543873</v>
      </c>
      <c r="BJ106" s="13">
        <v>350000</v>
      </c>
      <c r="BK106" s="13">
        <v>0</v>
      </c>
      <c r="BL106" s="13">
        <v>0</v>
      </c>
      <c r="BM106" s="13">
        <v>0</v>
      </c>
      <c r="BN106" s="13">
        <v>1561764</v>
      </c>
      <c r="BO106" s="13">
        <v>0</v>
      </c>
      <c r="BP106" s="13">
        <v>0</v>
      </c>
      <c r="BQ106" s="13">
        <v>0</v>
      </c>
      <c r="BR106" s="56">
        <f t="shared" si="1"/>
        <v>16705919</v>
      </c>
    </row>
    <row r="107" spans="1:70" x14ac:dyDescent="0.25">
      <c r="A107" s="10"/>
      <c r="B107" s="11">
        <v>335.61</v>
      </c>
      <c r="C107" s="12" t="s">
        <v>101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1074978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  <c r="AD107" s="13">
        <v>0</v>
      </c>
      <c r="AE107" s="13">
        <v>0</v>
      </c>
      <c r="AF107" s="13">
        <v>675</v>
      </c>
      <c r="AG107" s="13">
        <v>0</v>
      </c>
      <c r="AH107" s="13">
        <v>0</v>
      </c>
      <c r="AI107" s="13">
        <v>0</v>
      </c>
      <c r="AJ107" s="13">
        <v>0</v>
      </c>
      <c r="AK107" s="13">
        <v>0</v>
      </c>
      <c r="AL107" s="13">
        <v>0</v>
      </c>
      <c r="AM107" s="13">
        <v>0</v>
      </c>
      <c r="AN107" s="13">
        <v>0</v>
      </c>
      <c r="AO107" s="13">
        <v>0</v>
      </c>
      <c r="AP107" s="13">
        <v>0</v>
      </c>
      <c r="AQ107" s="13">
        <v>0</v>
      </c>
      <c r="AR107" s="13">
        <v>0</v>
      </c>
      <c r="AS107" s="13">
        <v>0</v>
      </c>
      <c r="AT107" s="13">
        <v>0</v>
      </c>
      <c r="AU107" s="13">
        <v>0</v>
      </c>
      <c r="AV107" s="13">
        <v>0</v>
      </c>
      <c r="AW107" s="13">
        <v>0</v>
      </c>
      <c r="AX107" s="13">
        <v>19761</v>
      </c>
      <c r="AY107" s="13">
        <v>0</v>
      </c>
      <c r="AZ107" s="13">
        <v>0</v>
      </c>
      <c r="BA107" s="13">
        <v>0</v>
      </c>
      <c r="BB107" s="13">
        <v>0</v>
      </c>
      <c r="BC107" s="13">
        <v>0</v>
      </c>
      <c r="BD107" s="13">
        <v>0</v>
      </c>
      <c r="BE107" s="13">
        <v>0</v>
      </c>
      <c r="BF107" s="13">
        <v>0</v>
      </c>
      <c r="BG107" s="13">
        <v>0</v>
      </c>
      <c r="BH107" s="13">
        <v>0</v>
      </c>
      <c r="BI107" s="13">
        <v>0</v>
      </c>
      <c r="BJ107" s="13">
        <v>0</v>
      </c>
      <c r="BK107" s="13">
        <v>0</v>
      </c>
      <c r="BL107" s="13">
        <v>0</v>
      </c>
      <c r="BM107" s="13">
        <v>0</v>
      </c>
      <c r="BN107" s="13">
        <v>0</v>
      </c>
      <c r="BO107" s="13">
        <v>0</v>
      </c>
      <c r="BP107" s="13">
        <v>0</v>
      </c>
      <c r="BQ107" s="13">
        <v>0</v>
      </c>
      <c r="BR107" s="56">
        <f t="shared" si="1"/>
        <v>1095414</v>
      </c>
    </row>
    <row r="108" spans="1:70" x14ac:dyDescent="0.25">
      <c r="A108" s="10"/>
      <c r="B108" s="11">
        <v>335.69</v>
      </c>
      <c r="C108" s="12" t="s">
        <v>102</v>
      </c>
      <c r="D108" s="13">
        <v>20224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13">
        <v>30897</v>
      </c>
      <c r="AD108" s="13">
        <v>44953</v>
      </c>
      <c r="AE108" s="13">
        <v>0</v>
      </c>
      <c r="AF108" s="13">
        <v>0</v>
      </c>
      <c r="AG108" s="13">
        <v>0</v>
      </c>
      <c r="AH108" s="13">
        <v>0</v>
      </c>
      <c r="AI108" s="13">
        <v>0</v>
      </c>
      <c r="AJ108" s="13">
        <v>0</v>
      </c>
      <c r="AK108" s="13">
        <v>0</v>
      </c>
      <c r="AL108" s="13">
        <v>0</v>
      </c>
      <c r="AM108" s="13">
        <v>0</v>
      </c>
      <c r="AN108" s="13">
        <v>0</v>
      </c>
      <c r="AO108" s="13">
        <v>0</v>
      </c>
      <c r="AP108" s="13">
        <v>0</v>
      </c>
      <c r="AQ108" s="13">
        <v>5479</v>
      </c>
      <c r="AR108" s="13">
        <v>0</v>
      </c>
      <c r="AS108" s="13">
        <v>0</v>
      </c>
      <c r="AT108" s="13">
        <v>0</v>
      </c>
      <c r="AU108" s="13">
        <v>0</v>
      </c>
      <c r="AV108" s="13">
        <v>0</v>
      </c>
      <c r="AW108" s="13">
        <v>0</v>
      </c>
      <c r="AX108" s="13">
        <v>0</v>
      </c>
      <c r="AY108" s="13">
        <v>0</v>
      </c>
      <c r="AZ108" s="13">
        <v>0</v>
      </c>
      <c r="BA108" s="13">
        <v>0</v>
      </c>
      <c r="BB108" s="13">
        <v>0</v>
      </c>
      <c r="BC108" s="13">
        <v>0</v>
      </c>
      <c r="BD108" s="13">
        <v>0</v>
      </c>
      <c r="BE108" s="13">
        <v>0</v>
      </c>
      <c r="BF108" s="13">
        <v>0</v>
      </c>
      <c r="BG108" s="13">
        <v>0</v>
      </c>
      <c r="BH108" s="13">
        <v>0</v>
      </c>
      <c r="BI108" s="13">
        <v>0</v>
      </c>
      <c r="BJ108" s="13">
        <v>0</v>
      </c>
      <c r="BK108" s="13">
        <v>0</v>
      </c>
      <c r="BL108" s="13">
        <v>0</v>
      </c>
      <c r="BM108" s="13">
        <v>0</v>
      </c>
      <c r="BN108" s="13">
        <v>0</v>
      </c>
      <c r="BO108" s="13">
        <v>0</v>
      </c>
      <c r="BP108" s="13">
        <v>0</v>
      </c>
      <c r="BQ108" s="13">
        <v>0</v>
      </c>
      <c r="BR108" s="56">
        <f t="shared" si="1"/>
        <v>101553</v>
      </c>
    </row>
    <row r="109" spans="1:70" x14ac:dyDescent="0.25">
      <c r="A109" s="10"/>
      <c r="B109" s="11">
        <v>335.7</v>
      </c>
      <c r="C109" s="12" t="s">
        <v>103</v>
      </c>
      <c r="D109" s="13">
        <v>5528</v>
      </c>
      <c r="E109" s="13">
        <v>0</v>
      </c>
      <c r="F109" s="13">
        <v>94839</v>
      </c>
      <c r="G109" s="13">
        <v>0</v>
      </c>
      <c r="H109" s="13">
        <v>207810</v>
      </c>
      <c r="I109" s="13">
        <v>2000004</v>
      </c>
      <c r="J109" s="13">
        <v>0</v>
      </c>
      <c r="K109" s="13">
        <v>0</v>
      </c>
      <c r="L109" s="13">
        <v>2871</v>
      </c>
      <c r="M109" s="13">
        <v>2046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7834</v>
      </c>
      <c r="W109" s="13">
        <v>0</v>
      </c>
      <c r="X109" s="13">
        <v>0</v>
      </c>
      <c r="Y109" s="13">
        <v>3459</v>
      </c>
      <c r="Z109" s="13">
        <v>20453</v>
      </c>
      <c r="AA109" s="13">
        <v>0</v>
      </c>
      <c r="AB109" s="13">
        <v>52966</v>
      </c>
      <c r="AC109" s="13">
        <v>43750</v>
      </c>
      <c r="AD109" s="13">
        <v>2897873</v>
      </c>
      <c r="AE109" s="13">
        <v>97</v>
      </c>
      <c r="AF109" s="13">
        <v>79662</v>
      </c>
      <c r="AG109" s="13">
        <v>17385</v>
      </c>
      <c r="AH109" s="13">
        <v>0</v>
      </c>
      <c r="AI109" s="13">
        <v>0</v>
      </c>
      <c r="AJ109" s="13">
        <v>4941</v>
      </c>
      <c r="AK109" s="13">
        <v>0</v>
      </c>
      <c r="AL109" s="13">
        <v>0</v>
      </c>
      <c r="AM109" s="13">
        <v>0</v>
      </c>
      <c r="AN109" s="13">
        <v>8603</v>
      </c>
      <c r="AO109" s="13">
        <v>5042</v>
      </c>
      <c r="AP109" s="13">
        <v>363000</v>
      </c>
      <c r="AQ109" s="13">
        <v>10345</v>
      </c>
      <c r="AR109" s="13">
        <v>0</v>
      </c>
      <c r="AS109" s="13">
        <v>0</v>
      </c>
      <c r="AT109" s="13">
        <v>0</v>
      </c>
      <c r="AU109" s="13">
        <v>38998</v>
      </c>
      <c r="AV109" s="13">
        <v>135760</v>
      </c>
      <c r="AW109" s="13">
        <v>0</v>
      </c>
      <c r="AX109" s="13">
        <v>0</v>
      </c>
      <c r="AY109" s="13">
        <v>0</v>
      </c>
      <c r="AZ109" s="13">
        <v>0</v>
      </c>
      <c r="BA109" s="13">
        <v>0</v>
      </c>
      <c r="BB109" s="13">
        <v>0</v>
      </c>
      <c r="BC109" s="13">
        <v>0</v>
      </c>
      <c r="BD109" s="13">
        <v>0</v>
      </c>
      <c r="BE109" s="13">
        <v>88617</v>
      </c>
      <c r="BF109" s="13">
        <v>0</v>
      </c>
      <c r="BG109" s="13">
        <v>0</v>
      </c>
      <c r="BH109" s="13">
        <v>198543</v>
      </c>
      <c r="BI109" s="13">
        <v>83407</v>
      </c>
      <c r="BJ109" s="13">
        <v>3017</v>
      </c>
      <c r="BK109" s="13">
        <v>0</v>
      </c>
      <c r="BL109" s="13">
        <v>0</v>
      </c>
      <c r="BM109" s="13">
        <v>0</v>
      </c>
      <c r="BN109" s="13">
        <v>0</v>
      </c>
      <c r="BO109" s="13">
        <v>0</v>
      </c>
      <c r="BP109" s="13">
        <v>0</v>
      </c>
      <c r="BQ109" s="13">
        <v>0</v>
      </c>
      <c r="BR109" s="56">
        <f t="shared" si="1"/>
        <v>6376850</v>
      </c>
    </row>
    <row r="110" spans="1:70" x14ac:dyDescent="0.25">
      <c r="A110" s="10"/>
      <c r="B110" s="11">
        <v>335.9</v>
      </c>
      <c r="C110" s="12" t="s">
        <v>104</v>
      </c>
      <c r="D110" s="13">
        <v>0</v>
      </c>
      <c r="E110" s="13">
        <v>191336</v>
      </c>
      <c r="F110" s="13">
        <v>155945</v>
      </c>
      <c r="G110" s="13">
        <v>0</v>
      </c>
      <c r="H110" s="13">
        <v>0</v>
      </c>
      <c r="I110" s="13">
        <v>501250</v>
      </c>
      <c r="J110" s="13">
        <v>245783</v>
      </c>
      <c r="K110" s="13">
        <v>0</v>
      </c>
      <c r="L110" s="13">
        <v>0</v>
      </c>
      <c r="M110" s="13">
        <v>0</v>
      </c>
      <c r="N110" s="13">
        <v>427032</v>
      </c>
      <c r="O110" s="13">
        <v>0</v>
      </c>
      <c r="P110" s="13">
        <v>0</v>
      </c>
      <c r="Q110" s="13">
        <v>200569</v>
      </c>
      <c r="R110" s="13">
        <v>0</v>
      </c>
      <c r="S110" s="13">
        <v>254382</v>
      </c>
      <c r="T110" s="13">
        <v>14619</v>
      </c>
      <c r="U110" s="13">
        <v>0</v>
      </c>
      <c r="V110" s="13">
        <v>316039</v>
      </c>
      <c r="W110" s="13">
        <v>223250</v>
      </c>
      <c r="X110" s="13">
        <v>0</v>
      </c>
      <c r="Y110" s="13">
        <v>0</v>
      </c>
      <c r="Z110" s="13">
        <v>1641583</v>
      </c>
      <c r="AA110" s="13">
        <v>0</v>
      </c>
      <c r="AB110" s="13">
        <v>151746</v>
      </c>
      <c r="AC110" s="13">
        <v>4233017</v>
      </c>
      <c r="AD110" s="13">
        <v>0</v>
      </c>
      <c r="AE110" s="13">
        <v>321119</v>
      </c>
      <c r="AF110" s="13">
        <v>0</v>
      </c>
      <c r="AG110" s="13">
        <v>31552</v>
      </c>
      <c r="AH110" s="13">
        <v>0</v>
      </c>
      <c r="AI110" s="13">
        <v>231858</v>
      </c>
      <c r="AJ110" s="13">
        <v>224270</v>
      </c>
      <c r="AK110" s="13">
        <v>0</v>
      </c>
      <c r="AL110" s="13">
        <v>0</v>
      </c>
      <c r="AM110" s="13">
        <v>0</v>
      </c>
      <c r="AN110" s="13">
        <v>-18359</v>
      </c>
      <c r="AO110" s="13">
        <v>0</v>
      </c>
      <c r="AP110" s="13">
        <v>0</v>
      </c>
      <c r="AQ110" s="13">
        <v>625823</v>
      </c>
      <c r="AR110" s="13">
        <v>0</v>
      </c>
      <c r="AS110" s="13">
        <v>1091500</v>
      </c>
      <c r="AT110" s="13">
        <v>0</v>
      </c>
      <c r="AU110" s="13">
        <v>81183</v>
      </c>
      <c r="AV110" s="13">
        <v>0</v>
      </c>
      <c r="AW110" s="13">
        <v>0</v>
      </c>
      <c r="AX110" s="13">
        <v>690684</v>
      </c>
      <c r="AY110" s="13">
        <v>0</v>
      </c>
      <c r="AZ110" s="13">
        <v>0</v>
      </c>
      <c r="BA110" s="13">
        <v>0</v>
      </c>
      <c r="BB110" s="13">
        <v>0</v>
      </c>
      <c r="BC110" s="13">
        <v>0</v>
      </c>
      <c r="BD110" s="13">
        <v>855370</v>
      </c>
      <c r="BE110" s="13">
        <v>0</v>
      </c>
      <c r="BF110" s="13">
        <v>2500</v>
      </c>
      <c r="BG110" s="13">
        <v>0</v>
      </c>
      <c r="BH110" s="13">
        <v>0</v>
      </c>
      <c r="BI110" s="13">
        <v>221996</v>
      </c>
      <c r="BJ110" s="13">
        <v>72727</v>
      </c>
      <c r="BK110" s="13">
        <v>0</v>
      </c>
      <c r="BL110" s="13">
        <v>0</v>
      </c>
      <c r="BM110" s="13">
        <v>0</v>
      </c>
      <c r="BN110" s="13">
        <v>0</v>
      </c>
      <c r="BO110" s="13">
        <v>0</v>
      </c>
      <c r="BP110" s="13">
        <v>32569</v>
      </c>
      <c r="BQ110" s="13">
        <v>171748</v>
      </c>
      <c r="BR110" s="56">
        <f t="shared" si="1"/>
        <v>13193091</v>
      </c>
    </row>
    <row r="111" spans="1:70" x14ac:dyDescent="0.25">
      <c r="A111" s="10"/>
      <c r="B111" s="11">
        <v>336</v>
      </c>
      <c r="C111" s="12" t="s">
        <v>105</v>
      </c>
      <c r="D111" s="13">
        <v>0</v>
      </c>
      <c r="E111" s="13">
        <v>121652</v>
      </c>
      <c r="F111" s="13">
        <v>0</v>
      </c>
      <c r="G111" s="13">
        <v>0</v>
      </c>
      <c r="H111" s="13">
        <v>0</v>
      </c>
      <c r="I111" s="13">
        <v>0</v>
      </c>
      <c r="J111" s="13">
        <v>139</v>
      </c>
      <c r="K111" s="13">
        <v>0</v>
      </c>
      <c r="L111" s="13">
        <v>18485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76094</v>
      </c>
      <c r="U111" s="13">
        <v>100172</v>
      </c>
      <c r="V111" s="13">
        <v>38087</v>
      </c>
      <c r="W111" s="13">
        <v>285973</v>
      </c>
      <c r="X111" s="13">
        <v>4717</v>
      </c>
      <c r="Y111" s="13">
        <v>37834</v>
      </c>
      <c r="Z111" s="13">
        <v>0</v>
      </c>
      <c r="AA111" s="13">
        <v>0</v>
      </c>
      <c r="AB111" s="13">
        <v>0</v>
      </c>
      <c r="AC111" s="13">
        <v>42836</v>
      </c>
      <c r="AD111" s="13">
        <v>0</v>
      </c>
      <c r="AE111" s="13">
        <v>0</v>
      </c>
      <c r="AF111" s="13">
        <v>0</v>
      </c>
      <c r="AG111" s="13">
        <v>2360</v>
      </c>
      <c r="AH111" s="13">
        <v>12214</v>
      </c>
      <c r="AI111" s="13">
        <v>77708</v>
      </c>
      <c r="AJ111" s="13">
        <v>0</v>
      </c>
      <c r="AK111" s="13">
        <v>0</v>
      </c>
      <c r="AL111" s="13">
        <v>0</v>
      </c>
      <c r="AM111" s="13">
        <v>36464</v>
      </c>
      <c r="AN111" s="13">
        <v>27199</v>
      </c>
      <c r="AO111" s="13">
        <v>0</v>
      </c>
      <c r="AP111" s="13">
        <v>0</v>
      </c>
      <c r="AQ111" s="13">
        <v>0</v>
      </c>
      <c r="AR111" s="13">
        <v>0</v>
      </c>
      <c r="AS111" s="13">
        <v>0</v>
      </c>
      <c r="AT111" s="13">
        <v>0</v>
      </c>
      <c r="AU111" s="13">
        <v>3092</v>
      </c>
      <c r="AV111" s="13">
        <v>0</v>
      </c>
      <c r="AW111" s="13">
        <v>11297</v>
      </c>
      <c r="AX111" s="13">
        <v>0</v>
      </c>
      <c r="AY111" s="13">
        <v>0</v>
      </c>
      <c r="AZ111" s="13">
        <v>0</v>
      </c>
      <c r="BA111" s="13">
        <v>0</v>
      </c>
      <c r="BB111" s="13">
        <v>0</v>
      </c>
      <c r="BC111" s="13">
        <v>0</v>
      </c>
      <c r="BD111" s="13">
        <v>44384</v>
      </c>
      <c r="BE111" s="13">
        <v>0</v>
      </c>
      <c r="BF111" s="13">
        <v>0</v>
      </c>
      <c r="BG111" s="13">
        <v>0</v>
      </c>
      <c r="BH111" s="13">
        <v>0</v>
      </c>
      <c r="BI111" s="13">
        <v>0</v>
      </c>
      <c r="BJ111" s="13">
        <v>30093</v>
      </c>
      <c r="BK111" s="13">
        <v>17714</v>
      </c>
      <c r="BL111" s="13">
        <v>30321</v>
      </c>
      <c r="BM111" s="13">
        <v>0</v>
      </c>
      <c r="BN111" s="13">
        <v>0</v>
      </c>
      <c r="BO111" s="13">
        <v>0</v>
      </c>
      <c r="BP111" s="13">
        <v>94122</v>
      </c>
      <c r="BQ111" s="13">
        <v>0</v>
      </c>
      <c r="BR111" s="56">
        <f t="shared" si="1"/>
        <v>1112957</v>
      </c>
    </row>
    <row r="112" spans="1:70" x14ac:dyDescent="0.25">
      <c r="A112" s="10"/>
      <c r="B112" s="11">
        <v>337.1</v>
      </c>
      <c r="C112" s="12" t="s">
        <v>106</v>
      </c>
      <c r="D112" s="13">
        <v>323848</v>
      </c>
      <c r="E112" s="13">
        <v>0</v>
      </c>
      <c r="F112" s="13">
        <v>0</v>
      </c>
      <c r="G112" s="13">
        <v>0</v>
      </c>
      <c r="H112" s="13">
        <v>0</v>
      </c>
      <c r="I112" s="13">
        <v>606843</v>
      </c>
      <c r="J112" s="13">
        <v>0</v>
      </c>
      <c r="K112" s="13">
        <v>0</v>
      </c>
      <c r="L112" s="13">
        <v>1102319</v>
      </c>
      <c r="M112" s="13">
        <v>0</v>
      </c>
      <c r="N112" s="13">
        <v>0</v>
      </c>
      <c r="O112" s="13">
        <v>201257</v>
      </c>
      <c r="P112" s="13">
        <v>0</v>
      </c>
      <c r="Q112" s="13">
        <v>0</v>
      </c>
      <c r="R112" s="13">
        <v>1196492</v>
      </c>
      <c r="S112" s="13">
        <v>349484</v>
      </c>
      <c r="T112" s="13">
        <v>0</v>
      </c>
      <c r="U112" s="13">
        <v>20000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13">
        <v>35000</v>
      </c>
      <c r="AD112" s="13">
        <v>4353773</v>
      </c>
      <c r="AE112" s="13">
        <v>0</v>
      </c>
      <c r="AF112" s="13">
        <v>0</v>
      </c>
      <c r="AG112" s="13">
        <v>41472</v>
      </c>
      <c r="AH112" s="13">
        <v>0</v>
      </c>
      <c r="AI112" s="13">
        <v>0</v>
      </c>
      <c r="AJ112" s="13">
        <v>0</v>
      </c>
      <c r="AK112" s="13">
        <v>0</v>
      </c>
      <c r="AL112" s="13">
        <v>0</v>
      </c>
      <c r="AM112" s="13">
        <v>0</v>
      </c>
      <c r="AN112" s="13">
        <v>0</v>
      </c>
      <c r="AO112" s="13">
        <v>0</v>
      </c>
      <c r="AP112" s="13">
        <v>325000</v>
      </c>
      <c r="AQ112" s="13">
        <v>148406</v>
      </c>
      <c r="AR112" s="13">
        <v>0</v>
      </c>
      <c r="AS112" s="13">
        <v>0</v>
      </c>
      <c r="AT112" s="13">
        <v>0</v>
      </c>
      <c r="AU112" s="13">
        <v>0</v>
      </c>
      <c r="AV112" s="13">
        <v>0</v>
      </c>
      <c r="AW112" s="13">
        <v>0</v>
      </c>
      <c r="AX112" s="13">
        <v>0</v>
      </c>
      <c r="AY112" s="13">
        <v>0</v>
      </c>
      <c r="AZ112" s="13">
        <v>0</v>
      </c>
      <c r="BA112" s="13">
        <v>0</v>
      </c>
      <c r="BB112" s="13">
        <v>0</v>
      </c>
      <c r="BC112" s="13">
        <v>0</v>
      </c>
      <c r="BD112" s="13">
        <v>0</v>
      </c>
      <c r="BE112" s="13">
        <v>10427</v>
      </c>
      <c r="BF112" s="13">
        <v>0</v>
      </c>
      <c r="BG112" s="13">
        <v>152161</v>
      </c>
      <c r="BH112" s="13">
        <v>65863</v>
      </c>
      <c r="BI112" s="13">
        <v>381048</v>
      </c>
      <c r="BJ112" s="13">
        <v>0</v>
      </c>
      <c r="BK112" s="13">
        <v>76935</v>
      </c>
      <c r="BL112" s="13">
        <v>0</v>
      </c>
      <c r="BM112" s="13">
        <v>0</v>
      </c>
      <c r="BN112" s="13">
        <v>0</v>
      </c>
      <c r="BO112" s="13">
        <v>0</v>
      </c>
      <c r="BP112" s="13">
        <v>0</v>
      </c>
      <c r="BQ112" s="13">
        <v>0</v>
      </c>
      <c r="BR112" s="56">
        <f t="shared" si="1"/>
        <v>9390328</v>
      </c>
    </row>
    <row r="113" spans="1:70" x14ac:dyDescent="0.25">
      <c r="A113" s="10"/>
      <c r="B113" s="11">
        <v>337.2</v>
      </c>
      <c r="C113" s="12" t="s">
        <v>107</v>
      </c>
      <c r="D113" s="13">
        <v>186222</v>
      </c>
      <c r="E113" s="13">
        <v>24633</v>
      </c>
      <c r="F113" s="13">
        <v>0</v>
      </c>
      <c r="G113" s="13">
        <v>212712</v>
      </c>
      <c r="H113" s="13">
        <v>0</v>
      </c>
      <c r="I113" s="13">
        <v>756567</v>
      </c>
      <c r="J113" s="13">
        <v>158664</v>
      </c>
      <c r="K113" s="13">
        <v>0</v>
      </c>
      <c r="L113" s="13">
        <v>261800</v>
      </c>
      <c r="M113" s="13">
        <v>1923669</v>
      </c>
      <c r="N113" s="13">
        <v>421029</v>
      </c>
      <c r="O113" s="13">
        <v>0</v>
      </c>
      <c r="P113" s="13">
        <v>0</v>
      </c>
      <c r="Q113" s="13">
        <v>340102</v>
      </c>
      <c r="R113" s="13">
        <v>10000</v>
      </c>
      <c r="S113" s="13">
        <v>1594300</v>
      </c>
      <c r="T113" s="13">
        <v>0</v>
      </c>
      <c r="U113" s="13">
        <v>237599</v>
      </c>
      <c r="V113" s="13">
        <v>0</v>
      </c>
      <c r="W113" s="13">
        <v>174524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  <c r="AD113" s="13">
        <v>39499</v>
      </c>
      <c r="AE113" s="13">
        <v>416030</v>
      </c>
      <c r="AF113" s="13">
        <v>0</v>
      </c>
      <c r="AG113" s="13">
        <v>152822</v>
      </c>
      <c r="AH113" s="13">
        <v>197453</v>
      </c>
      <c r="AI113" s="13">
        <v>39563</v>
      </c>
      <c r="AJ113" s="13">
        <v>0</v>
      </c>
      <c r="AK113" s="13">
        <v>5968665</v>
      </c>
      <c r="AL113" s="13">
        <v>1180621</v>
      </c>
      <c r="AM113" s="13">
        <v>0</v>
      </c>
      <c r="AN113" s="13">
        <v>0</v>
      </c>
      <c r="AO113" s="13">
        <v>0</v>
      </c>
      <c r="AP113" s="13">
        <v>269000</v>
      </c>
      <c r="AQ113" s="13">
        <v>3837417</v>
      </c>
      <c r="AR113" s="13">
        <v>108996</v>
      </c>
      <c r="AS113" s="13">
        <v>0</v>
      </c>
      <c r="AT113" s="13">
        <v>2966551</v>
      </c>
      <c r="AU113" s="13">
        <v>184292</v>
      </c>
      <c r="AV113" s="13">
        <v>0</v>
      </c>
      <c r="AW113" s="13">
        <v>7000</v>
      </c>
      <c r="AX113" s="13">
        <v>0</v>
      </c>
      <c r="AY113" s="13">
        <v>0</v>
      </c>
      <c r="AZ113" s="13">
        <v>194589</v>
      </c>
      <c r="BA113" s="13">
        <v>0</v>
      </c>
      <c r="BB113" s="13">
        <v>0</v>
      </c>
      <c r="BC113" s="13">
        <v>0</v>
      </c>
      <c r="BD113" s="13">
        <v>750740</v>
      </c>
      <c r="BE113" s="13">
        <v>14040</v>
      </c>
      <c r="BF113" s="13">
        <v>4483487</v>
      </c>
      <c r="BG113" s="13">
        <v>0</v>
      </c>
      <c r="BH113" s="13">
        <v>2738973</v>
      </c>
      <c r="BI113" s="13">
        <v>0</v>
      </c>
      <c r="BJ113" s="13">
        <v>0</v>
      </c>
      <c r="BK113" s="13">
        <v>22000</v>
      </c>
      <c r="BL113" s="13">
        <v>763920</v>
      </c>
      <c r="BM113" s="13">
        <v>121516</v>
      </c>
      <c r="BN113" s="13">
        <v>0</v>
      </c>
      <c r="BO113" s="13">
        <v>0</v>
      </c>
      <c r="BP113" s="13">
        <v>830425</v>
      </c>
      <c r="BQ113" s="13">
        <v>305833</v>
      </c>
      <c r="BR113" s="56">
        <f t="shared" si="1"/>
        <v>31895253</v>
      </c>
    </row>
    <row r="114" spans="1:70" x14ac:dyDescent="0.25">
      <c r="A114" s="10"/>
      <c r="B114" s="11">
        <v>337.3</v>
      </c>
      <c r="C114" s="12" t="s">
        <v>108</v>
      </c>
      <c r="D114" s="13">
        <v>201876</v>
      </c>
      <c r="E114" s="13">
        <v>0</v>
      </c>
      <c r="F114" s="13">
        <v>0</v>
      </c>
      <c r="G114" s="13">
        <v>100000</v>
      </c>
      <c r="H114" s="13">
        <v>94136</v>
      </c>
      <c r="I114" s="13">
        <v>375996</v>
      </c>
      <c r="J114" s="13">
        <v>0</v>
      </c>
      <c r="K114" s="13">
        <v>2116276</v>
      </c>
      <c r="L114" s="13">
        <v>34661</v>
      </c>
      <c r="M114" s="13">
        <v>0</v>
      </c>
      <c r="N114" s="13">
        <v>1002500</v>
      </c>
      <c r="O114" s="13">
        <v>0</v>
      </c>
      <c r="P114" s="13">
        <v>0</v>
      </c>
      <c r="Q114" s="13">
        <v>0</v>
      </c>
      <c r="R114" s="13">
        <v>1770732</v>
      </c>
      <c r="S114" s="13">
        <v>767425</v>
      </c>
      <c r="T114" s="13">
        <v>0</v>
      </c>
      <c r="U114" s="13">
        <v>78049</v>
      </c>
      <c r="V114" s="13">
        <v>0</v>
      </c>
      <c r="W114" s="13">
        <v>0</v>
      </c>
      <c r="X114" s="13">
        <v>0</v>
      </c>
      <c r="Y114" s="13">
        <v>0</v>
      </c>
      <c r="Z114" s="13">
        <v>309353</v>
      </c>
      <c r="AA114" s="13">
        <v>0</v>
      </c>
      <c r="AB114" s="13">
        <v>15000</v>
      </c>
      <c r="AC114" s="13">
        <v>0</v>
      </c>
      <c r="AD114" s="13">
        <v>507875</v>
      </c>
      <c r="AE114" s="13">
        <v>0</v>
      </c>
      <c r="AF114" s="13">
        <v>730425</v>
      </c>
      <c r="AG114" s="13">
        <v>600</v>
      </c>
      <c r="AH114" s="13">
        <v>0</v>
      </c>
      <c r="AI114" s="13">
        <v>0</v>
      </c>
      <c r="AJ114" s="13">
        <v>57146</v>
      </c>
      <c r="AK114" s="13">
        <v>1123391</v>
      </c>
      <c r="AL114" s="13">
        <v>1428682</v>
      </c>
      <c r="AM114" s="13">
        <v>141954</v>
      </c>
      <c r="AN114" s="13">
        <v>0</v>
      </c>
      <c r="AO114" s="13">
        <v>0</v>
      </c>
      <c r="AP114" s="13">
        <v>91000</v>
      </c>
      <c r="AQ114" s="13">
        <v>583947</v>
      </c>
      <c r="AR114" s="13">
        <v>180000</v>
      </c>
      <c r="AS114" s="13">
        <v>0</v>
      </c>
      <c r="AT114" s="13">
        <v>1497193</v>
      </c>
      <c r="AU114" s="13">
        <v>0</v>
      </c>
      <c r="AV114" s="13">
        <v>0</v>
      </c>
      <c r="AW114" s="13">
        <v>0</v>
      </c>
      <c r="AX114" s="13">
        <v>0</v>
      </c>
      <c r="AY114" s="13">
        <v>0</v>
      </c>
      <c r="AZ114" s="13">
        <v>0</v>
      </c>
      <c r="BA114" s="13">
        <v>1343486</v>
      </c>
      <c r="BB114" s="13">
        <v>3687210</v>
      </c>
      <c r="BC114" s="13">
        <v>0</v>
      </c>
      <c r="BD114" s="13">
        <v>290100</v>
      </c>
      <c r="BE114" s="13">
        <v>0</v>
      </c>
      <c r="BF114" s="13">
        <v>0</v>
      </c>
      <c r="BG114" s="13">
        <v>0</v>
      </c>
      <c r="BH114" s="13">
        <v>629261</v>
      </c>
      <c r="BI114" s="13">
        <v>0</v>
      </c>
      <c r="BJ114" s="13">
        <v>0</v>
      </c>
      <c r="BK114" s="13">
        <v>92672</v>
      </c>
      <c r="BL114" s="13">
        <v>0</v>
      </c>
      <c r="BM114" s="13">
        <v>0</v>
      </c>
      <c r="BN114" s="13">
        <v>133892</v>
      </c>
      <c r="BO114" s="13">
        <v>0</v>
      </c>
      <c r="BP114" s="13">
        <v>0</v>
      </c>
      <c r="BQ114" s="13">
        <v>0</v>
      </c>
      <c r="BR114" s="56">
        <f t="shared" si="1"/>
        <v>19384838</v>
      </c>
    </row>
    <row r="115" spans="1:70" x14ac:dyDescent="0.25">
      <c r="A115" s="10"/>
      <c r="B115" s="11">
        <v>337.4</v>
      </c>
      <c r="C115" s="12" t="s">
        <v>109</v>
      </c>
      <c r="D115" s="13">
        <v>670224</v>
      </c>
      <c r="E115" s="13">
        <v>13917</v>
      </c>
      <c r="F115" s="13">
        <v>0</v>
      </c>
      <c r="G115" s="13">
        <v>0</v>
      </c>
      <c r="H115" s="13">
        <v>236356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5093</v>
      </c>
      <c r="Q115" s="13">
        <v>0</v>
      </c>
      <c r="R115" s="13">
        <v>903785</v>
      </c>
      <c r="S115" s="13">
        <v>10749</v>
      </c>
      <c r="T115" s="13">
        <v>0</v>
      </c>
      <c r="U115" s="13">
        <v>46440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5829</v>
      </c>
      <c r="AC115" s="13">
        <v>362240</v>
      </c>
      <c r="AD115" s="13">
        <v>522449</v>
      </c>
      <c r="AE115" s="13">
        <v>0</v>
      </c>
      <c r="AF115" s="13">
        <v>0</v>
      </c>
      <c r="AG115" s="13">
        <v>4000</v>
      </c>
      <c r="AH115" s="13">
        <v>0</v>
      </c>
      <c r="AI115" s="13">
        <v>0</v>
      </c>
      <c r="AJ115" s="13">
        <v>0</v>
      </c>
      <c r="AK115" s="13">
        <v>1889652</v>
      </c>
      <c r="AL115" s="13">
        <v>935636</v>
      </c>
      <c r="AM115" s="13">
        <v>0</v>
      </c>
      <c r="AN115" s="13">
        <v>0</v>
      </c>
      <c r="AO115" s="13">
        <v>0</v>
      </c>
      <c r="AP115" s="13">
        <v>337000</v>
      </c>
      <c r="AQ115" s="13">
        <v>269040</v>
      </c>
      <c r="AR115" s="13">
        <v>0</v>
      </c>
      <c r="AS115" s="13">
        <v>0</v>
      </c>
      <c r="AT115" s="13">
        <v>166420</v>
      </c>
      <c r="AU115" s="13">
        <v>0</v>
      </c>
      <c r="AV115" s="13">
        <v>0</v>
      </c>
      <c r="AW115" s="13">
        <v>0</v>
      </c>
      <c r="AX115" s="13">
        <v>0</v>
      </c>
      <c r="AY115" s="13">
        <v>0</v>
      </c>
      <c r="AZ115" s="13">
        <v>0</v>
      </c>
      <c r="BA115" s="13">
        <v>0</v>
      </c>
      <c r="BB115" s="13">
        <v>0</v>
      </c>
      <c r="BC115" s="13">
        <v>0</v>
      </c>
      <c r="BD115" s="13">
        <v>0</v>
      </c>
      <c r="BE115" s="13">
        <v>0</v>
      </c>
      <c r="BF115" s="13">
        <v>0</v>
      </c>
      <c r="BG115" s="13">
        <v>0</v>
      </c>
      <c r="BH115" s="13">
        <v>0</v>
      </c>
      <c r="BI115" s="13">
        <v>0</v>
      </c>
      <c r="BJ115" s="13">
        <v>0</v>
      </c>
      <c r="BK115" s="13">
        <v>0</v>
      </c>
      <c r="BL115" s="13">
        <v>0</v>
      </c>
      <c r="BM115" s="13">
        <v>0</v>
      </c>
      <c r="BN115" s="13">
        <v>0</v>
      </c>
      <c r="BO115" s="13">
        <v>0</v>
      </c>
      <c r="BP115" s="13">
        <v>0</v>
      </c>
      <c r="BQ115" s="13">
        <v>0</v>
      </c>
      <c r="BR115" s="56">
        <f t="shared" si="1"/>
        <v>6378830</v>
      </c>
    </row>
    <row r="116" spans="1:70" x14ac:dyDescent="0.25">
      <c r="A116" s="10"/>
      <c r="B116" s="11">
        <v>337.5</v>
      </c>
      <c r="C116" s="12" t="s">
        <v>110</v>
      </c>
      <c r="D116" s="13">
        <v>1078994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252330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7830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2875733</v>
      </c>
      <c r="AA116" s="13">
        <v>0</v>
      </c>
      <c r="AB116" s="13">
        <v>0</v>
      </c>
      <c r="AC116" s="13">
        <v>0</v>
      </c>
      <c r="AD116" s="13">
        <v>877500</v>
      </c>
      <c r="AE116" s="13">
        <v>0</v>
      </c>
      <c r="AF116" s="13">
        <v>0</v>
      </c>
      <c r="AG116" s="13">
        <v>62302</v>
      </c>
      <c r="AH116" s="13">
        <v>0</v>
      </c>
      <c r="AI116" s="13">
        <v>0</v>
      </c>
      <c r="AJ116" s="13">
        <v>3149</v>
      </c>
      <c r="AK116" s="13">
        <v>0</v>
      </c>
      <c r="AL116" s="13">
        <v>32470</v>
      </c>
      <c r="AM116" s="13">
        <v>0</v>
      </c>
      <c r="AN116" s="13">
        <v>0</v>
      </c>
      <c r="AO116" s="13">
        <v>0</v>
      </c>
      <c r="AP116" s="13">
        <v>0</v>
      </c>
      <c r="AQ116" s="13">
        <v>125769</v>
      </c>
      <c r="AR116" s="13">
        <v>0</v>
      </c>
      <c r="AS116" s="13">
        <v>0</v>
      </c>
      <c r="AT116" s="13">
        <v>32008</v>
      </c>
      <c r="AU116" s="13">
        <v>0</v>
      </c>
      <c r="AV116" s="13">
        <v>0</v>
      </c>
      <c r="AW116" s="13">
        <v>0</v>
      </c>
      <c r="AX116" s="13">
        <v>942662</v>
      </c>
      <c r="AY116" s="13">
        <v>0</v>
      </c>
      <c r="AZ116" s="13">
        <v>0</v>
      </c>
      <c r="BA116" s="13">
        <v>0</v>
      </c>
      <c r="BB116" s="13">
        <v>494996</v>
      </c>
      <c r="BC116" s="13">
        <v>0</v>
      </c>
      <c r="BD116" s="13">
        <v>0</v>
      </c>
      <c r="BE116" s="13">
        <v>0</v>
      </c>
      <c r="BF116" s="13">
        <v>467544</v>
      </c>
      <c r="BG116" s="13">
        <v>0</v>
      </c>
      <c r="BH116" s="13">
        <v>0</v>
      </c>
      <c r="BI116" s="13">
        <v>0</v>
      </c>
      <c r="BJ116" s="13">
        <v>0</v>
      </c>
      <c r="BK116" s="13">
        <v>8284</v>
      </c>
      <c r="BL116" s="13">
        <v>0</v>
      </c>
      <c r="BM116" s="13">
        <v>0</v>
      </c>
      <c r="BN116" s="13">
        <v>0</v>
      </c>
      <c r="BO116" s="13">
        <v>0</v>
      </c>
      <c r="BP116" s="13">
        <v>0</v>
      </c>
      <c r="BQ116" s="13">
        <v>0</v>
      </c>
      <c r="BR116" s="56">
        <f t="shared" si="1"/>
        <v>7261571</v>
      </c>
    </row>
    <row r="117" spans="1:70" x14ac:dyDescent="0.25">
      <c r="A117" s="10"/>
      <c r="B117" s="11">
        <v>337.6</v>
      </c>
      <c r="C117" s="12" t="s">
        <v>111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278231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105000</v>
      </c>
      <c r="S117" s="13">
        <v>11760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34498</v>
      </c>
      <c r="Z117" s="13">
        <v>0</v>
      </c>
      <c r="AA117" s="13">
        <v>0</v>
      </c>
      <c r="AB117" s="13">
        <v>0</v>
      </c>
      <c r="AC117" s="13">
        <v>260000</v>
      </c>
      <c r="AD117" s="13">
        <v>189939</v>
      </c>
      <c r="AE117" s="13">
        <v>0</v>
      </c>
      <c r="AF117" s="13">
        <v>0</v>
      </c>
      <c r="AG117" s="13">
        <v>0</v>
      </c>
      <c r="AH117" s="13">
        <v>0</v>
      </c>
      <c r="AI117" s="13">
        <v>0</v>
      </c>
      <c r="AJ117" s="13">
        <v>0</v>
      </c>
      <c r="AK117" s="13">
        <v>0</v>
      </c>
      <c r="AL117" s="13">
        <v>0</v>
      </c>
      <c r="AM117" s="13">
        <v>0</v>
      </c>
      <c r="AN117" s="13">
        <v>0</v>
      </c>
      <c r="AO117" s="13">
        <v>0</v>
      </c>
      <c r="AP117" s="13">
        <v>10000</v>
      </c>
      <c r="AQ117" s="13">
        <v>0</v>
      </c>
      <c r="AR117" s="13">
        <v>33195</v>
      </c>
      <c r="AS117" s="13">
        <v>0</v>
      </c>
      <c r="AT117" s="13">
        <v>0</v>
      </c>
      <c r="AU117" s="13">
        <v>0</v>
      </c>
      <c r="AV117" s="13">
        <v>0</v>
      </c>
      <c r="AW117" s="13">
        <v>0</v>
      </c>
      <c r="AX117" s="13">
        <v>0</v>
      </c>
      <c r="AY117" s="13">
        <v>0</v>
      </c>
      <c r="AZ117" s="13">
        <v>0</v>
      </c>
      <c r="BA117" s="13">
        <v>0</v>
      </c>
      <c r="BB117" s="13">
        <v>626700</v>
      </c>
      <c r="BC117" s="13">
        <v>0</v>
      </c>
      <c r="BD117" s="13">
        <v>0</v>
      </c>
      <c r="BE117" s="13">
        <v>0</v>
      </c>
      <c r="BF117" s="13">
        <v>0</v>
      </c>
      <c r="BG117" s="13">
        <v>0</v>
      </c>
      <c r="BH117" s="13">
        <v>414</v>
      </c>
      <c r="BI117" s="13">
        <v>0</v>
      </c>
      <c r="BJ117" s="13">
        <v>0</v>
      </c>
      <c r="BK117" s="13">
        <v>0</v>
      </c>
      <c r="BL117" s="13">
        <v>28255</v>
      </c>
      <c r="BM117" s="13">
        <v>0</v>
      </c>
      <c r="BN117" s="13">
        <v>0</v>
      </c>
      <c r="BO117" s="13">
        <v>0</v>
      </c>
      <c r="BP117" s="13">
        <v>0</v>
      </c>
      <c r="BQ117" s="13">
        <v>0</v>
      </c>
      <c r="BR117" s="56">
        <f t="shared" si="1"/>
        <v>1577992</v>
      </c>
    </row>
    <row r="118" spans="1:70" x14ac:dyDescent="0.25">
      <c r="A118" s="10"/>
      <c r="B118" s="11">
        <v>337.7</v>
      </c>
      <c r="C118" s="12" t="s">
        <v>112</v>
      </c>
      <c r="D118" s="13">
        <v>0</v>
      </c>
      <c r="E118" s="13">
        <v>0</v>
      </c>
      <c r="F118" s="13">
        <v>0</v>
      </c>
      <c r="G118" s="13">
        <v>14000</v>
      </c>
      <c r="H118" s="13">
        <v>500</v>
      </c>
      <c r="I118" s="13">
        <v>1935315</v>
      </c>
      <c r="J118" s="13">
        <v>66521</v>
      </c>
      <c r="K118" s="13">
        <v>248141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24515</v>
      </c>
      <c r="T118" s="13">
        <v>0</v>
      </c>
      <c r="U118" s="13">
        <v>3000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89915</v>
      </c>
      <c r="AD118" s="13">
        <v>0</v>
      </c>
      <c r="AE118" s="13">
        <v>0</v>
      </c>
      <c r="AF118" s="13">
        <v>21787</v>
      </c>
      <c r="AG118" s="13">
        <v>0</v>
      </c>
      <c r="AH118" s="13">
        <v>0</v>
      </c>
      <c r="AI118" s="13">
        <v>0</v>
      </c>
      <c r="AJ118" s="13">
        <v>0</v>
      </c>
      <c r="AK118" s="13">
        <v>44948</v>
      </c>
      <c r="AL118" s="13">
        <v>144508</v>
      </c>
      <c r="AM118" s="13">
        <v>0</v>
      </c>
      <c r="AN118" s="13">
        <v>0</v>
      </c>
      <c r="AO118" s="13">
        <v>0</v>
      </c>
      <c r="AP118" s="13">
        <v>192000</v>
      </c>
      <c r="AQ118" s="13">
        <v>100000</v>
      </c>
      <c r="AR118" s="13">
        <v>391720</v>
      </c>
      <c r="AS118" s="13">
        <v>1754584</v>
      </c>
      <c r="AT118" s="13">
        <v>0</v>
      </c>
      <c r="AU118" s="13">
        <v>0</v>
      </c>
      <c r="AV118" s="13">
        <v>0</v>
      </c>
      <c r="AW118" s="13">
        <v>0</v>
      </c>
      <c r="AX118" s="13">
        <v>0</v>
      </c>
      <c r="AY118" s="13">
        <v>0</v>
      </c>
      <c r="AZ118" s="13">
        <v>252500</v>
      </c>
      <c r="BA118" s="13">
        <v>0</v>
      </c>
      <c r="BB118" s="13">
        <v>0</v>
      </c>
      <c r="BC118" s="13">
        <v>0</v>
      </c>
      <c r="BD118" s="13">
        <v>0</v>
      </c>
      <c r="BE118" s="13">
        <v>7970</v>
      </c>
      <c r="BF118" s="13">
        <v>234088</v>
      </c>
      <c r="BG118" s="13">
        <v>0</v>
      </c>
      <c r="BH118" s="13">
        <v>919217</v>
      </c>
      <c r="BI118" s="13">
        <v>0</v>
      </c>
      <c r="BJ118" s="13">
        <v>0</v>
      </c>
      <c r="BK118" s="13">
        <v>1407281</v>
      </c>
      <c r="BL118" s="13">
        <v>84260</v>
      </c>
      <c r="BM118" s="13">
        <v>0</v>
      </c>
      <c r="BN118" s="13">
        <v>153595</v>
      </c>
      <c r="BO118" s="13">
        <v>0</v>
      </c>
      <c r="BP118" s="13">
        <v>0</v>
      </c>
      <c r="BQ118" s="13">
        <v>0</v>
      </c>
      <c r="BR118" s="56">
        <f t="shared" ref="BR118:BR120" si="2">SUM(D118:BQ118)</f>
        <v>8090365</v>
      </c>
    </row>
    <row r="119" spans="1:70" x14ac:dyDescent="0.25">
      <c r="A119" s="10"/>
      <c r="B119" s="11">
        <v>337.9</v>
      </c>
      <c r="C119" s="12" t="s">
        <v>113</v>
      </c>
      <c r="D119" s="13">
        <v>819623</v>
      </c>
      <c r="E119" s="13">
        <v>0</v>
      </c>
      <c r="F119" s="13">
        <v>0</v>
      </c>
      <c r="G119" s="13">
        <v>0</v>
      </c>
      <c r="H119" s="13">
        <v>1416140</v>
      </c>
      <c r="I119" s="13">
        <v>33000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2000</v>
      </c>
      <c r="Z119" s="13">
        <v>0</v>
      </c>
      <c r="AA119" s="13">
        <v>0</v>
      </c>
      <c r="AB119" s="13">
        <v>132696</v>
      </c>
      <c r="AC119" s="13">
        <v>209114</v>
      </c>
      <c r="AD119" s="13">
        <v>0</v>
      </c>
      <c r="AE119" s="13">
        <v>0</v>
      </c>
      <c r="AF119" s="13">
        <v>0</v>
      </c>
      <c r="AG119" s="13">
        <v>0</v>
      </c>
      <c r="AH119" s="13">
        <v>0</v>
      </c>
      <c r="AI119" s="13">
        <v>0</v>
      </c>
      <c r="AJ119" s="13">
        <v>0</v>
      </c>
      <c r="AK119" s="13">
        <v>0</v>
      </c>
      <c r="AL119" s="13">
        <v>0</v>
      </c>
      <c r="AM119" s="13">
        <v>0</v>
      </c>
      <c r="AN119" s="13">
        <v>0</v>
      </c>
      <c r="AO119" s="13">
        <v>18961</v>
      </c>
      <c r="AP119" s="13">
        <v>0</v>
      </c>
      <c r="AQ119" s="13">
        <v>83566</v>
      </c>
      <c r="AR119" s="13">
        <v>22729</v>
      </c>
      <c r="AS119" s="13">
        <v>0</v>
      </c>
      <c r="AT119" s="13">
        <v>0</v>
      </c>
      <c r="AU119" s="13">
        <v>0</v>
      </c>
      <c r="AV119" s="13">
        <v>0</v>
      </c>
      <c r="AW119" s="13">
        <v>0</v>
      </c>
      <c r="AX119" s="13">
        <v>0</v>
      </c>
      <c r="AY119" s="13">
        <v>0</v>
      </c>
      <c r="AZ119" s="13">
        <v>0</v>
      </c>
      <c r="BA119" s="13">
        <v>0</v>
      </c>
      <c r="BB119" s="13">
        <v>0</v>
      </c>
      <c r="BC119" s="13">
        <v>0</v>
      </c>
      <c r="BD119" s="13">
        <v>0</v>
      </c>
      <c r="BE119" s="13">
        <v>0</v>
      </c>
      <c r="BF119" s="13">
        <v>243271</v>
      </c>
      <c r="BG119" s="13">
        <v>0</v>
      </c>
      <c r="BH119" s="13">
        <v>0</v>
      </c>
      <c r="BI119" s="13">
        <v>140938</v>
      </c>
      <c r="BJ119" s="13">
        <v>627680</v>
      </c>
      <c r="BK119" s="13">
        <v>0</v>
      </c>
      <c r="BL119" s="13">
        <v>0</v>
      </c>
      <c r="BM119" s="13">
        <v>0</v>
      </c>
      <c r="BN119" s="13">
        <v>2515577</v>
      </c>
      <c r="BO119" s="13">
        <v>0</v>
      </c>
      <c r="BP119" s="13">
        <v>0</v>
      </c>
      <c r="BQ119" s="13">
        <v>0</v>
      </c>
      <c r="BR119" s="56">
        <f t="shared" si="2"/>
        <v>6265295</v>
      </c>
    </row>
    <row r="120" spans="1:70" x14ac:dyDescent="0.25">
      <c r="A120" s="10"/>
      <c r="B120" s="11">
        <v>338</v>
      </c>
      <c r="C120" s="12" t="s">
        <v>114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300</v>
      </c>
      <c r="L120" s="13">
        <v>695313</v>
      </c>
      <c r="M120" s="13">
        <v>0</v>
      </c>
      <c r="N120" s="13">
        <v>0</v>
      </c>
      <c r="O120" s="13">
        <v>0</v>
      </c>
      <c r="P120" s="13">
        <v>68883</v>
      </c>
      <c r="Q120" s="13">
        <v>0</v>
      </c>
      <c r="R120" s="13">
        <v>60000</v>
      </c>
      <c r="S120" s="13">
        <v>0</v>
      </c>
      <c r="T120" s="13">
        <v>0</v>
      </c>
      <c r="U120" s="13">
        <v>323776</v>
      </c>
      <c r="V120" s="13">
        <v>0</v>
      </c>
      <c r="W120" s="13">
        <v>24711</v>
      </c>
      <c r="X120" s="13">
        <v>0</v>
      </c>
      <c r="Y120" s="13">
        <v>0</v>
      </c>
      <c r="Z120" s="13">
        <v>0</v>
      </c>
      <c r="AA120" s="13">
        <v>0</v>
      </c>
      <c r="AB120" s="13">
        <v>2627394</v>
      </c>
      <c r="AC120" s="13">
        <v>0</v>
      </c>
      <c r="AD120" s="13">
        <v>0</v>
      </c>
      <c r="AE120" s="13">
        <v>0</v>
      </c>
      <c r="AF120" s="13">
        <v>0</v>
      </c>
      <c r="AG120" s="13">
        <v>0</v>
      </c>
      <c r="AH120" s="13">
        <v>0</v>
      </c>
      <c r="AI120" s="13">
        <v>0</v>
      </c>
      <c r="AJ120" s="13">
        <v>0</v>
      </c>
      <c r="AK120" s="13">
        <v>0</v>
      </c>
      <c r="AL120" s="13">
        <v>0</v>
      </c>
      <c r="AM120" s="13">
        <v>0</v>
      </c>
      <c r="AN120" s="13">
        <v>0</v>
      </c>
      <c r="AO120" s="13">
        <v>0</v>
      </c>
      <c r="AP120" s="13">
        <v>0</v>
      </c>
      <c r="AQ120" s="13">
        <v>0</v>
      </c>
      <c r="AR120" s="13">
        <v>3282455</v>
      </c>
      <c r="AS120" s="13">
        <v>0</v>
      </c>
      <c r="AT120" s="13">
        <v>5597686</v>
      </c>
      <c r="AU120" s="13">
        <v>0</v>
      </c>
      <c r="AV120" s="13">
        <v>0</v>
      </c>
      <c r="AW120" s="13">
        <v>0</v>
      </c>
      <c r="AX120" s="13">
        <v>0</v>
      </c>
      <c r="AY120" s="13">
        <v>7380083</v>
      </c>
      <c r="AZ120" s="13">
        <v>0</v>
      </c>
      <c r="BA120" s="13">
        <v>0</v>
      </c>
      <c r="BB120" s="13">
        <v>714636</v>
      </c>
      <c r="BC120" s="13">
        <v>2152</v>
      </c>
      <c r="BD120" s="13">
        <v>0</v>
      </c>
      <c r="BE120" s="13">
        <v>0</v>
      </c>
      <c r="BF120" s="13">
        <v>1343654</v>
      </c>
      <c r="BG120" s="13">
        <v>0</v>
      </c>
      <c r="BH120" s="13">
        <v>0</v>
      </c>
      <c r="BI120" s="13">
        <v>0</v>
      </c>
      <c r="BJ120" s="13">
        <v>0</v>
      </c>
      <c r="BK120" s="13">
        <v>0</v>
      </c>
      <c r="BL120" s="13">
        <v>0</v>
      </c>
      <c r="BM120" s="13">
        <v>200000</v>
      </c>
      <c r="BN120" s="13">
        <v>0</v>
      </c>
      <c r="BO120" s="13">
        <v>36587</v>
      </c>
      <c r="BP120" s="13">
        <v>0</v>
      </c>
      <c r="BQ120" s="13">
        <v>0</v>
      </c>
      <c r="BR120" s="56">
        <f t="shared" si="2"/>
        <v>22357630</v>
      </c>
    </row>
    <row r="121" spans="1:70" x14ac:dyDescent="0.25">
      <c r="A121" s="10"/>
      <c r="B121" s="11">
        <v>339</v>
      </c>
      <c r="C121" s="12" t="s">
        <v>115</v>
      </c>
      <c r="D121" s="13">
        <v>0</v>
      </c>
      <c r="E121" s="13">
        <v>0</v>
      </c>
      <c r="F121" s="13">
        <v>0</v>
      </c>
      <c r="G121" s="13">
        <v>22933</v>
      </c>
      <c r="H121" s="13">
        <v>93375</v>
      </c>
      <c r="I121" s="13">
        <v>0</v>
      </c>
      <c r="J121" s="13">
        <v>3535</v>
      </c>
      <c r="K121" s="13">
        <v>0</v>
      </c>
      <c r="L121" s="13">
        <v>0</v>
      </c>
      <c r="M121" s="13">
        <v>1977716</v>
      </c>
      <c r="N121" s="13">
        <v>0</v>
      </c>
      <c r="O121" s="13">
        <v>0</v>
      </c>
      <c r="P121" s="13">
        <v>858293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302301</v>
      </c>
      <c r="AB121" s="13">
        <v>0</v>
      </c>
      <c r="AC121" s="13">
        <v>0</v>
      </c>
      <c r="AD121" s="13">
        <v>0</v>
      </c>
      <c r="AE121" s="13">
        <v>0</v>
      </c>
      <c r="AF121" s="13">
        <v>0</v>
      </c>
      <c r="AG121" s="13">
        <v>0</v>
      </c>
      <c r="AH121" s="13">
        <v>75420</v>
      </c>
      <c r="AI121" s="13">
        <v>0</v>
      </c>
      <c r="AJ121" s="13">
        <v>0</v>
      </c>
      <c r="AK121" s="13">
        <v>0</v>
      </c>
      <c r="AL121" s="13">
        <v>23578</v>
      </c>
      <c r="AM121" s="13">
        <v>0</v>
      </c>
      <c r="AN121" s="13">
        <v>0</v>
      </c>
      <c r="AO121" s="13">
        <v>22718</v>
      </c>
      <c r="AP121" s="13">
        <v>11946000</v>
      </c>
      <c r="AQ121" s="13">
        <v>0</v>
      </c>
      <c r="AR121" s="13">
        <v>0</v>
      </c>
      <c r="AS121" s="13">
        <v>0</v>
      </c>
      <c r="AT121" s="13">
        <v>0</v>
      </c>
      <c r="AU121" s="13">
        <v>0</v>
      </c>
      <c r="AV121" s="13">
        <v>0</v>
      </c>
      <c r="AW121" s="13">
        <v>0</v>
      </c>
      <c r="AX121" s="13">
        <v>0</v>
      </c>
      <c r="AY121" s="13">
        <v>3311815</v>
      </c>
      <c r="AZ121" s="13">
        <v>104754</v>
      </c>
      <c r="BA121" s="13">
        <v>0</v>
      </c>
      <c r="BB121" s="13">
        <v>0</v>
      </c>
      <c r="BC121" s="13">
        <v>47484</v>
      </c>
      <c r="BD121" s="13">
        <v>0</v>
      </c>
      <c r="BE121" s="13">
        <v>0</v>
      </c>
      <c r="BF121" s="13">
        <v>0</v>
      </c>
      <c r="BG121" s="13">
        <v>305169</v>
      </c>
      <c r="BH121" s="13">
        <v>0</v>
      </c>
      <c r="BI121" s="13">
        <v>0</v>
      </c>
      <c r="BJ121" s="13">
        <v>0</v>
      </c>
      <c r="BK121" s="13">
        <v>0</v>
      </c>
      <c r="BL121" s="13">
        <v>0</v>
      </c>
      <c r="BM121" s="13">
        <v>0</v>
      </c>
      <c r="BN121" s="13">
        <v>285840</v>
      </c>
      <c r="BO121" s="13">
        <v>0</v>
      </c>
      <c r="BP121" s="13">
        <v>0</v>
      </c>
      <c r="BQ121" s="13">
        <v>0</v>
      </c>
      <c r="BR121" s="56">
        <f t="shared" ref="BR121" si="3">SUM(D121:BQ121)</f>
        <v>19380931</v>
      </c>
    </row>
    <row r="122" spans="1:70" ht="15.75" x14ac:dyDescent="0.25">
      <c r="A122" s="15" t="s">
        <v>116</v>
      </c>
      <c r="B122" s="16"/>
      <c r="C122" s="17"/>
      <c r="D122" s="18">
        <v>86919251</v>
      </c>
      <c r="E122" s="18">
        <v>23956463</v>
      </c>
      <c r="F122" s="18">
        <v>131344615</v>
      </c>
      <c r="G122" s="18">
        <v>5653941</v>
      </c>
      <c r="H122" s="18">
        <v>223014792</v>
      </c>
      <c r="I122" s="18">
        <v>1290544967</v>
      </c>
      <c r="J122" s="18">
        <v>638991</v>
      </c>
      <c r="K122" s="18">
        <v>183644935</v>
      </c>
      <c r="L122" s="18">
        <v>62595441</v>
      </c>
      <c r="M122" s="18">
        <v>32714610</v>
      </c>
      <c r="N122" s="18">
        <v>369018450</v>
      </c>
      <c r="O122" s="18">
        <v>11073760</v>
      </c>
      <c r="P122" s="18">
        <v>11661382</v>
      </c>
      <c r="Q122" s="18">
        <v>1845780</v>
      </c>
      <c r="R122" s="18">
        <v>104427960</v>
      </c>
      <c r="S122" s="18">
        <v>31504060</v>
      </c>
      <c r="T122" s="18">
        <v>9444966</v>
      </c>
      <c r="U122" s="18">
        <v>5097365</v>
      </c>
      <c r="V122" s="18">
        <v>2982012</v>
      </c>
      <c r="W122" s="18">
        <v>9277251</v>
      </c>
      <c r="X122" s="18">
        <v>5318907</v>
      </c>
      <c r="Y122" s="18">
        <v>2100004</v>
      </c>
      <c r="Z122" s="18">
        <v>5202431</v>
      </c>
      <c r="AA122" s="18">
        <v>11332915</v>
      </c>
      <c r="AB122" s="18">
        <v>102689698</v>
      </c>
      <c r="AC122" s="18">
        <v>32688015</v>
      </c>
      <c r="AD122" s="18">
        <v>767396842</v>
      </c>
      <c r="AE122" s="18">
        <v>1899925</v>
      </c>
      <c r="AF122" s="18">
        <v>86310044</v>
      </c>
      <c r="AG122" s="18">
        <v>7609757</v>
      </c>
      <c r="AH122" s="18">
        <v>5237288</v>
      </c>
      <c r="AI122" s="18">
        <v>491332</v>
      </c>
      <c r="AJ122" s="18">
        <v>88386826</v>
      </c>
      <c r="AK122" s="18">
        <v>582269586</v>
      </c>
      <c r="AL122" s="18">
        <v>49888293</v>
      </c>
      <c r="AM122" s="18">
        <v>9622459</v>
      </c>
      <c r="AN122" s="18">
        <v>1695840</v>
      </c>
      <c r="AO122" s="18">
        <v>3661583</v>
      </c>
      <c r="AP122" s="18">
        <v>333891000</v>
      </c>
      <c r="AQ122" s="18">
        <v>114299996</v>
      </c>
      <c r="AR122" s="18">
        <v>124430787</v>
      </c>
      <c r="AS122" s="18">
        <v>5045238826</v>
      </c>
      <c r="AT122" s="18">
        <v>93088115</v>
      </c>
      <c r="AU122" s="18">
        <v>10526559</v>
      </c>
      <c r="AV122" s="18">
        <v>124376964</v>
      </c>
      <c r="AW122" s="18">
        <v>5643789</v>
      </c>
      <c r="AX122" s="18">
        <v>765728965</v>
      </c>
      <c r="AY122" s="18">
        <v>100390539</v>
      </c>
      <c r="AZ122" s="18">
        <v>1014351822</v>
      </c>
      <c r="BA122" s="18">
        <v>285587313</v>
      </c>
      <c r="BB122" s="18">
        <v>612488658</v>
      </c>
      <c r="BC122" s="18">
        <v>302043967</v>
      </c>
      <c r="BD122" s="18">
        <v>19085177</v>
      </c>
      <c r="BE122" s="18">
        <v>160542744</v>
      </c>
      <c r="BF122" s="18">
        <v>59810631</v>
      </c>
      <c r="BG122" s="18">
        <v>30534301</v>
      </c>
      <c r="BH122" s="18">
        <v>336331483</v>
      </c>
      <c r="BI122" s="18">
        <v>169125137</v>
      </c>
      <c r="BJ122" s="18">
        <v>11458850</v>
      </c>
      <c r="BK122" s="18">
        <v>7198897</v>
      </c>
      <c r="BL122" s="18">
        <v>2118552</v>
      </c>
      <c r="BM122" s="18">
        <v>1204056</v>
      </c>
      <c r="BN122" s="18">
        <v>202838308</v>
      </c>
      <c r="BO122" s="18">
        <v>13424783</v>
      </c>
      <c r="BP122" s="18">
        <v>13986192</v>
      </c>
      <c r="BQ122" s="18">
        <v>4009915</v>
      </c>
      <c r="BR122" s="57">
        <f t="shared" ref="BR122:BR184" si="4">SUM(D122:BQ122)</f>
        <v>14324919063</v>
      </c>
    </row>
    <row r="123" spans="1:70" x14ac:dyDescent="0.25">
      <c r="A123" s="10"/>
      <c r="B123" s="11">
        <v>341.1</v>
      </c>
      <c r="C123" s="12" t="s">
        <v>117</v>
      </c>
      <c r="D123" s="13">
        <v>1626308</v>
      </c>
      <c r="E123" s="13">
        <v>127720</v>
      </c>
      <c r="F123" s="13">
        <v>0</v>
      </c>
      <c r="G123" s="13">
        <v>100480</v>
      </c>
      <c r="H123" s="13">
        <v>3001175</v>
      </c>
      <c r="I123" s="13">
        <v>10173465</v>
      </c>
      <c r="J123" s="13">
        <v>47743</v>
      </c>
      <c r="K123" s="13">
        <v>1071551</v>
      </c>
      <c r="L123" s="13">
        <v>1038260</v>
      </c>
      <c r="M123" s="13">
        <v>1283615</v>
      </c>
      <c r="N123" s="13">
        <v>0</v>
      </c>
      <c r="O123" s="13">
        <v>206693</v>
      </c>
      <c r="P123" s="13">
        <v>178559</v>
      </c>
      <c r="Q123" s="13">
        <v>52433</v>
      </c>
      <c r="R123" s="13">
        <v>2052563</v>
      </c>
      <c r="S123" s="13">
        <v>968105</v>
      </c>
      <c r="T123" s="13">
        <v>59281</v>
      </c>
      <c r="U123" s="13">
        <v>94337</v>
      </c>
      <c r="V123" s="13">
        <v>109861</v>
      </c>
      <c r="W123" s="13">
        <v>0</v>
      </c>
      <c r="X123" s="13">
        <v>89335</v>
      </c>
      <c r="Y123" s="13">
        <v>55547</v>
      </c>
      <c r="Z123" s="13">
        <v>23822</v>
      </c>
      <c r="AA123" s="13">
        <v>337685</v>
      </c>
      <c r="AB123" s="13">
        <v>1895250</v>
      </c>
      <c r="AC123" s="13">
        <v>778396</v>
      </c>
      <c r="AD123" s="13">
        <v>5447273</v>
      </c>
      <c r="AE123" s="13">
        <v>0</v>
      </c>
      <c r="AF123" s="13">
        <v>1608207</v>
      </c>
      <c r="AG123" s="13">
        <v>153728</v>
      </c>
      <c r="AH123" s="13">
        <v>45557</v>
      </c>
      <c r="AI123" s="13">
        <v>26071</v>
      </c>
      <c r="AJ123" s="13">
        <v>1810022</v>
      </c>
      <c r="AK123" s="13">
        <v>4046157</v>
      </c>
      <c r="AL123" s="13">
        <v>3872123</v>
      </c>
      <c r="AM123" s="13">
        <v>280994</v>
      </c>
      <c r="AN123" s="13">
        <v>5892</v>
      </c>
      <c r="AO123" s="13">
        <v>50867</v>
      </c>
      <c r="AP123" s="13">
        <v>782000</v>
      </c>
      <c r="AQ123" s="13">
        <v>2284861</v>
      </c>
      <c r="AR123" s="13">
        <v>651100</v>
      </c>
      <c r="AS123" s="13">
        <v>9688033</v>
      </c>
      <c r="AT123" s="13">
        <v>712818</v>
      </c>
      <c r="AU123" s="13">
        <v>491032</v>
      </c>
      <c r="AV123" s="13">
        <v>0</v>
      </c>
      <c r="AW123" s="13">
        <v>143386</v>
      </c>
      <c r="AX123" s="13">
        <v>9503708</v>
      </c>
      <c r="AY123" s="13">
        <v>3138060</v>
      </c>
      <c r="AZ123" s="13">
        <v>9705458</v>
      </c>
      <c r="BA123" s="13">
        <v>0</v>
      </c>
      <c r="BB123" s="13">
        <v>5505886</v>
      </c>
      <c r="BC123" s="13">
        <v>4037612</v>
      </c>
      <c r="BD123" s="13">
        <v>467042</v>
      </c>
      <c r="BE123" s="13">
        <v>3380640</v>
      </c>
      <c r="BF123" s="13">
        <v>2091396</v>
      </c>
      <c r="BG123" s="13">
        <v>0</v>
      </c>
      <c r="BH123" s="13">
        <v>3158586</v>
      </c>
      <c r="BI123" s="13">
        <v>3309475</v>
      </c>
      <c r="BJ123" s="13">
        <v>297236</v>
      </c>
      <c r="BK123" s="13">
        <v>1062</v>
      </c>
      <c r="BL123" s="13">
        <v>73307</v>
      </c>
      <c r="BM123" s="13">
        <v>24489</v>
      </c>
      <c r="BN123" s="13">
        <v>2445542</v>
      </c>
      <c r="BO123" s="13">
        <v>122842</v>
      </c>
      <c r="BP123" s="13">
        <v>344364</v>
      </c>
      <c r="BQ123" s="13">
        <v>0</v>
      </c>
      <c r="BR123" s="56">
        <f t="shared" si="4"/>
        <v>105079010</v>
      </c>
    </row>
    <row r="124" spans="1:70" x14ac:dyDescent="0.25">
      <c r="A124" s="10"/>
      <c r="B124" s="11">
        <v>341.15</v>
      </c>
      <c r="C124" s="12" t="s">
        <v>118</v>
      </c>
      <c r="D124" s="13">
        <v>0</v>
      </c>
      <c r="E124" s="13">
        <v>47853</v>
      </c>
      <c r="F124" s="13">
        <v>0</v>
      </c>
      <c r="G124" s="13">
        <v>40381</v>
      </c>
      <c r="H124" s="13">
        <v>2323216</v>
      </c>
      <c r="I124" s="13">
        <v>740032</v>
      </c>
      <c r="J124" s="13">
        <v>12747</v>
      </c>
      <c r="K124" s="13">
        <v>622413</v>
      </c>
      <c r="L124" s="13">
        <v>0</v>
      </c>
      <c r="M124" s="13">
        <v>364702</v>
      </c>
      <c r="N124" s="13">
        <v>0</v>
      </c>
      <c r="O124" s="13">
        <v>36464</v>
      </c>
      <c r="P124" s="13">
        <v>0</v>
      </c>
      <c r="Q124" s="13">
        <v>0</v>
      </c>
      <c r="R124" s="13">
        <v>0</v>
      </c>
      <c r="S124" s="13">
        <v>0</v>
      </c>
      <c r="T124" s="13">
        <v>25960</v>
      </c>
      <c r="U124" s="13">
        <v>0</v>
      </c>
      <c r="V124" s="13">
        <v>0</v>
      </c>
      <c r="W124" s="13">
        <v>21448</v>
      </c>
      <c r="X124" s="13">
        <v>48088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  <c r="AD124" s="13">
        <v>2992995</v>
      </c>
      <c r="AE124" s="13">
        <v>0</v>
      </c>
      <c r="AF124" s="13">
        <v>0</v>
      </c>
      <c r="AG124" s="13">
        <v>62305</v>
      </c>
      <c r="AH124" s="13">
        <v>0</v>
      </c>
      <c r="AI124" s="13">
        <v>8142</v>
      </c>
      <c r="AJ124" s="13">
        <v>689860</v>
      </c>
      <c r="AK124" s="13">
        <v>1502248</v>
      </c>
      <c r="AL124" s="13">
        <v>328439</v>
      </c>
      <c r="AM124" s="13">
        <v>0</v>
      </c>
      <c r="AN124" s="13">
        <v>2069</v>
      </c>
      <c r="AO124" s="13">
        <v>27294</v>
      </c>
      <c r="AP124" s="13">
        <v>0</v>
      </c>
      <c r="AQ124" s="13">
        <v>0</v>
      </c>
      <c r="AR124" s="13">
        <v>379031</v>
      </c>
      <c r="AS124" s="13">
        <v>0</v>
      </c>
      <c r="AT124" s="13">
        <v>297872</v>
      </c>
      <c r="AU124" s="13">
        <v>270792</v>
      </c>
      <c r="AV124" s="13">
        <v>0</v>
      </c>
      <c r="AW124" s="13">
        <v>113187</v>
      </c>
      <c r="AX124" s="13">
        <v>3514202</v>
      </c>
      <c r="AY124" s="13">
        <v>0</v>
      </c>
      <c r="AZ124" s="13">
        <v>0</v>
      </c>
      <c r="BA124" s="13">
        <v>0</v>
      </c>
      <c r="BB124" s="13">
        <v>548123</v>
      </c>
      <c r="BC124" s="13">
        <v>1544730</v>
      </c>
      <c r="BD124" s="13">
        <v>0</v>
      </c>
      <c r="BE124" s="13">
        <v>0</v>
      </c>
      <c r="BF124" s="13">
        <v>0</v>
      </c>
      <c r="BG124" s="13">
        <v>472123</v>
      </c>
      <c r="BH124" s="13">
        <v>1204239</v>
      </c>
      <c r="BI124" s="13">
        <v>0</v>
      </c>
      <c r="BJ124" s="13">
        <v>0</v>
      </c>
      <c r="BK124" s="13">
        <v>61533</v>
      </c>
      <c r="BL124" s="13">
        <v>0</v>
      </c>
      <c r="BM124" s="13">
        <v>0</v>
      </c>
      <c r="BN124" s="13">
        <v>1350562</v>
      </c>
      <c r="BO124" s="13">
        <v>72269</v>
      </c>
      <c r="BP124" s="13">
        <v>0</v>
      </c>
      <c r="BQ124" s="13">
        <v>80742</v>
      </c>
      <c r="BR124" s="56">
        <f t="shared" si="4"/>
        <v>19806061</v>
      </c>
    </row>
    <row r="125" spans="1:70" x14ac:dyDescent="0.25">
      <c r="A125" s="10"/>
      <c r="B125" s="11">
        <v>341.16</v>
      </c>
      <c r="C125" s="12" t="s">
        <v>119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3026736</v>
      </c>
      <c r="J125" s="13">
        <v>0</v>
      </c>
      <c r="K125" s="13">
        <v>484998</v>
      </c>
      <c r="L125" s="13">
        <v>294921</v>
      </c>
      <c r="M125" s="13">
        <v>346467</v>
      </c>
      <c r="N125" s="13">
        <v>0</v>
      </c>
      <c r="O125" s="13">
        <v>0</v>
      </c>
      <c r="P125" s="13">
        <v>0</v>
      </c>
      <c r="Q125" s="13">
        <v>23960</v>
      </c>
      <c r="R125" s="13">
        <v>0</v>
      </c>
      <c r="S125" s="13">
        <v>0</v>
      </c>
      <c r="T125" s="13">
        <v>27332</v>
      </c>
      <c r="U125" s="13">
        <v>42460</v>
      </c>
      <c r="V125" s="13">
        <v>25485</v>
      </c>
      <c r="W125" s="13">
        <v>0</v>
      </c>
      <c r="X125" s="13">
        <v>40391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  <c r="AD125" s="13">
        <v>2282874</v>
      </c>
      <c r="AE125" s="13">
        <v>0</v>
      </c>
      <c r="AF125" s="13">
        <v>0</v>
      </c>
      <c r="AG125" s="13">
        <v>0</v>
      </c>
      <c r="AH125" s="13">
        <v>0</v>
      </c>
      <c r="AI125" s="13">
        <v>0</v>
      </c>
      <c r="AJ125" s="13">
        <v>716548</v>
      </c>
      <c r="AK125" s="13">
        <v>1581257</v>
      </c>
      <c r="AL125" s="13">
        <v>345716</v>
      </c>
      <c r="AM125" s="13">
        <v>64640</v>
      </c>
      <c r="AN125" s="13">
        <v>0</v>
      </c>
      <c r="AO125" s="13">
        <v>18484</v>
      </c>
      <c r="AP125" s="13">
        <v>0</v>
      </c>
      <c r="AQ125" s="13">
        <v>664535</v>
      </c>
      <c r="AR125" s="13">
        <v>297776</v>
      </c>
      <c r="AS125" s="13">
        <v>3360741</v>
      </c>
      <c r="AT125" s="13">
        <v>232726</v>
      </c>
      <c r="AU125" s="13">
        <v>215074</v>
      </c>
      <c r="AV125" s="13">
        <v>406493</v>
      </c>
      <c r="AW125" s="13">
        <v>0</v>
      </c>
      <c r="AX125" s="13">
        <v>3699160</v>
      </c>
      <c r="AY125" s="13">
        <v>0</v>
      </c>
      <c r="AZ125" s="13">
        <v>2487524</v>
      </c>
      <c r="BA125" s="13">
        <v>1079670</v>
      </c>
      <c r="BB125" s="13">
        <v>1691808</v>
      </c>
      <c r="BC125" s="13">
        <v>0</v>
      </c>
      <c r="BD125" s="13">
        <v>32806</v>
      </c>
      <c r="BE125" s="13">
        <v>0</v>
      </c>
      <c r="BF125" s="13">
        <v>609556</v>
      </c>
      <c r="BG125" s="13">
        <v>374782</v>
      </c>
      <c r="BH125" s="13">
        <v>930411</v>
      </c>
      <c r="BI125" s="13">
        <v>0</v>
      </c>
      <c r="BJ125" s="13">
        <v>210533</v>
      </c>
      <c r="BK125" s="13">
        <v>0</v>
      </c>
      <c r="BL125" s="13">
        <v>0</v>
      </c>
      <c r="BM125" s="13">
        <v>0</v>
      </c>
      <c r="BN125" s="13">
        <v>1052508</v>
      </c>
      <c r="BO125" s="13">
        <v>0</v>
      </c>
      <c r="BP125" s="13">
        <v>0</v>
      </c>
      <c r="BQ125" s="13">
        <v>0</v>
      </c>
      <c r="BR125" s="56">
        <f t="shared" si="4"/>
        <v>26668372</v>
      </c>
    </row>
    <row r="126" spans="1:70" x14ac:dyDescent="0.25">
      <c r="A126" s="10"/>
      <c r="B126" s="11">
        <v>341.2</v>
      </c>
      <c r="C126" s="12" t="s">
        <v>120</v>
      </c>
      <c r="D126" s="13">
        <v>26172099</v>
      </c>
      <c r="E126" s="13">
        <v>68723</v>
      </c>
      <c r="F126" s="13">
        <v>37054049</v>
      </c>
      <c r="G126" s="13">
        <v>0</v>
      </c>
      <c r="H126" s="13">
        <v>68108010</v>
      </c>
      <c r="I126" s="13">
        <v>131633040</v>
      </c>
      <c r="J126" s="13">
        <v>0</v>
      </c>
      <c r="K126" s="13">
        <v>40546604</v>
      </c>
      <c r="L126" s="13">
        <v>11225935</v>
      </c>
      <c r="M126" s="13">
        <v>0</v>
      </c>
      <c r="N126" s="13">
        <v>105093615</v>
      </c>
      <c r="O126" s="13">
        <v>0</v>
      </c>
      <c r="P126" s="13">
        <v>66748</v>
      </c>
      <c r="Q126" s="13">
        <v>700</v>
      </c>
      <c r="R126" s="13">
        <v>34265670</v>
      </c>
      <c r="S126" s="13">
        <v>10324395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143865</v>
      </c>
      <c r="AA126" s="13">
        <v>57442</v>
      </c>
      <c r="AB126" s="13">
        <v>30833027</v>
      </c>
      <c r="AC126" s="13">
        <v>0</v>
      </c>
      <c r="AD126" s="13">
        <v>170882720</v>
      </c>
      <c r="AE126" s="13">
        <v>0</v>
      </c>
      <c r="AF126" s="13">
        <v>28326800</v>
      </c>
      <c r="AG126" s="13">
        <v>0</v>
      </c>
      <c r="AH126" s="13">
        <v>0</v>
      </c>
      <c r="AI126" s="13">
        <v>8345</v>
      </c>
      <c r="AJ126" s="13">
        <v>32386218</v>
      </c>
      <c r="AK126" s="13">
        <v>102507112</v>
      </c>
      <c r="AL126" s="13">
        <v>7469568</v>
      </c>
      <c r="AM126" s="13">
        <v>0</v>
      </c>
      <c r="AN126" s="13">
        <v>0</v>
      </c>
      <c r="AO126" s="13">
        <v>33531</v>
      </c>
      <c r="AP126" s="13">
        <v>82470000</v>
      </c>
      <c r="AQ126" s="13">
        <v>35303869</v>
      </c>
      <c r="AR126" s="13">
        <v>36793157</v>
      </c>
      <c r="AS126" s="13">
        <v>14998245</v>
      </c>
      <c r="AT126" s="13">
        <v>27174360</v>
      </c>
      <c r="AU126" s="13">
        <v>0</v>
      </c>
      <c r="AV126" s="13">
        <v>19469677</v>
      </c>
      <c r="AW126" s="13">
        <v>1024</v>
      </c>
      <c r="AX126" s="13">
        <v>201184437</v>
      </c>
      <c r="AY126" s="13">
        <v>46312430</v>
      </c>
      <c r="AZ126" s="13">
        <v>144016358</v>
      </c>
      <c r="BA126" s="13">
        <v>80445012</v>
      </c>
      <c r="BB126" s="13">
        <v>171923256</v>
      </c>
      <c r="BC126" s="13">
        <v>81580306</v>
      </c>
      <c r="BD126" s="13">
        <v>8811125</v>
      </c>
      <c r="BE126" s="13">
        <v>32410286</v>
      </c>
      <c r="BF126" s="13">
        <v>17609053</v>
      </c>
      <c r="BG126" s="13">
        <v>1445966</v>
      </c>
      <c r="BH126" s="13">
        <v>132328895</v>
      </c>
      <c r="BI126" s="13">
        <v>50234940</v>
      </c>
      <c r="BJ126" s="13">
        <v>4047116</v>
      </c>
      <c r="BK126" s="13">
        <v>0</v>
      </c>
      <c r="BL126" s="13">
        <v>0</v>
      </c>
      <c r="BM126" s="13">
        <v>0</v>
      </c>
      <c r="BN126" s="13">
        <v>70818295</v>
      </c>
      <c r="BO126" s="13">
        <v>0</v>
      </c>
      <c r="BP126" s="13">
        <v>982871</v>
      </c>
      <c r="BQ126" s="13">
        <v>0</v>
      </c>
      <c r="BR126" s="56">
        <f t="shared" si="4"/>
        <v>2097568894</v>
      </c>
    </row>
    <row r="127" spans="1:70" x14ac:dyDescent="0.25">
      <c r="A127" s="10"/>
      <c r="B127" s="11">
        <v>341.3</v>
      </c>
      <c r="C127" s="12" t="s">
        <v>121</v>
      </c>
      <c r="D127" s="13">
        <v>1240</v>
      </c>
      <c r="E127" s="13">
        <v>66068</v>
      </c>
      <c r="F127" s="13">
        <v>24065</v>
      </c>
      <c r="G127" s="13">
        <v>0</v>
      </c>
      <c r="H127" s="13">
        <v>0</v>
      </c>
      <c r="I127" s="13">
        <v>1714402</v>
      </c>
      <c r="J127" s="13">
        <v>0</v>
      </c>
      <c r="K127" s="13">
        <v>0</v>
      </c>
      <c r="L127" s="13">
        <v>24357</v>
      </c>
      <c r="M127" s="13">
        <v>0</v>
      </c>
      <c r="N127" s="13">
        <v>166275</v>
      </c>
      <c r="O127" s="13">
        <v>0</v>
      </c>
      <c r="P127" s="13">
        <v>0</v>
      </c>
      <c r="Q127" s="13">
        <v>1600</v>
      </c>
      <c r="R127" s="13">
        <v>0</v>
      </c>
      <c r="S127" s="13">
        <v>0</v>
      </c>
      <c r="T127" s="13">
        <v>0</v>
      </c>
      <c r="U127" s="13">
        <v>5670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4867665</v>
      </c>
      <c r="AC127" s="13">
        <v>0</v>
      </c>
      <c r="AD127" s="13">
        <v>3043188</v>
      </c>
      <c r="AE127" s="13">
        <v>0</v>
      </c>
      <c r="AF127" s="13">
        <v>3490</v>
      </c>
      <c r="AG127" s="13">
        <v>0</v>
      </c>
      <c r="AH127" s="13">
        <v>0</v>
      </c>
      <c r="AI127" s="13">
        <v>0</v>
      </c>
      <c r="AJ127" s="13">
        <v>913</v>
      </c>
      <c r="AK127" s="13">
        <v>142847</v>
      </c>
      <c r="AL127" s="13">
        <v>18990</v>
      </c>
      <c r="AM127" s="13">
        <v>844782</v>
      </c>
      <c r="AN127" s="13">
        <v>0</v>
      </c>
      <c r="AO127" s="13">
        <v>10391</v>
      </c>
      <c r="AP127" s="13">
        <v>0</v>
      </c>
      <c r="AQ127" s="13">
        <v>0</v>
      </c>
      <c r="AR127" s="13">
        <v>0</v>
      </c>
      <c r="AS127" s="13">
        <v>54558923</v>
      </c>
      <c r="AT127" s="13">
        <v>0</v>
      </c>
      <c r="AU127" s="13">
        <v>435</v>
      </c>
      <c r="AV127" s="13">
        <v>0</v>
      </c>
      <c r="AW127" s="13">
        <v>0</v>
      </c>
      <c r="AX127" s="13">
        <v>0</v>
      </c>
      <c r="AY127" s="13">
        <v>0</v>
      </c>
      <c r="AZ127" s="13">
        <v>431839</v>
      </c>
      <c r="BA127" s="13">
        <v>1229309</v>
      </c>
      <c r="BB127" s="13">
        <v>0</v>
      </c>
      <c r="BC127" s="13">
        <v>0</v>
      </c>
      <c r="BD127" s="13">
        <v>0</v>
      </c>
      <c r="BE127" s="13">
        <v>3327</v>
      </c>
      <c r="BF127" s="13">
        <v>0</v>
      </c>
      <c r="BG127" s="13">
        <v>113698</v>
      </c>
      <c r="BH127" s="13">
        <v>41912</v>
      </c>
      <c r="BI127" s="13">
        <v>982614</v>
      </c>
      <c r="BJ127" s="13">
        <v>0</v>
      </c>
      <c r="BK127" s="13">
        <v>119202</v>
      </c>
      <c r="BL127" s="13">
        <v>0</v>
      </c>
      <c r="BM127" s="13">
        <v>3097</v>
      </c>
      <c r="BN127" s="13">
        <v>566026</v>
      </c>
      <c r="BO127" s="13">
        <v>223074</v>
      </c>
      <c r="BP127" s="13">
        <v>1274282</v>
      </c>
      <c r="BQ127" s="13">
        <v>0</v>
      </c>
      <c r="BR127" s="56">
        <f t="shared" si="4"/>
        <v>70483681</v>
      </c>
    </row>
    <row r="128" spans="1:70" x14ac:dyDescent="0.25">
      <c r="A128" s="10"/>
      <c r="B128" s="11">
        <v>341.51</v>
      </c>
      <c r="C128" s="12" t="s">
        <v>122</v>
      </c>
      <c r="D128" s="13">
        <v>5398485</v>
      </c>
      <c r="E128" s="13">
        <v>0</v>
      </c>
      <c r="F128" s="13">
        <v>0</v>
      </c>
      <c r="G128" s="13">
        <v>723648</v>
      </c>
      <c r="H128" s="13">
        <v>0</v>
      </c>
      <c r="I128" s="13">
        <v>20781665</v>
      </c>
      <c r="J128" s="13">
        <v>158977</v>
      </c>
      <c r="K128" s="13">
        <v>0</v>
      </c>
      <c r="L128" s="13">
        <v>0</v>
      </c>
      <c r="M128" s="13">
        <v>45038</v>
      </c>
      <c r="N128" s="13">
        <v>0</v>
      </c>
      <c r="O128" s="13">
        <v>0</v>
      </c>
      <c r="P128" s="13">
        <v>0</v>
      </c>
      <c r="Q128" s="13">
        <v>175218</v>
      </c>
      <c r="R128" s="13">
        <v>0</v>
      </c>
      <c r="S128" s="13">
        <v>0</v>
      </c>
      <c r="T128" s="13">
        <v>88708</v>
      </c>
      <c r="U128" s="13">
        <v>902214</v>
      </c>
      <c r="V128" s="13">
        <v>164380</v>
      </c>
      <c r="W128" s="13">
        <v>97622</v>
      </c>
      <c r="X128" s="13">
        <v>281597</v>
      </c>
      <c r="Y128" s="13">
        <v>832</v>
      </c>
      <c r="Z128" s="13">
        <v>0</v>
      </c>
      <c r="AA128" s="13">
        <v>0</v>
      </c>
      <c r="AB128" s="13">
        <v>0</v>
      </c>
      <c r="AC128" s="13">
        <v>1358378</v>
      </c>
      <c r="AD128" s="13">
        <v>0</v>
      </c>
      <c r="AE128" s="13">
        <v>0</v>
      </c>
      <c r="AF128" s="13">
        <v>0</v>
      </c>
      <c r="AG128" s="13">
        <v>0</v>
      </c>
      <c r="AH128" s="13">
        <v>1059932</v>
      </c>
      <c r="AI128" s="13">
        <v>67463</v>
      </c>
      <c r="AJ128" s="13">
        <v>0</v>
      </c>
      <c r="AK128" s="13">
        <v>743482</v>
      </c>
      <c r="AL128" s="13">
        <v>0</v>
      </c>
      <c r="AM128" s="13">
        <v>1449589</v>
      </c>
      <c r="AN128" s="13">
        <v>4146</v>
      </c>
      <c r="AO128" s="13">
        <v>156835</v>
      </c>
      <c r="AP128" s="13">
        <v>0</v>
      </c>
      <c r="AQ128" s="13">
        <v>5716916</v>
      </c>
      <c r="AR128" s="13">
        <v>0</v>
      </c>
      <c r="AS128" s="13">
        <v>36029950</v>
      </c>
      <c r="AT128" s="13">
        <v>2655200</v>
      </c>
      <c r="AU128" s="13">
        <v>0</v>
      </c>
      <c r="AV128" s="13">
        <v>6353849</v>
      </c>
      <c r="AW128" s="13">
        <v>0</v>
      </c>
      <c r="AX128" s="13">
        <v>0</v>
      </c>
      <c r="AY128" s="13">
        <v>0</v>
      </c>
      <c r="AZ128" s="13">
        <v>0</v>
      </c>
      <c r="BA128" s="13">
        <v>0</v>
      </c>
      <c r="BB128" s="13">
        <v>0</v>
      </c>
      <c r="BC128" s="13">
        <v>7636719</v>
      </c>
      <c r="BD128" s="13">
        <v>0</v>
      </c>
      <c r="BE128" s="13">
        <v>0</v>
      </c>
      <c r="BF128" s="13">
        <v>4762257</v>
      </c>
      <c r="BG128" s="13">
        <v>4445384</v>
      </c>
      <c r="BH128" s="13">
        <v>8110895</v>
      </c>
      <c r="BI128" s="13">
        <v>5199042</v>
      </c>
      <c r="BJ128" s="13">
        <v>2583211</v>
      </c>
      <c r="BK128" s="13">
        <v>6781</v>
      </c>
      <c r="BL128" s="13">
        <v>0</v>
      </c>
      <c r="BM128" s="13">
        <v>4465</v>
      </c>
      <c r="BN128" s="13">
        <v>2441252</v>
      </c>
      <c r="BO128" s="13">
        <v>308423</v>
      </c>
      <c r="BP128" s="13">
        <v>1300388</v>
      </c>
      <c r="BQ128" s="13">
        <v>693314</v>
      </c>
      <c r="BR128" s="56">
        <f t="shared" si="4"/>
        <v>121906255</v>
      </c>
    </row>
    <row r="129" spans="1:70" x14ac:dyDescent="0.25">
      <c r="A129" s="10"/>
      <c r="B129" s="11">
        <v>341.52</v>
      </c>
      <c r="C129" s="12" t="s">
        <v>123</v>
      </c>
      <c r="D129" s="13">
        <v>10387878</v>
      </c>
      <c r="E129" s="13">
        <v>0</v>
      </c>
      <c r="F129" s="13">
        <v>201134</v>
      </c>
      <c r="G129" s="13">
        <v>39576</v>
      </c>
      <c r="H129" s="13">
        <v>0</v>
      </c>
      <c r="I129" s="13">
        <v>2303453</v>
      </c>
      <c r="J129" s="13">
        <v>22390</v>
      </c>
      <c r="K129" s="13">
        <v>90119</v>
      </c>
      <c r="L129" s="13">
        <v>48470</v>
      </c>
      <c r="M129" s="13">
        <v>367931</v>
      </c>
      <c r="N129" s="13">
        <v>0</v>
      </c>
      <c r="O129" s="13">
        <v>73561</v>
      </c>
      <c r="P129" s="13">
        <v>28500</v>
      </c>
      <c r="Q129" s="13">
        <v>11500</v>
      </c>
      <c r="R129" s="13">
        <v>306749</v>
      </c>
      <c r="S129" s="13">
        <v>192037</v>
      </c>
      <c r="T129" s="13">
        <v>84239</v>
      </c>
      <c r="U129" s="13">
        <v>37748</v>
      </c>
      <c r="V129" s="13">
        <v>36692</v>
      </c>
      <c r="W129" s="13">
        <v>10211</v>
      </c>
      <c r="X129" s="13">
        <v>18440</v>
      </c>
      <c r="Y129" s="13">
        <v>15180</v>
      </c>
      <c r="Z129" s="13">
        <v>0</v>
      </c>
      <c r="AA129" s="13">
        <v>92854</v>
      </c>
      <c r="AB129" s="13">
        <v>99053</v>
      </c>
      <c r="AC129" s="13">
        <v>672339</v>
      </c>
      <c r="AD129" s="13">
        <v>615520</v>
      </c>
      <c r="AE129" s="13">
        <v>15196</v>
      </c>
      <c r="AF129" s="13">
        <v>1263213</v>
      </c>
      <c r="AG129" s="13">
        <v>0</v>
      </c>
      <c r="AH129" s="13">
        <v>193245</v>
      </c>
      <c r="AI129" s="13">
        <v>0</v>
      </c>
      <c r="AJ129" s="13">
        <v>200273</v>
      </c>
      <c r="AK129" s="13">
        <v>511308</v>
      </c>
      <c r="AL129" s="13">
        <v>405920</v>
      </c>
      <c r="AM129" s="13">
        <v>81563</v>
      </c>
      <c r="AN129" s="13">
        <v>0</v>
      </c>
      <c r="AO129" s="13">
        <v>11383</v>
      </c>
      <c r="AP129" s="13">
        <v>0</v>
      </c>
      <c r="AQ129" s="13">
        <v>0</v>
      </c>
      <c r="AR129" s="13">
        <v>158721</v>
      </c>
      <c r="AS129" s="13">
        <v>29585693</v>
      </c>
      <c r="AT129" s="13">
        <v>4215418</v>
      </c>
      <c r="AU129" s="13">
        <v>103000</v>
      </c>
      <c r="AV129" s="13">
        <v>178335</v>
      </c>
      <c r="AW129" s="13">
        <v>765446</v>
      </c>
      <c r="AX129" s="13">
        <v>0</v>
      </c>
      <c r="AY129" s="13">
        <v>2234650</v>
      </c>
      <c r="AZ129" s="13">
        <v>2996192</v>
      </c>
      <c r="BA129" s="13">
        <v>681898</v>
      </c>
      <c r="BB129" s="13">
        <v>0</v>
      </c>
      <c r="BC129" s="13">
        <v>550589</v>
      </c>
      <c r="BD129" s="13">
        <v>0</v>
      </c>
      <c r="BE129" s="13">
        <v>544555</v>
      </c>
      <c r="BF129" s="13">
        <v>209965</v>
      </c>
      <c r="BG129" s="13">
        <v>118520</v>
      </c>
      <c r="BH129" s="13">
        <v>215521</v>
      </c>
      <c r="BI129" s="13">
        <v>498919</v>
      </c>
      <c r="BJ129" s="13">
        <v>418316</v>
      </c>
      <c r="BK129" s="13">
        <v>478153</v>
      </c>
      <c r="BL129" s="13">
        <v>41014</v>
      </c>
      <c r="BM129" s="13">
        <v>24426</v>
      </c>
      <c r="BN129" s="13">
        <v>884423</v>
      </c>
      <c r="BO129" s="13">
        <v>203550</v>
      </c>
      <c r="BP129" s="13">
        <v>0</v>
      </c>
      <c r="BQ129" s="13">
        <v>51626</v>
      </c>
      <c r="BR129" s="56">
        <f t="shared" si="4"/>
        <v>63596605</v>
      </c>
    </row>
    <row r="130" spans="1:70" x14ac:dyDescent="0.25">
      <c r="A130" s="10"/>
      <c r="B130" s="11">
        <v>341.53</v>
      </c>
      <c r="C130" s="12" t="s">
        <v>124</v>
      </c>
      <c r="D130" s="13">
        <v>1582432</v>
      </c>
      <c r="E130" s="13">
        <v>0</v>
      </c>
      <c r="F130" s="13">
        <v>623810</v>
      </c>
      <c r="G130" s="13">
        <v>0</v>
      </c>
      <c r="H130" s="13">
        <v>0</v>
      </c>
      <c r="I130" s="13">
        <v>522268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716009</v>
      </c>
      <c r="S130" s="13">
        <v>0</v>
      </c>
      <c r="T130" s="13">
        <v>0</v>
      </c>
      <c r="U130" s="13">
        <v>0</v>
      </c>
      <c r="V130" s="13">
        <v>0</v>
      </c>
      <c r="W130" s="13">
        <v>60465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13">
        <v>1249</v>
      </c>
      <c r="AD130" s="13">
        <v>0</v>
      </c>
      <c r="AE130" s="13">
        <v>228706</v>
      </c>
      <c r="AF130" s="13">
        <v>0</v>
      </c>
      <c r="AG130" s="13">
        <v>0</v>
      </c>
      <c r="AH130" s="13">
        <v>0</v>
      </c>
      <c r="AI130" s="13">
        <v>0</v>
      </c>
      <c r="AJ130" s="13">
        <v>0</v>
      </c>
      <c r="AK130" s="13">
        <v>0</v>
      </c>
      <c r="AL130" s="13">
        <v>141</v>
      </c>
      <c r="AM130" s="13">
        <v>0</v>
      </c>
      <c r="AN130" s="13">
        <v>0</v>
      </c>
      <c r="AO130" s="13">
        <v>0</v>
      </c>
      <c r="AP130" s="13">
        <v>0</v>
      </c>
      <c r="AQ130" s="13">
        <v>101584</v>
      </c>
      <c r="AR130" s="13">
        <v>0</v>
      </c>
      <c r="AS130" s="13">
        <v>650377</v>
      </c>
      <c r="AT130" s="13">
        <v>46920</v>
      </c>
      <c r="AU130" s="13">
        <v>0</v>
      </c>
      <c r="AV130" s="13">
        <v>1867464</v>
      </c>
      <c r="AW130" s="13">
        <v>0</v>
      </c>
      <c r="AX130" s="13">
        <v>0</v>
      </c>
      <c r="AY130" s="13">
        <v>0</v>
      </c>
      <c r="AZ130" s="13">
        <v>0</v>
      </c>
      <c r="BA130" s="13">
        <v>0</v>
      </c>
      <c r="BB130" s="13">
        <v>0</v>
      </c>
      <c r="BC130" s="13">
        <v>4855466</v>
      </c>
      <c r="BD130" s="13">
        <v>0</v>
      </c>
      <c r="BE130" s="13">
        <v>899832</v>
      </c>
      <c r="BF130" s="13">
        <v>0</v>
      </c>
      <c r="BG130" s="13">
        <v>4289887</v>
      </c>
      <c r="BH130" s="13">
        <v>0</v>
      </c>
      <c r="BI130" s="13">
        <v>0</v>
      </c>
      <c r="BJ130" s="13">
        <v>762403</v>
      </c>
      <c r="BK130" s="13">
        <v>0</v>
      </c>
      <c r="BL130" s="13">
        <v>0</v>
      </c>
      <c r="BM130" s="13">
        <v>0</v>
      </c>
      <c r="BN130" s="13">
        <v>226094</v>
      </c>
      <c r="BO130" s="13">
        <v>0</v>
      </c>
      <c r="BP130" s="13">
        <v>1765534</v>
      </c>
      <c r="BQ130" s="13">
        <v>0</v>
      </c>
      <c r="BR130" s="56">
        <f t="shared" si="4"/>
        <v>19200641</v>
      </c>
    </row>
    <row r="131" spans="1:70" x14ac:dyDescent="0.25">
      <c r="A131" s="10"/>
      <c r="B131" s="11">
        <v>341.54</v>
      </c>
      <c r="C131" s="12" t="s">
        <v>125</v>
      </c>
      <c r="D131" s="13">
        <v>0</v>
      </c>
      <c r="E131" s="13">
        <v>0</v>
      </c>
      <c r="F131" s="13">
        <v>126146</v>
      </c>
      <c r="G131" s="13">
        <v>0</v>
      </c>
      <c r="H131" s="13">
        <v>0</v>
      </c>
      <c r="I131" s="13">
        <v>777578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84679</v>
      </c>
      <c r="P131" s="13">
        <v>1521</v>
      </c>
      <c r="Q131" s="13">
        <v>0</v>
      </c>
      <c r="R131" s="13">
        <v>0</v>
      </c>
      <c r="S131" s="13">
        <v>0</v>
      </c>
      <c r="T131" s="13">
        <v>0</v>
      </c>
      <c r="U131" s="13">
        <v>75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  <c r="AD131" s="13">
        <v>0</v>
      </c>
      <c r="AE131" s="13">
        <v>0</v>
      </c>
      <c r="AF131" s="13">
        <v>0</v>
      </c>
      <c r="AG131" s="13">
        <v>0</v>
      </c>
      <c r="AH131" s="13">
        <v>83379</v>
      </c>
      <c r="AI131" s="13">
        <v>0</v>
      </c>
      <c r="AJ131" s="13">
        <v>0</v>
      </c>
      <c r="AK131" s="13">
        <v>0</v>
      </c>
      <c r="AL131" s="13">
        <v>0</v>
      </c>
      <c r="AM131" s="13">
        <v>0</v>
      </c>
      <c r="AN131" s="13">
        <v>0</v>
      </c>
      <c r="AO131" s="13">
        <v>0</v>
      </c>
      <c r="AP131" s="13">
        <v>0</v>
      </c>
      <c r="AQ131" s="13">
        <v>0</v>
      </c>
      <c r="AR131" s="13">
        <v>0</v>
      </c>
      <c r="AS131" s="13">
        <v>1298421</v>
      </c>
      <c r="AT131" s="13">
        <v>0</v>
      </c>
      <c r="AU131" s="13">
        <v>0</v>
      </c>
      <c r="AV131" s="13">
        <v>0</v>
      </c>
      <c r="AW131" s="13">
        <v>0</v>
      </c>
      <c r="AX131" s="13">
        <v>0</v>
      </c>
      <c r="AY131" s="13">
        <v>0</v>
      </c>
      <c r="AZ131" s="13">
        <v>0</v>
      </c>
      <c r="BA131" s="13">
        <v>13338</v>
      </c>
      <c r="BB131" s="13">
        <v>0</v>
      </c>
      <c r="BC131" s="13">
        <v>0</v>
      </c>
      <c r="BD131" s="13">
        <v>0</v>
      </c>
      <c r="BE131" s="13">
        <v>0</v>
      </c>
      <c r="BF131" s="13">
        <v>0</v>
      </c>
      <c r="BG131" s="13">
        <v>0</v>
      </c>
      <c r="BH131" s="13">
        <v>0</v>
      </c>
      <c r="BI131" s="13">
        <v>0</v>
      </c>
      <c r="BJ131" s="13">
        <v>0</v>
      </c>
      <c r="BK131" s="13">
        <v>8562</v>
      </c>
      <c r="BL131" s="13">
        <v>142483</v>
      </c>
      <c r="BM131" s="13">
        <v>14260</v>
      </c>
      <c r="BN131" s="13">
        <v>0</v>
      </c>
      <c r="BO131" s="13">
        <v>160629</v>
      </c>
      <c r="BP131" s="13">
        <v>0</v>
      </c>
      <c r="BQ131" s="13">
        <v>0</v>
      </c>
      <c r="BR131" s="56">
        <f t="shared" si="4"/>
        <v>2711071</v>
      </c>
    </row>
    <row r="132" spans="1:70" x14ac:dyDescent="0.25">
      <c r="A132" s="10"/>
      <c r="B132" s="11">
        <v>341.55</v>
      </c>
      <c r="C132" s="12" t="s">
        <v>126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12910</v>
      </c>
      <c r="R132" s="13">
        <v>6036</v>
      </c>
      <c r="S132" s="13">
        <v>12421</v>
      </c>
      <c r="T132" s="13">
        <v>0</v>
      </c>
      <c r="U132" s="13">
        <v>0</v>
      </c>
      <c r="V132" s="13">
        <v>0</v>
      </c>
      <c r="W132" s="13">
        <v>214</v>
      </c>
      <c r="X132" s="13">
        <v>0</v>
      </c>
      <c r="Y132" s="13">
        <v>5176</v>
      </c>
      <c r="Z132" s="13">
        <v>0</v>
      </c>
      <c r="AA132" s="13">
        <v>0</v>
      </c>
      <c r="AB132" s="13">
        <v>0</v>
      </c>
      <c r="AC132" s="13">
        <v>1025</v>
      </c>
      <c r="AD132" s="13">
        <v>50036</v>
      </c>
      <c r="AE132" s="13">
        <v>0</v>
      </c>
      <c r="AF132" s="13">
        <v>3914</v>
      </c>
      <c r="AG132" s="13">
        <v>0</v>
      </c>
      <c r="AH132" s="13">
        <v>0</v>
      </c>
      <c r="AI132" s="13">
        <v>62</v>
      </c>
      <c r="AJ132" s="13">
        <v>0</v>
      </c>
      <c r="AK132" s="13">
        <v>0</v>
      </c>
      <c r="AL132" s="13">
        <v>19798</v>
      </c>
      <c r="AM132" s="13">
        <v>28221</v>
      </c>
      <c r="AN132" s="13">
        <v>0</v>
      </c>
      <c r="AO132" s="13">
        <v>0</v>
      </c>
      <c r="AP132" s="13">
        <v>0</v>
      </c>
      <c r="AQ132" s="13">
        <v>68022</v>
      </c>
      <c r="AR132" s="13">
        <v>2308</v>
      </c>
      <c r="AS132" s="13">
        <v>68833</v>
      </c>
      <c r="AT132" s="13">
        <v>0</v>
      </c>
      <c r="AU132" s="13">
        <v>0</v>
      </c>
      <c r="AV132" s="13">
        <v>47074</v>
      </c>
      <c r="AW132" s="13">
        <v>0</v>
      </c>
      <c r="AX132" s="13">
        <v>0</v>
      </c>
      <c r="AY132" s="13">
        <v>0</v>
      </c>
      <c r="AZ132" s="13">
        <v>511275</v>
      </c>
      <c r="BA132" s="13">
        <v>24358</v>
      </c>
      <c r="BB132" s="13">
        <v>0</v>
      </c>
      <c r="BC132" s="13">
        <v>3381611</v>
      </c>
      <c r="BD132" s="13">
        <v>0</v>
      </c>
      <c r="BE132" s="13">
        <v>13045</v>
      </c>
      <c r="BF132" s="13">
        <v>0</v>
      </c>
      <c r="BG132" s="13">
        <v>0</v>
      </c>
      <c r="BH132" s="13">
        <v>0</v>
      </c>
      <c r="BI132" s="13">
        <v>0</v>
      </c>
      <c r="BJ132" s="13">
        <v>8363</v>
      </c>
      <c r="BK132" s="13">
        <v>0</v>
      </c>
      <c r="BL132" s="13">
        <v>0</v>
      </c>
      <c r="BM132" s="13">
        <v>0</v>
      </c>
      <c r="BN132" s="13">
        <v>310717</v>
      </c>
      <c r="BO132" s="13">
        <v>0</v>
      </c>
      <c r="BP132" s="13">
        <v>0</v>
      </c>
      <c r="BQ132" s="13">
        <v>365</v>
      </c>
      <c r="BR132" s="56">
        <f t="shared" si="4"/>
        <v>4575784</v>
      </c>
    </row>
    <row r="133" spans="1:70" x14ac:dyDescent="0.25">
      <c r="A133" s="10"/>
      <c r="B133" s="11">
        <v>341.56</v>
      </c>
      <c r="C133" s="12" t="s">
        <v>127</v>
      </c>
      <c r="D133" s="13">
        <v>1108304</v>
      </c>
      <c r="E133" s="13">
        <v>0</v>
      </c>
      <c r="F133" s="13">
        <v>0</v>
      </c>
      <c r="G133" s="13">
        <v>12841</v>
      </c>
      <c r="H133" s="13">
        <v>0</v>
      </c>
      <c r="I133" s="13">
        <v>0</v>
      </c>
      <c r="J133" s="13">
        <v>1000</v>
      </c>
      <c r="K133" s="13">
        <v>0</v>
      </c>
      <c r="L133" s="13">
        <v>14150</v>
      </c>
      <c r="M133" s="13">
        <v>0</v>
      </c>
      <c r="N133" s="13">
        <v>0</v>
      </c>
      <c r="O133" s="13">
        <v>0</v>
      </c>
      <c r="P133" s="13">
        <v>1080063</v>
      </c>
      <c r="Q133" s="13">
        <v>15773</v>
      </c>
      <c r="R133" s="13">
        <v>0</v>
      </c>
      <c r="S133" s="13">
        <v>0</v>
      </c>
      <c r="T133" s="13">
        <v>0</v>
      </c>
      <c r="U133" s="13">
        <v>1948</v>
      </c>
      <c r="V133" s="13">
        <v>6259</v>
      </c>
      <c r="W133" s="13">
        <v>1564</v>
      </c>
      <c r="X133" s="13">
        <v>602</v>
      </c>
      <c r="Y133" s="13">
        <v>15988</v>
      </c>
      <c r="Z133" s="13">
        <v>0</v>
      </c>
      <c r="AA133" s="13">
        <v>0</v>
      </c>
      <c r="AB133" s="13">
        <v>0</v>
      </c>
      <c r="AC133" s="13">
        <v>54488</v>
      </c>
      <c r="AD133" s="13">
        <v>0</v>
      </c>
      <c r="AE133" s="13">
        <v>0</v>
      </c>
      <c r="AF133" s="13">
        <v>0</v>
      </c>
      <c r="AG133" s="13">
        <v>0</v>
      </c>
      <c r="AH133" s="13">
        <v>25755</v>
      </c>
      <c r="AI133" s="13">
        <v>0</v>
      </c>
      <c r="AJ133" s="13">
        <v>0</v>
      </c>
      <c r="AK133" s="13">
        <v>1632536</v>
      </c>
      <c r="AL133" s="13">
        <v>0</v>
      </c>
      <c r="AM133" s="13">
        <v>0</v>
      </c>
      <c r="AN133" s="13">
        <v>0</v>
      </c>
      <c r="AO133" s="13">
        <v>18471</v>
      </c>
      <c r="AP133" s="13">
        <v>31000</v>
      </c>
      <c r="AQ133" s="13">
        <v>985392</v>
      </c>
      <c r="AR133" s="13">
        <v>0</v>
      </c>
      <c r="AS133" s="13">
        <v>3582106</v>
      </c>
      <c r="AT133" s="13">
        <v>391989</v>
      </c>
      <c r="AU133" s="13">
        <v>0</v>
      </c>
      <c r="AV133" s="13">
        <v>308111</v>
      </c>
      <c r="AW133" s="13">
        <v>0</v>
      </c>
      <c r="AX133" s="13">
        <v>0</v>
      </c>
      <c r="AY133" s="13">
        <v>0</v>
      </c>
      <c r="AZ133" s="13">
        <v>0</v>
      </c>
      <c r="BA133" s="13">
        <v>0</v>
      </c>
      <c r="BB133" s="13">
        <v>0</v>
      </c>
      <c r="BC133" s="13">
        <v>491711</v>
      </c>
      <c r="BD133" s="13">
        <v>0</v>
      </c>
      <c r="BE133" s="13">
        <v>0</v>
      </c>
      <c r="BF133" s="13">
        <v>0</v>
      </c>
      <c r="BG133" s="13">
        <v>32001</v>
      </c>
      <c r="BH133" s="13">
        <v>970993</v>
      </c>
      <c r="BI133" s="13">
        <v>97340</v>
      </c>
      <c r="BJ133" s="13">
        <v>1132</v>
      </c>
      <c r="BK133" s="13">
        <v>13006</v>
      </c>
      <c r="BL133" s="13">
        <v>21244</v>
      </c>
      <c r="BM133" s="13">
        <v>0</v>
      </c>
      <c r="BN133" s="13">
        <v>736744</v>
      </c>
      <c r="BO133" s="13">
        <v>0</v>
      </c>
      <c r="BP133" s="13">
        <v>0</v>
      </c>
      <c r="BQ133" s="13">
        <v>227</v>
      </c>
      <c r="BR133" s="56">
        <f t="shared" si="4"/>
        <v>11652738</v>
      </c>
    </row>
    <row r="134" spans="1:70" x14ac:dyDescent="0.25">
      <c r="A134" s="10"/>
      <c r="B134" s="11">
        <v>341.8</v>
      </c>
      <c r="C134" s="12" t="s">
        <v>128</v>
      </c>
      <c r="D134" s="13">
        <v>76333</v>
      </c>
      <c r="E134" s="13">
        <v>625922</v>
      </c>
      <c r="F134" s="13">
        <v>0</v>
      </c>
      <c r="G134" s="13">
        <v>0</v>
      </c>
      <c r="H134" s="13">
        <v>7641235</v>
      </c>
      <c r="I134" s="13">
        <v>0</v>
      </c>
      <c r="J134" s="13">
        <v>0</v>
      </c>
      <c r="K134" s="13">
        <v>5744968</v>
      </c>
      <c r="L134" s="13">
        <v>2712686</v>
      </c>
      <c r="M134" s="13">
        <v>2933663</v>
      </c>
      <c r="N134" s="13">
        <v>0</v>
      </c>
      <c r="O134" s="13">
        <v>2255430</v>
      </c>
      <c r="P134" s="13">
        <v>1165412</v>
      </c>
      <c r="Q134" s="13">
        <v>23677</v>
      </c>
      <c r="R134" s="13">
        <v>3769220</v>
      </c>
      <c r="S134" s="13">
        <v>1623252</v>
      </c>
      <c r="T134" s="13">
        <v>0</v>
      </c>
      <c r="U134" s="13">
        <v>0</v>
      </c>
      <c r="V134" s="13">
        <v>0</v>
      </c>
      <c r="W134" s="13">
        <v>17391</v>
      </c>
      <c r="X134" s="13">
        <v>14453</v>
      </c>
      <c r="Y134" s="13">
        <v>132665</v>
      </c>
      <c r="Z134" s="13">
        <v>0</v>
      </c>
      <c r="AA134" s="13">
        <v>4569528</v>
      </c>
      <c r="AB134" s="13">
        <v>2108300</v>
      </c>
      <c r="AC134" s="13">
        <v>0</v>
      </c>
      <c r="AD134" s="13">
        <v>0</v>
      </c>
      <c r="AE134" s="13">
        <v>211000</v>
      </c>
      <c r="AF134" s="13">
        <v>0</v>
      </c>
      <c r="AG134" s="13">
        <v>1083998</v>
      </c>
      <c r="AH134" s="13">
        <v>0</v>
      </c>
      <c r="AI134" s="13">
        <v>0</v>
      </c>
      <c r="AJ134" s="13">
        <v>4889973</v>
      </c>
      <c r="AK134" s="13">
        <v>10213446</v>
      </c>
      <c r="AL134" s="13">
        <v>0</v>
      </c>
      <c r="AM134" s="13">
        <v>0</v>
      </c>
      <c r="AN134" s="13">
        <v>0</v>
      </c>
      <c r="AO134" s="13">
        <v>0</v>
      </c>
      <c r="AP134" s="13">
        <v>529000</v>
      </c>
      <c r="AQ134" s="13">
        <v>0</v>
      </c>
      <c r="AR134" s="13">
        <v>4108624</v>
      </c>
      <c r="AS134" s="13">
        <v>0</v>
      </c>
      <c r="AT134" s="13">
        <v>0</v>
      </c>
      <c r="AU134" s="13">
        <v>17643</v>
      </c>
      <c r="AV134" s="13">
        <v>0</v>
      </c>
      <c r="AW134" s="13">
        <v>645622</v>
      </c>
      <c r="AX134" s="13">
        <v>13363908</v>
      </c>
      <c r="AY134" s="13">
        <v>0</v>
      </c>
      <c r="AZ134" s="13">
        <v>50127987</v>
      </c>
      <c r="BA134" s="13">
        <v>0</v>
      </c>
      <c r="BB134" s="13">
        <v>14766251</v>
      </c>
      <c r="BC134" s="13">
        <v>1435303</v>
      </c>
      <c r="BD134" s="13">
        <v>1636907</v>
      </c>
      <c r="BE134" s="13">
        <v>0</v>
      </c>
      <c r="BF134" s="13">
        <v>25526</v>
      </c>
      <c r="BG134" s="13">
        <v>9329</v>
      </c>
      <c r="BH134" s="13">
        <v>0</v>
      </c>
      <c r="BI134" s="13">
        <v>43739</v>
      </c>
      <c r="BJ134" s="13">
        <v>38044</v>
      </c>
      <c r="BK134" s="13">
        <v>1229063</v>
      </c>
      <c r="BL134" s="13">
        <v>983808</v>
      </c>
      <c r="BM134" s="13">
        <v>243626</v>
      </c>
      <c r="BN134" s="13">
        <v>3574209</v>
      </c>
      <c r="BO134" s="13">
        <v>37471</v>
      </c>
      <c r="BP134" s="13">
        <v>0</v>
      </c>
      <c r="BQ134" s="13">
        <v>139573</v>
      </c>
      <c r="BR134" s="56">
        <f t="shared" si="4"/>
        <v>144768185</v>
      </c>
    </row>
    <row r="135" spans="1:70" x14ac:dyDescent="0.25">
      <c r="A135" s="10"/>
      <c r="B135" s="11">
        <v>341.9</v>
      </c>
      <c r="C135" s="12" t="s">
        <v>129</v>
      </c>
      <c r="D135" s="13">
        <v>492865</v>
      </c>
      <c r="E135" s="13">
        <v>29211</v>
      </c>
      <c r="F135" s="13">
        <v>30698</v>
      </c>
      <c r="G135" s="13">
        <v>104128</v>
      </c>
      <c r="H135" s="13">
        <v>993732</v>
      </c>
      <c r="I135" s="13">
        <v>13456418</v>
      </c>
      <c r="J135" s="13">
        <v>17266</v>
      </c>
      <c r="K135" s="13">
        <v>921845</v>
      </c>
      <c r="L135" s="13">
        <v>702717</v>
      </c>
      <c r="M135" s="13">
        <v>448282</v>
      </c>
      <c r="N135" s="13">
        <v>17564098</v>
      </c>
      <c r="O135" s="13">
        <v>1333931</v>
      </c>
      <c r="P135" s="13">
        <v>53566</v>
      </c>
      <c r="Q135" s="13">
        <v>19172</v>
      </c>
      <c r="R135" s="13">
        <v>5367486</v>
      </c>
      <c r="S135" s="13">
        <v>350369</v>
      </c>
      <c r="T135" s="13">
        <v>25262</v>
      </c>
      <c r="U135" s="13">
        <v>148315</v>
      </c>
      <c r="V135" s="13">
        <v>368041</v>
      </c>
      <c r="W135" s="13">
        <v>19208</v>
      </c>
      <c r="X135" s="13">
        <v>29566</v>
      </c>
      <c r="Y135" s="13">
        <v>10022</v>
      </c>
      <c r="Z135" s="13">
        <v>34725</v>
      </c>
      <c r="AA135" s="13">
        <v>176708</v>
      </c>
      <c r="AB135" s="13">
        <v>1184834</v>
      </c>
      <c r="AC135" s="13">
        <v>34680</v>
      </c>
      <c r="AD135" s="13">
        <v>73909772</v>
      </c>
      <c r="AE135" s="13">
        <v>109908</v>
      </c>
      <c r="AF135" s="13">
        <v>3245225</v>
      </c>
      <c r="AG135" s="13">
        <v>8388</v>
      </c>
      <c r="AH135" s="13">
        <v>0</v>
      </c>
      <c r="AI135" s="13">
        <v>6011</v>
      </c>
      <c r="AJ135" s="13">
        <v>3266948</v>
      </c>
      <c r="AK135" s="13">
        <v>12681752</v>
      </c>
      <c r="AL135" s="13">
        <v>505141</v>
      </c>
      <c r="AM135" s="13">
        <v>39957</v>
      </c>
      <c r="AN135" s="13">
        <v>21096</v>
      </c>
      <c r="AO135" s="13">
        <v>9651</v>
      </c>
      <c r="AP135" s="13">
        <v>13347000</v>
      </c>
      <c r="AQ135" s="13">
        <v>1202912</v>
      </c>
      <c r="AR135" s="13">
        <v>1145380</v>
      </c>
      <c r="AS135" s="13">
        <v>684849462</v>
      </c>
      <c r="AT135" s="13">
        <v>3873231</v>
      </c>
      <c r="AU135" s="13">
        <v>243470</v>
      </c>
      <c r="AV135" s="13">
        <v>10756274</v>
      </c>
      <c r="AW135" s="13">
        <v>159495</v>
      </c>
      <c r="AX135" s="13">
        <v>42571656</v>
      </c>
      <c r="AY135" s="13">
        <v>10363896</v>
      </c>
      <c r="AZ135" s="13">
        <v>32494757</v>
      </c>
      <c r="BA135" s="13">
        <v>807688</v>
      </c>
      <c r="BB135" s="13">
        <v>3383690</v>
      </c>
      <c r="BC135" s="13">
        <v>1469608</v>
      </c>
      <c r="BD135" s="13">
        <v>194304</v>
      </c>
      <c r="BE135" s="13">
        <v>6193905</v>
      </c>
      <c r="BF135" s="13">
        <v>738095</v>
      </c>
      <c r="BG135" s="13">
        <v>7606</v>
      </c>
      <c r="BH135" s="13">
        <v>18403445</v>
      </c>
      <c r="BI135" s="13">
        <v>627397</v>
      </c>
      <c r="BJ135" s="13">
        <v>147495</v>
      </c>
      <c r="BK135" s="13">
        <v>825</v>
      </c>
      <c r="BL135" s="13">
        <v>0</v>
      </c>
      <c r="BM135" s="13">
        <v>13240</v>
      </c>
      <c r="BN135" s="13">
        <v>1060224</v>
      </c>
      <c r="BO135" s="13">
        <v>0</v>
      </c>
      <c r="BP135" s="13">
        <v>0</v>
      </c>
      <c r="BQ135" s="13">
        <v>996</v>
      </c>
      <c r="BR135" s="56">
        <f t="shared" si="4"/>
        <v>971777045</v>
      </c>
    </row>
    <row r="136" spans="1:70" x14ac:dyDescent="0.25">
      <c r="A136" s="10"/>
      <c r="B136" s="11">
        <v>342.1</v>
      </c>
      <c r="C136" s="12" t="s">
        <v>130</v>
      </c>
      <c r="D136" s="13">
        <v>2177489</v>
      </c>
      <c r="E136" s="13">
        <v>227696</v>
      </c>
      <c r="F136" s="13">
        <v>2472289</v>
      </c>
      <c r="G136" s="13">
        <v>1334</v>
      </c>
      <c r="H136" s="13">
        <v>11319884</v>
      </c>
      <c r="I136" s="13">
        <v>233379488</v>
      </c>
      <c r="J136" s="13">
        <v>132437</v>
      </c>
      <c r="K136" s="13">
        <v>0</v>
      </c>
      <c r="L136" s="13">
        <v>3109537</v>
      </c>
      <c r="M136" s="13">
        <v>0</v>
      </c>
      <c r="N136" s="13">
        <v>0</v>
      </c>
      <c r="O136" s="13">
        <v>944186</v>
      </c>
      <c r="P136" s="13">
        <v>177083</v>
      </c>
      <c r="Q136" s="13">
        <v>178000</v>
      </c>
      <c r="R136" s="13">
        <v>0</v>
      </c>
      <c r="S136" s="13">
        <v>4677421</v>
      </c>
      <c r="T136" s="13">
        <v>0</v>
      </c>
      <c r="U136" s="13">
        <v>55779</v>
      </c>
      <c r="V136" s="13">
        <v>0</v>
      </c>
      <c r="W136" s="13">
        <v>500825</v>
      </c>
      <c r="X136" s="13">
        <v>38600</v>
      </c>
      <c r="Y136" s="13">
        <v>0</v>
      </c>
      <c r="Z136" s="13">
        <v>1130946</v>
      </c>
      <c r="AA136" s="13">
        <v>1196154</v>
      </c>
      <c r="AB136" s="13">
        <v>3031104</v>
      </c>
      <c r="AC136" s="13">
        <v>1219685</v>
      </c>
      <c r="AD136" s="13">
        <v>16363444</v>
      </c>
      <c r="AE136" s="13">
        <v>0</v>
      </c>
      <c r="AF136" s="13">
        <v>8280</v>
      </c>
      <c r="AG136" s="13">
        <v>8930</v>
      </c>
      <c r="AH136" s="13">
        <v>0</v>
      </c>
      <c r="AI136" s="13">
        <v>0</v>
      </c>
      <c r="AJ136" s="13">
        <v>4851932</v>
      </c>
      <c r="AK136" s="13">
        <v>6566018</v>
      </c>
      <c r="AL136" s="13">
        <v>2800625</v>
      </c>
      <c r="AM136" s="13">
        <v>1165577</v>
      </c>
      <c r="AN136" s="13">
        <v>0</v>
      </c>
      <c r="AO136" s="13">
        <v>337523</v>
      </c>
      <c r="AP136" s="13">
        <v>1927000</v>
      </c>
      <c r="AQ136" s="13">
        <v>2081118</v>
      </c>
      <c r="AR136" s="13">
        <v>3623139</v>
      </c>
      <c r="AS136" s="13">
        <v>71056563</v>
      </c>
      <c r="AT136" s="13">
        <v>3897443</v>
      </c>
      <c r="AU136" s="13">
        <v>0</v>
      </c>
      <c r="AV136" s="13">
        <v>4847762</v>
      </c>
      <c r="AW136" s="13">
        <v>0</v>
      </c>
      <c r="AX136" s="13">
        <v>33688405</v>
      </c>
      <c r="AY136" s="13">
        <v>0</v>
      </c>
      <c r="AZ136" s="13">
        <v>72057312</v>
      </c>
      <c r="BA136" s="13">
        <v>191776</v>
      </c>
      <c r="BB136" s="13">
        <v>31399349</v>
      </c>
      <c r="BC136" s="13">
        <v>8587684</v>
      </c>
      <c r="BD136" s="13">
        <v>107291</v>
      </c>
      <c r="BE136" s="13">
        <v>0</v>
      </c>
      <c r="BF136" s="13">
        <v>0</v>
      </c>
      <c r="BG136" s="13">
        <v>0</v>
      </c>
      <c r="BH136" s="13">
        <v>1703487</v>
      </c>
      <c r="BI136" s="13">
        <v>4804054</v>
      </c>
      <c r="BJ136" s="13">
        <v>894510</v>
      </c>
      <c r="BK136" s="13">
        <v>0</v>
      </c>
      <c r="BL136" s="13">
        <v>212094</v>
      </c>
      <c r="BM136" s="13">
        <v>50000</v>
      </c>
      <c r="BN136" s="13">
        <v>17758835</v>
      </c>
      <c r="BO136" s="13">
        <v>146029</v>
      </c>
      <c r="BP136" s="13">
        <v>0</v>
      </c>
      <c r="BQ136" s="13">
        <v>116249</v>
      </c>
      <c r="BR136" s="56">
        <f t="shared" si="4"/>
        <v>557222366</v>
      </c>
    </row>
    <row r="137" spans="1:70" x14ac:dyDescent="0.25">
      <c r="A137" s="10"/>
      <c r="B137" s="11">
        <v>342.2</v>
      </c>
      <c r="C137" s="12" t="s">
        <v>131</v>
      </c>
      <c r="D137" s="13">
        <v>1881</v>
      </c>
      <c r="E137" s="13">
        <v>0</v>
      </c>
      <c r="F137" s="13">
        <v>0</v>
      </c>
      <c r="G137" s="13">
        <v>0</v>
      </c>
      <c r="H137" s="13">
        <v>9500</v>
      </c>
      <c r="I137" s="13">
        <v>111502277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475</v>
      </c>
      <c r="Q137" s="13">
        <v>17426</v>
      </c>
      <c r="R137" s="13">
        <v>206000</v>
      </c>
      <c r="S137" s="13">
        <v>7693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  <c r="AD137" s="13">
        <v>1118399</v>
      </c>
      <c r="AE137" s="13">
        <v>0</v>
      </c>
      <c r="AF137" s="13">
        <v>402984</v>
      </c>
      <c r="AG137" s="13">
        <v>11400</v>
      </c>
      <c r="AH137" s="13">
        <v>0</v>
      </c>
      <c r="AI137" s="13">
        <v>0</v>
      </c>
      <c r="AJ137" s="13">
        <v>218527</v>
      </c>
      <c r="AK137" s="13">
        <v>339619</v>
      </c>
      <c r="AL137" s="13">
        <v>0</v>
      </c>
      <c r="AM137" s="13">
        <v>0</v>
      </c>
      <c r="AN137" s="13">
        <v>0</v>
      </c>
      <c r="AO137" s="13">
        <v>0</v>
      </c>
      <c r="AP137" s="13">
        <v>0</v>
      </c>
      <c r="AQ137" s="13">
        <v>2583</v>
      </c>
      <c r="AR137" s="13">
        <v>844806</v>
      </c>
      <c r="AS137" s="13">
        <v>57319818</v>
      </c>
      <c r="AT137" s="13">
        <v>0</v>
      </c>
      <c r="AU137" s="13">
        <v>1780</v>
      </c>
      <c r="AV137" s="13">
        <v>0</v>
      </c>
      <c r="AW137" s="13">
        <v>0</v>
      </c>
      <c r="AX137" s="13">
        <v>4192688</v>
      </c>
      <c r="AY137" s="13">
        <v>0</v>
      </c>
      <c r="AZ137" s="13">
        <v>12743211</v>
      </c>
      <c r="BA137" s="13">
        <v>268101</v>
      </c>
      <c r="BB137" s="13">
        <v>0</v>
      </c>
      <c r="BC137" s="13">
        <v>2025</v>
      </c>
      <c r="BD137" s="13">
        <v>0</v>
      </c>
      <c r="BE137" s="13">
        <v>0</v>
      </c>
      <c r="BF137" s="13">
        <v>0</v>
      </c>
      <c r="BG137" s="13">
        <v>0</v>
      </c>
      <c r="BH137" s="13">
        <v>167450</v>
      </c>
      <c r="BI137" s="13">
        <v>0</v>
      </c>
      <c r="BJ137" s="13">
        <v>0</v>
      </c>
      <c r="BK137" s="13">
        <v>0</v>
      </c>
      <c r="BL137" s="13">
        <v>0</v>
      </c>
      <c r="BM137" s="13">
        <v>0</v>
      </c>
      <c r="BN137" s="13">
        <v>810108</v>
      </c>
      <c r="BO137" s="13">
        <v>0</v>
      </c>
      <c r="BP137" s="13">
        <v>0</v>
      </c>
      <c r="BQ137" s="13">
        <v>0</v>
      </c>
      <c r="BR137" s="56">
        <f t="shared" si="4"/>
        <v>190188751</v>
      </c>
    </row>
    <row r="138" spans="1:70" x14ac:dyDescent="0.25">
      <c r="A138" s="10"/>
      <c r="B138" s="11">
        <v>342.3</v>
      </c>
      <c r="C138" s="12" t="s">
        <v>132</v>
      </c>
      <c r="D138" s="13">
        <v>453079</v>
      </c>
      <c r="E138" s="13">
        <v>20980927</v>
      </c>
      <c r="F138" s="13">
        <v>1030692</v>
      </c>
      <c r="G138" s="13">
        <v>1006931</v>
      </c>
      <c r="H138" s="13">
        <v>217159</v>
      </c>
      <c r="I138" s="13">
        <v>0</v>
      </c>
      <c r="J138" s="13">
        <v>0</v>
      </c>
      <c r="K138" s="13">
        <v>0</v>
      </c>
      <c r="L138" s="13">
        <v>3709887</v>
      </c>
      <c r="M138" s="13">
        <v>0</v>
      </c>
      <c r="N138" s="13">
        <v>0</v>
      </c>
      <c r="O138" s="13">
        <v>5146</v>
      </c>
      <c r="P138" s="13">
        <v>0</v>
      </c>
      <c r="Q138" s="13">
        <v>0</v>
      </c>
      <c r="R138" s="13">
        <v>1835625</v>
      </c>
      <c r="S138" s="13">
        <v>0</v>
      </c>
      <c r="T138" s="13">
        <v>0</v>
      </c>
      <c r="U138" s="13">
        <v>0</v>
      </c>
      <c r="V138" s="13">
        <v>12487</v>
      </c>
      <c r="W138" s="13">
        <v>6510144</v>
      </c>
      <c r="X138" s="13">
        <v>0</v>
      </c>
      <c r="Y138" s="13">
        <v>0</v>
      </c>
      <c r="Z138" s="13">
        <v>0</v>
      </c>
      <c r="AA138" s="13">
        <v>0</v>
      </c>
      <c r="AB138" s="13">
        <v>202987</v>
      </c>
      <c r="AC138" s="13">
        <v>0</v>
      </c>
      <c r="AD138" s="13">
        <v>137637</v>
      </c>
      <c r="AE138" s="13">
        <v>0</v>
      </c>
      <c r="AF138" s="13">
        <v>311314</v>
      </c>
      <c r="AG138" s="13">
        <v>103959</v>
      </c>
      <c r="AH138" s="13">
        <v>0</v>
      </c>
      <c r="AI138" s="13">
        <v>0</v>
      </c>
      <c r="AJ138" s="13">
        <v>93411</v>
      </c>
      <c r="AK138" s="13">
        <v>483426</v>
      </c>
      <c r="AL138" s="13">
        <v>438106</v>
      </c>
      <c r="AM138" s="13">
        <v>65580</v>
      </c>
      <c r="AN138" s="13">
        <v>0</v>
      </c>
      <c r="AO138" s="13">
        <v>0</v>
      </c>
      <c r="AP138" s="13">
        <v>0</v>
      </c>
      <c r="AQ138" s="13">
        <v>1454393</v>
      </c>
      <c r="AR138" s="13">
        <v>0</v>
      </c>
      <c r="AS138" s="13">
        <v>337652</v>
      </c>
      <c r="AT138" s="13">
        <v>2500502</v>
      </c>
      <c r="AU138" s="13">
        <v>0</v>
      </c>
      <c r="AV138" s="13">
        <v>40000</v>
      </c>
      <c r="AW138" s="13">
        <v>279957</v>
      </c>
      <c r="AX138" s="13">
        <v>1877215</v>
      </c>
      <c r="AY138" s="13">
        <v>334953</v>
      </c>
      <c r="AZ138" s="13">
        <v>4209587</v>
      </c>
      <c r="BA138" s="13">
        <v>0</v>
      </c>
      <c r="BB138" s="13">
        <v>0</v>
      </c>
      <c r="BC138" s="13">
        <v>910732</v>
      </c>
      <c r="BD138" s="13">
        <v>167454</v>
      </c>
      <c r="BE138" s="13">
        <v>63608</v>
      </c>
      <c r="BF138" s="13">
        <v>0</v>
      </c>
      <c r="BG138" s="13">
        <v>2734783</v>
      </c>
      <c r="BH138" s="13">
        <v>0</v>
      </c>
      <c r="BI138" s="13">
        <v>3029722</v>
      </c>
      <c r="BJ138" s="13">
        <v>128662</v>
      </c>
      <c r="BK138" s="13">
        <v>11935</v>
      </c>
      <c r="BL138" s="13">
        <v>0</v>
      </c>
      <c r="BM138" s="13">
        <v>4562</v>
      </c>
      <c r="BN138" s="13">
        <v>130756</v>
      </c>
      <c r="BO138" s="13">
        <v>3092768</v>
      </c>
      <c r="BP138" s="13">
        <v>4016064</v>
      </c>
      <c r="BQ138" s="13">
        <v>258585</v>
      </c>
      <c r="BR138" s="56">
        <f t="shared" si="4"/>
        <v>63182387</v>
      </c>
    </row>
    <row r="139" spans="1:70" x14ac:dyDescent="0.25">
      <c r="A139" s="10"/>
      <c r="B139" s="11">
        <v>342.4</v>
      </c>
      <c r="C139" s="12" t="s">
        <v>133</v>
      </c>
      <c r="D139" s="13">
        <v>293132</v>
      </c>
      <c r="E139" s="13">
        <v>796665</v>
      </c>
      <c r="F139" s="13">
        <v>1149811</v>
      </c>
      <c r="G139" s="13">
        <v>0</v>
      </c>
      <c r="H139" s="13">
        <v>1040181</v>
      </c>
      <c r="I139" s="13">
        <v>0</v>
      </c>
      <c r="J139" s="13">
        <v>45529</v>
      </c>
      <c r="K139" s="13">
        <v>12656</v>
      </c>
      <c r="L139" s="13">
        <v>0</v>
      </c>
      <c r="M139" s="13">
        <v>0</v>
      </c>
      <c r="N139" s="13">
        <v>0</v>
      </c>
      <c r="O139" s="13">
        <v>275316</v>
      </c>
      <c r="P139" s="13">
        <v>0</v>
      </c>
      <c r="Q139" s="13">
        <v>9970</v>
      </c>
      <c r="R139" s="13">
        <v>0</v>
      </c>
      <c r="S139" s="13">
        <v>0</v>
      </c>
      <c r="T139" s="13">
        <v>0</v>
      </c>
      <c r="U139" s="13">
        <v>0</v>
      </c>
      <c r="V139" s="13">
        <v>131602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365974</v>
      </c>
      <c r="AD139" s="13">
        <v>0</v>
      </c>
      <c r="AE139" s="13">
        <v>0</v>
      </c>
      <c r="AF139" s="13">
        <v>0</v>
      </c>
      <c r="AG139" s="13">
        <v>189251</v>
      </c>
      <c r="AH139" s="13">
        <v>51224</v>
      </c>
      <c r="AI139" s="13">
        <v>0</v>
      </c>
      <c r="AJ139" s="13">
        <v>1556548</v>
      </c>
      <c r="AK139" s="13">
        <v>0</v>
      </c>
      <c r="AL139" s="13">
        <v>0</v>
      </c>
      <c r="AM139" s="13">
        <v>0</v>
      </c>
      <c r="AN139" s="13">
        <v>0</v>
      </c>
      <c r="AO139" s="13">
        <v>125108</v>
      </c>
      <c r="AP139" s="13">
        <v>0</v>
      </c>
      <c r="AQ139" s="13">
        <v>1488766</v>
      </c>
      <c r="AR139" s="13">
        <v>0</v>
      </c>
      <c r="AS139" s="13">
        <v>13763275</v>
      </c>
      <c r="AT139" s="13">
        <v>0</v>
      </c>
      <c r="AU139" s="13">
        <v>400766</v>
      </c>
      <c r="AV139" s="13">
        <v>8003</v>
      </c>
      <c r="AW139" s="13">
        <v>117149</v>
      </c>
      <c r="AX139" s="13">
        <v>0</v>
      </c>
      <c r="AY139" s="13">
        <v>139250</v>
      </c>
      <c r="AZ139" s="13">
        <v>2945287</v>
      </c>
      <c r="BA139" s="13">
        <v>0</v>
      </c>
      <c r="BB139" s="13">
        <v>32265</v>
      </c>
      <c r="BC139" s="13">
        <v>2897867</v>
      </c>
      <c r="BD139" s="13">
        <v>0</v>
      </c>
      <c r="BE139" s="13">
        <v>0</v>
      </c>
      <c r="BF139" s="13">
        <v>329761</v>
      </c>
      <c r="BG139" s="13">
        <v>844579</v>
      </c>
      <c r="BH139" s="13">
        <v>175267</v>
      </c>
      <c r="BI139" s="13">
        <v>2972</v>
      </c>
      <c r="BJ139" s="13">
        <v>0</v>
      </c>
      <c r="BK139" s="13">
        <v>0</v>
      </c>
      <c r="BL139" s="13">
        <v>0</v>
      </c>
      <c r="BM139" s="13">
        <v>0</v>
      </c>
      <c r="BN139" s="13">
        <v>0</v>
      </c>
      <c r="BO139" s="13">
        <v>0</v>
      </c>
      <c r="BP139" s="13">
        <v>0</v>
      </c>
      <c r="BQ139" s="13">
        <v>0</v>
      </c>
      <c r="BR139" s="56">
        <f t="shared" si="4"/>
        <v>29188174</v>
      </c>
    </row>
    <row r="140" spans="1:70" x14ac:dyDescent="0.25">
      <c r="A140" s="10"/>
      <c r="B140" s="11">
        <v>342.5</v>
      </c>
      <c r="C140" s="12" t="s">
        <v>134</v>
      </c>
      <c r="D140" s="13">
        <v>364528</v>
      </c>
      <c r="E140" s="13">
        <v>0</v>
      </c>
      <c r="F140" s="13">
        <v>17597</v>
      </c>
      <c r="G140" s="13">
        <v>11642</v>
      </c>
      <c r="H140" s="13">
        <v>695306</v>
      </c>
      <c r="I140" s="13">
        <v>2551446</v>
      </c>
      <c r="J140" s="13">
        <v>0</v>
      </c>
      <c r="K140" s="13">
        <v>0</v>
      </c>
      <c r="L140" s="13">
        <v>0</v>
      </c>
      <c r="M140" s="13">
        <v>9500</v>
      </c>
      <c r="N140" s="13">
        <v>9636</v>
      </c>
      <c r="O140" s="13">
        <v>23400</v>
      </c>
      <c r="P140" s="13">
        <v>0</v>
      </c>
      <c r="Q140" s="13">
        <v>0</v>
      </c>
      <c r="R140" s="13">
        <v>2835000</v>
      </c>
      <c r="S140" s="13">
        <v>63153</v>
      </c>
      <c r="T140" s="13">
        <v>0</v>
      </c>
      <c r="U140" s="13">
        <v>0</v>
      </c>
      <c r="V140" s="13">
        <v>2331</v>
      </c>
      <c r="W140" s="13">
        <v>0</v>
      </c>
      <c r="X140" s="13">
        <v>7500</v>
      </c>
      <c r="Y140" s="13">
        <v>0</v>
      </c>
      <c r="Z140" s="13">
        <v>8415</v>
      </c>
      <c r="AA140" s="13">
        <v>0</v>
      </c>
      <c r="AB140" s="13">
        <v>2474</v>
      </c>
      <c r="AC140" s="13">
        <v>20190</v>
      </c>
      <c r="AD140" s="13">
        <v>1829079</v>
      </c>
      <c r="AE140" s="13">
        <v>0</v>
      </c>
      <c r="AF140" s="13">
        <v>11967</v>
      </c>
      <c r="AG140" s="13">
        <v>0</v>
      </c>
      <c r="AH140" s="13">
        <v>0</v>
      </c>
      <c r="AI140" s="13">
        <v>0</v>
      </c>
      <c r="AJ140" s="13">
        <v>269319</v>
      </c>
      <c r="AK140" s="13">
        <v>19215</v>
      </c>
      <c r="AL140" s="13">
        <v>0</v>
      </c>
      <c r="AM140" s="13">
        <v>17032</v>
      </c>
      <c r="AN140" s="13">
        <v>0</v>
      </c>
      <c r="AO140" s="13">
        <v>0</v>
      </c>
      <c r="AP140" s="13">
        <v>0</v>
      </c>
      <c r="AQ140" s="13">
        <v>11335</v>
      </c>
      <c r="AR140" s="13">
        <v>178177</v>
      </c>
      <c r="AS140" s="13">
        <v>16020</v>
      </c>
      <c r="AT140" s="13">
        <v>0</v>
      </c>
      <c r="AU140" s="13">
        <v>190675</v>
      </c>
      <c r="AV140" s="13">
        <v>6000</v>
      </c>
      <c r="AW140" s="13">
        <v>13002</v>
      </c>
      <c r="AX140" s="13">
        <v>1363562</v>
      </c>
      <c r="AY140" s="13">
        <v>760283</v>
      </c>
      <c r="AZ140" s="13">
        <v>10000</v>
      </c>
      <c r="BA140" s="13">
        <v>5598698</v>
      </c>
      <c r="BB140" s="13">
        <v>0</v>
      </c>
      <c r="BC140" s="13">
        <v>2398604</v>
      </c>
      <c r="BD140" s="13">
        <v>71965</v>
      </c>
      <c r="BE140" s="13">
        <v>8965</v>
      </c>
      <c r="BF140" s="13">
        <v>0</v>
      </c>
      <c r="BG140" s="13">
        <v>0</v>
      </c>
      <c r="BH140" s="13">
        <v>3972874</v>
      </c>
      <c r="BI140" s="13">
        <v>1627828</v>
      </c>
      <c r="BJ140" s="13">
        <v>7112</v>
      </c>
      <c r="BK140" s="13">
        <v>13879</v>
      </c>
      <c r="BL140" s="13">
        <v>0</v>
      </c>
      <c r="BM140" s="13">
        <v>0</v>
      </c>
      <c r="BN140" s="13">
        <v>0</v>
      </c>
      <c r="BO140" s="13">
        <v>0</v>
      </c>
      <c r="BP140" s="13">
        <v>0</v>
      </c>
      <c r="BQ140" s="13">
        <v>0</v>
      </c>
      <c r="BR140" s="56">
        <f t="shared" si="4"/>
        <v>25017709</v>
      </c>
    </row>
    <row r="141" spans="1:70" x14ac:dyDescent="0.25">
      <c r="A141" s="10"/>
      <c r="B141" s="11">
        <v>342.6</v>
      </c>
      <c r="C141" s="12" t="s">
        <v>135</v>
      </c>
      <c r="D141" s="13">
        <v>13663658</v>
      </c>
      <c r="E141" s="13">
        <v>0</v>
      </c>
      <c r="F141" s="13">
        <v>4825823</v>
      </c>
      <c r="G141" s="13">
        <v>1763647</v>
      </c>
      <c r="H141" s="13">
        <v>17634519</v>
      </c>
      <c r="I141" s="13">
        <v>1484087</v>
      </c>
      <c r="J141" s="13">
        <v>0</v>
      </c>
      <c r="K141" s="13">
        <v>8068785</v>
      </c>
      <c r="L141" s="13">
        <v>0</v>
      </c>
      <c r="M141" s="13">
        <v>4601341</v>
      </c>
      <c r="N141" s="13">
        <v>13654074</v>
      </c>
      <c r="O141" s="13">
        <v>0</v>
      </c>
      <c r="P141" s="13">
        <v>866824</v>
      </c>
      <c r="Q141" s="13">
        <v>1013759</v>
      </c>
      <c r="R141" s="13">
        <v>11863120</v>
      </c>
      <c r="S141" s="13">
        <v>3116065</v>
      </c>
      <c r="T141" s="13">
        <v>0</v>
      </c>
      <c r="U141" s="13">
        <v>2614831</v>
      </c>
      <c r="V141" s="13">
        <v>1169776</v>
      </c>
      <c r="W141" s="13">
        <v>317326</v>
      </c>
      <c r="X141" s="13">
        <v>943732</v>
      </c>
      <c r="Y141" s="13">
        <v>784716</v>
      </c>
      <c r="Z141" s="13">
        <v>376812</v>
      </c>
      <c r="AA141" s="13">
        <v>802145</v>
      </c>
      <c r="AB141" s="13">
        <v>7621788</v>
      </c>
      <c r="AC141" s="13">
        <v>4274581</v>
      </c>
      <c r="AD141" s="13">
        <v>18998591</v>
      </c>
      <c r="AE141" s="13">
        <v>853885</v>
      </c>
      <c r="AF141" s="13">
        <v>6627678</v>
      </c>
      <c r="AG141" s="13">
        <v>3481174</v>
      </c>
      <c r="AH141" s="13">
        <v>796154</v>
      </c>
      <c r="AI141" s="13">
        <v>224043</v>
      </c>
      <c r="AJ141" s="13">
        <v>14658295</v>
      </c>
      <c r="AK141" s="13">
        <v>21618199</v>
      </c>
      <c r="AL141" s="13">
        <v>11861172</v>
      </c>
      <c r="AM141" s="13">
        <v>2453312</v>
      </c>
      <c r="AN141" s="13">
        <v>278711</v>
      </c>
      <c r="AO141" s="13">
        <v>1132821</v>
      </c>
      <c r="AP141" s="13">
        <v>10892000</v>
      </c>
      <c r="AQ141" s="13">
        <v>19805054</v>
      </c>
      <c r="AR141" s="13">
        <v>6590559</v>
      </c>
      <c r="AS141" s="13">
        <v>30789897</v>
      </c>
      <c r="AT141" s="13">
        <v>10216109</v>
      </c>
      <c r="AU141" s="13">
        <v>1489108</v>
      </c>
      <c r="AV141" s="13">
        <v>9319055</v>
      </c>
      <c r="AW141" s="13">
        <v>1211492</v>
      </c>
      <c r="AX141" s="13">
        <v>24603391</v>
      </c>
      <c r="AY141" s="13">
        <v>9512382</v>
      </c>
      <c r="AZ141" s="13">
        <v>27483683</v>
      </c>
      <c r="BA141" s="13">
        <v>14936236</v>
      </c>
      <c r="BB141" s="13">
        <v>58112410</v>
      </c>
      <c r="BC141" s="13">
        <v>22103711</v>
      </c>
      <c r="BD141" s="13">
        <v>3083899</v>
      </c>
      <c r="BE141" s="13">
        <v>4935854</v>
      </c>
      <c r="BF141" s="13">
        <v>0</v>
      </c>
      <c r="BG141" s="13">
        <v>0</v>
      </c>
      <c r="BH141" s="13">
        <v>13764131</v>
      </c>
      <c r="BI141" s="13">
        <v>7068007</v>
      </c>
      <c r="BJ141" s="13">
        <v>0</v>
      </c>
      <c r="BK141" s="13">
        <v>2618087</v>
      </c>
      <c r="BL141" s="13">
        <v>0</v>
      </c>
      <c r="BM141" s="13">
        <v>545542</v>
      </c>
      <c r="BN141" s="13">
        <v>18260719</v>
      </c>
      <c r="BO141" s="13">
        <v>1280102</v>
      </c>
      <c r="BP141" s="13">
        <v>1319361</v>
      </c>
      <c r="BQ141" s="13">
        <v>1439749</v>
      </c>
      <c r="BR141" s="56">
        <f t="shared" si="4"/>
        <v>485825982</v>
      </c>
    </row>
    <row r="142" spans="1:70" x14ac:dyDescent="0.25">
      <c r="A142" s="10"/>
      <c r="B142" s="11">
        <v>342.9</v>
      </c>
      <c r="C142" s="12" t="s">
        <v>136</v>
      </c>
      <c r="D142" s="13">
        <v>4683065</v>
      </c>
      <c r="E142" s="13">
        <v>180000</v>
      </c>
      <c r="F142" s="13">
        <v>145034</v>
      </c>
      <c r="G142" s="13">
        <v>499385</v>
      </c>
      <c r="H142" s="13">
        <v>172203</v>
      </c>
      <c r="I142" s="13">
        <v>573232</v>
      </c>
      <c r="J142" s="13">
        <v>13651</v>
      </c>
      <c r="K142" s="13">
        <v>4678175</v>
      </c>
      <c r="L142" s="13">
        <v>10741943</v>
      </c>
      <c r="M142" s="13">
        <v>388224</v>
      </c>
      <c r="N142" s="13">
        <v>0</v>
      </c>
      <c r="O142" s="13">
        <v>260134</v>
      </c>
      <c r="P142" s="13">
        <v>49789</v>
      </c>
      <c r="Q142" s="13">
        <v>0</v>
      </c>
      <c r="R142" s="13">
        <v>506529</v>
      </c>
      <c r="S142" s="13">
        <v>50</v>
      </c>
      <c r="T142" s="13">
        <v>0</v>
      </c>
      <c r="U142" s="13">
        <v>0</v>
      </c>
      <c r="V142" s="13">
        <v>10280</v>
      </c>
      <c r="W142" s="13">
        <v>0</v>
      </c>
      <c r="X142" s="13">
        <v>39037</v>
      </c>
      <c r="Y142" s="13">
        <v>172038</v>
      </c>
      <c r="Z142" s="13">
        <v>0</v>
      </c>
      <c r="AA142" s="13">
        <v>0</v>
      </c>
      <c r="AB142" s="13">
        <v>5187370</v>
      </c>
      <c r="AC142" s="13">
        <v>1105112</v>
      </c>
      <c r="AD142" s="13">
        <v>3238945</v>
      </c>
      <c r="AE142" s="13">
        <v>370845</v>
      </c>
      <c r="AF142" s="13">
        <v>0</v>
      </c>
      <c r="AG142" s="13">
        <v>261638</v>
      </c>
      <c r="AH142" s="13">
        <v>3170</v>
      </c>
      <c r="AI142" s="13">
        <v>0</v>
      </c>
      <c r="AJ142" s="13">
        <v>613946</v>
      </c>
      <c r="AK142" s="13">
        <v>3058804</v>
      </c>
      <c r="AL142" s="13">
        <v>375</v>
      </c>
      <c r="AM142" s="13">
        <v>0</v>
      </c>
      <c r="AN142" s="13">
        <v>50000</v>
      </c>
      <c r="AO142" s="13">
        <v>0</v>
      </c>
      <c r="AP142" s="13">
        <v>0</v>
      </c>
      <c r="AQ142" s="13">
        <v>1038452</v>
      </c>
      <c r="AR142" s="13">
        <v>2042923</v>
      </c>
      <c r="AS142" s="13">
        <v>4971384</v>
      </c>
      <c r="AT142" s="13">
        <v>143434</v>
      </c>
      <c r="AU142" s="13">
        <v>0</v>
      </c>
      <c r="AV142" s="13">
        <v>2165951</v>
      </c>
      <c r="AW142" s="13">
        <v>0</v>
      </c>
      <c r="AX142" s="13">
        <v>2609655</v>
      </c>
      <c r="AY142" s="13">
        <v>1546425</v>
      </c>
      <c r="AZ142" s="13">
        <v>371399</v>
      </c>
      <c r="BA142" s="13">
        <v>928456</v>
      </c>
      <c r="BB142" s="13">
        <v>999689</v>
      </c>
      <c r="BC142" s="13">
        <v>2901724</v>
      </c>
      <c r="BD142" s="13">
        <v>15797</v>
      </c>
      <c r="BE142" s="13">
        <v>186755</v>
      </c>
      <c r="BF142" s="13">
        <v>150</v>
      </c>
      <c r="BG142" s="13">
        <v>86299</v>
      </c>
      <c r="BH142" s="13">
        <v>68540</v>
      </c>
      <c r="BI142" s="13">
        <v>176280</v>
      </c>
      <c r="BJ142" s="13">
        <v>43</v>
      </c>
      <c r="BK142" s="13">
        <v>141216</v>
      </c>
      <c r="BL142" s="13">
        <v>6812</v>
      </c>
      <c r="BM142" s="13">
        <v>0</v>
      </c>
      <c r="BN142" s="13">
        <v>161144</v>
      </c>
      <c r="BO142" s="13">
        <v>1118896</v>
      </c>
      <c r="BP142" s="13">
        <v>76572</v>
      </c>
      <c r="BQ142" s="13">
        <v>686546</v>
      </c>
      <c r="BR142" s="56">
        <f t="shared" si="4"/>
        <v>59447516</v>
      </c>
    </row>
    <row r="143" spans="1:70" x14ac:dyDescent="0.25">
      <c r="A143" s="10"/>
      <c r="B143" s="11">
        <v>343.1</v>
      </c>
      <c r="C143" s="12" t="s">
        <v>137</v>
      </c>
      <c r="D143" s="13">
        <v>78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  <c r="AD143" s="13">
        <v>0</v>
      </c>
      <c r="AE143" s="13">
        <v>0</v>
      </c>
      <c r="AF143" s="13">
        <v>0</v>
      </c>
      <c r="AG143" s="13">
        <v>0</v>
      </c>
      <c r="AH143" s="13">
        <v>0</v>
      </c>
      <c r="AI143" s="13">
        <v>0</v>
      </c>
      <c r="AJ143" s="13">
        <v>0</v>
      </c>
      <c r="AK143" s="13">
        <v>9489326</v>
      </c>
      <c r="AL143" s="13">
        <v>0</v>
      </c>
      <c r="AM143" s="13">
        <v>0</v>
      </c>
      <c r="AN143" s="13">
        <v>0</v>
      </c>
      <c r="AO143" s="13">
        <v>0</v>
      </c>
      <c r="AP143" s="13">
        <v>0</v>
      </c>
      <c r="AQ143" s="13">
        <v>0</v>
      </c>
      <c r="AR143" s="13">
        <v>0</v>
      </c>
      <c r="AS143" s="13">
        <v>0</v>
      </c>
      <c r="AT143" s="13">
        <v>0</v>
      </c>
      <c r="AU143" s="13">
        <v>0</v>
      </c>
      <c r="AV143" s="13">
        <v>0</v>
      </c>
      <c r="AW143" s="13">
        <v>0</v>
      </c>
      <c r="AX143" s="13">
        <v>0</v>
      </c>
      <c r="AY143" s="13">
        <v>0</v>
      </c>
      <c r="AZ143" s="13">
        <v>0</v>
      </c>
      <c r="BA143" s="13">
        <v>0</v>
      </c>
      <c r="BB143" s="13">
        <v>0</v>
      </c>
      <c r="BC143" s="13">
        <v>0</v>
      </c>
      <c r="BD143" s="13">
        <v>0</v>
      </c>
      <c r="BE143" s="13">
        <v>0</v>
      </c>
      <c r="BF143" s="13">
        <v>0</v>
      </c>
      <c r="BG143" s="13">
        <v>0</v>
      </c>
      <c r="BH143" s="13">
        <v>0</v>
      </c>
      <c r="BI143" s="13">
        <v>0</v>
      </c>
      <c r="BJ143" s="13">
        <v>0</v>
      </c>
      <c r="BK143" s="13">
        <v>814</v>
      </c>
      <c r="BL143" s="13">
        <v>0</v>
      </c>
      <c r="BM143" s="13">
        <v>0</v>
      </c>
      <c r="BN143" s="13">
        <v>0</v>
      </c>
      <c r="BO143" s="13">
        <v>0</v>
      </c>
      <c r="BP143" s="13">
        <v>0</v>
      </c>
      <c r="BQ143" s="13">
        <v>0</v>
      </c>
      <c r="BR143" s="56">
        <f t="shared" si="4"/>
        <v>9490218</v>
      </c>
    </row>
    <row r="144" spans="1:70" x14ac:dyDescent="0.25">
      <c r="A144" s="10"/>
      <c r="B144" s="11">
        <v>343.2</v>
      </c>
      <c r="C144" s="12" t="s">
        <v>138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  <c r="AD144" s="13">
        <v>0</v>
      </c>
      <c r="AE144" s="13">
        <v>0</v>
      </c>
      <c r="AF144" s="13">
        <v>0</v>
      </c>
      <c r="AG144" s="13">
        <v>0</v>
      </c>
      <c r="AH144" s="13">
        <v>0</v>
      </c>
      <c r="AI144" s="13">
        <v>0</v>
      </c>
      <c r="AJ144" s="13">
        <v>0</v>
      </c>
      <c r="AK144" s="13">
        <v>0</v>
      </c>
      <c r="AL144" s="13">
        <v>0</v>
      </c>
      <c r="AM144" s="13">
        <v>0</v>
      </c>
      <c r="AN144" s="13">
        <v>0</v>
      </c>
      <c r="AO144" s="13">
        <v>0</v>
      </c>
      <c r="AP144" s="13">
        <v>0</v>
      </c>
      <c r="AQ144" s="13">
        <v>0</v>
      </c>
      <c r="AR144" s="13">
        <v>0</v>
      </c>
      <c r="AS144" s="13">
        <v>0</v>
      </c>
      <c r="AT144" s="13">
        <v>0</v>
      </c>
      <c r="AU144" s="13">
        <v>0</v>
      </c>
      <c r="AV144" s="13">
        <v>0</v>
      </c>
      <c r="AW144" s="13">
        <v>0</v>
      </c>
      <c r="AX144" s="13">
        <v>0</v>
      </c>
      <c r="AY144" s="13">
        <v>0</v>
      </c>
      <c r="AZ144" s="13">
        <v>0</v>
      </c>
      <c r="BA144" s="13">
        <v>0</v>
      </c>
      <c r="BB144" s="13">
        <v>0</v>
      </c>
      <c r="BC144" s="13">
        <v>0</v>
      </c>
      <c r="BD144" s="13">
        <v>0</v>
      </c>
      <c r="BE144" s="13">
        <v>0</v>
      </c>
      <c r="BF144" s="13">
        <v>212175</v>
      </c>
      <c r="BG144" s="13">
        <v>0</v>
      </c>
      <c r="BH144" s="13">
        <v>0</v>
      </c>
      <c r="BI144" s="13">
        <v>0</v>
      </c>
      <c r="BJ144" s="13">
        <v>0</v>
      </c>
      <c r="BK144" s="13">
        <v>0</v>
      </c>
      <c r="BL144" s="13">
        <v>0</v>
      </c>
      <c r="BM144" s="13">
        <v>0</v>
      </c>
      <c r="BN144" s="13">
        <v>0</v>
      </c>
      <c r="BO144" s="13">
        <v>0</v>
      </c>
      <c r="BP144" s="13">
        <v>0</v>
      </c>
      <c r="BQ144" s="13">
        <v>0</v>
      </c>
      <c r="BR144" s="56">
        <f t="shared" si="4"/>
        <v>212175</v>
      </c>
    </row>
    <row r="145" spans="1:70" x14ac:dyDescent="0.25">
      <c r="A145" s="10"/>
      <c r="B145" s="11">
        <v>343.3</v>
      </c>
      <c r="C145" s="12" t="s">
        <v>139</v>
      </c>
      <c r="D145" s="13">
        <v>15452</v>
      </c>
      <c r="E145" s="13">
        <v>0</v>
      </c>
      <c r="F145" s="13">
        <v>20936024</v>
      </c>
      <c r="G145" s="13">
        <v>0</v>
      </c>
      <c r="H145" s="13">
        <v>0</v>
      </c>
      <c r="I145" s="13">
        <v>-12160</v>
      </c>
      <c r="J145" s="13">
        <v>0</v>
      </c>
      <c r="K145" s="13">
        <v>47526431</v>
      </c>
      <c r="L145" s="13">
        <v>8528317</v>
      </c>
      <c r="M145" s="13">
        <v>0</v>
      </c>
      <c r="N145" s="13">
        <v>0</v>
      </c>
      <c r="O145" s="13">
        <v>86531</v>
      </c>
      <c r="P145" s="13">
        <v>1810006</v>
      </c>
      <c r="Q145" s="13">
        <v>0</v>
      </c>
      <c r="R145" s="13">
        <v>226</v>
      </c>
      <c r="S145" s="13">
        <v>1552486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61821</v>
      </c>
      <c r="Z145" s="13">
        <v>213713</v>
      </c>
      <c r="AA145" s="13">
        <v>0</v>
      </c>
      <c r="AB145" s="13">
        <v>17512753</v>
      </c>
      <c r="AC145" s="13">
        <v>0</v>
      </c>
      <c r="AD145" s="13">
        <v>0</v>
      </c>
      <c r="AE145" s="13">
        <v>0</v>
      </c>
      <c r="AF145" s="13">
        <v>0</v>
      </c>
      <c r="AG145" s="13">
        <v>0</v>
      </c>
      <c r="AH145" s="13">
        <v>0</v>
      </c>
      <c r="AI145" s="13">
        <v>0</v>
      </c>
      <c r="AJ145" s="13">
        <v>0</v>
      </c>
      <c r="AK145" s="13">
        <v>54641679</v>
      </c>
      <c r="AL145" s="13">
        <v>0</v>
      </c>
      <c r="AM145" s="13">
        <v>72271</v>
      </c>
      <c r="AN145" s="13">
        <v>334351</v>
      </c>
      <c r="AO145" s="13">
        <v>0</v>
      </c>
      <c r="AP145" s="13">
        <v>57195000</v>
      </c>
      <c r="AQ145" s="13">
        <v>13590765</v>
      </c>
      <c r="AR145" s="13">
        <v>0</v>
      </c>
      <c r="AS145" s="13">
        <v>0</v>
      </c>
      <c r="AT145" s="13">
        <v>0</v>
      </c>
      <c r="AU145" s="13">
        <v>1736133</v>
      </c>
      <c r="AV145" s="13">
        <v>0</v>
      </c>
      <c r="AW145" s="13">
        <v>0</v>
      </c>
      <c r="AX145" s="13">
        <v>0</v>
      </c>
      <c r="AY145" s="13">
        <v>0</v>
      </c>
      <c r="AZ145" s="13">
        <v>0</v>
      </c>
      <c r="BA145" s="13">
        <v>56818456</v>
      </c>
      <c r="BB145" s="13">
        <v>89634261</v>
      </c>
      <c r="BC145" s="13">
        <v>0</v>
      </c>
      <c r="BD145" s="13">
        <v>678559</v>
      </c>
      <c r="BE145" s="13">
        <v>0</v>
      </c>
      <c r="BF145" s="13">
        <v>3816908</v>
      </c>
      <c r="BG145" s="13">
        <v>0</v>
      </c>
      <c r="BH145" s="13">
        <v>43798083</v>
      </c>
      <c r="BI145" s="13">
        <v>26158240</v>
      </c>
      <c r="BJ145" s="13">
        <v>0</v>
      </c>
      <c r="BK145" s="13">
        <v>1314</v>
      </c>
      <c r="BL145" s="13">
        <v>0</v>
      </c>
      <c r="BM145" s="13">
        <v>0</v>
      </c>
      <c r="BN145" s="13">
        <v>0</v>
      </c>
      <c r="BO145" s="13">
        <v>49151</v>
      </c>
      <c r="BP145" s="13">
        <v>0</v>
      </c>
      <c r="BQ145" s="13">
        <v>0</v>
      </c>
      <c r="BR145" s="56">
        <f t="shared" si="4"/>
        <v>446756771</v>
      </c>
    </row>
    <row r="146" spans="1:70" x14ac:dyDescent="0.25">
      <c r="A146" s="10"/>
      <c r="B146" s="11">
        <v>343.4</v>
      </c>
      <c r="C146" s="12" t="s">
        <v>140</v>
      </c>
      <c r="D146" s="13">
        <v>9961078</v>
      </c>
      <c r="E146" s="13">
        <v>0</v>
      </c>
      <c r="F146" s="13">
        <v>26717308</v>
      </c>
      <c r="G146" s="13">
        <v>217063</v>
      </c>
      <c r="H146" s="13">
        <v>40620654</v>
      </c>
      <c r="I146" s="13">
        <v>14438540</v>
      </c>
      <c r="J146" s="13">
        <v>0</v>
      </c>
      <c r="K146" s="13">
        <v>21364496</v>
      </c>
      <c r="L146" s="13">
        <v>6454813</v>
      </c>
      <c r="M146" s="13">
        <v>17336693</v>
      </c>
      <c r="N146" s="13">
        <v>51794802</v>
      </c>
      <c r="O146" s="13">
        <v>3538401</v>
      </c>
      <c r="P146" s="13">
        <v>2999275</v>
      </c>
      <c r="Q146" s="13">
        <v>98614</v>
      </c>
      <c r="R146" s="13">
        <v>16873131</v>
      </c>
      <c r="S146" s="13">
        <v>1655258</v>
      </c>
      <c r="T146" s="13">
        <v>2604883</v>
      </c>
      <c r="U146" s="13">
        <v>0</v>
      </c>
      <c r="V146" s="13">
        <v>130389</v>
      </c>
      <c r="W146" s="13">
        <v>697645</v>
      </c>
      <c r="X146" s="13">
        <v>2237506</v>
      </c>
      <c r="Y146" s="13">
        <v>239197</v>
      </c>
      <c r="Z146" s="13">
        <v>1098950</v>
      </c>
      <c r="AA146" s="13">
        <v>1591051</v>
      </c>
      <c r="AB146" s="13">
        <v>3367457</v>
      </c>
      <c r="AC146" s="13">
        <v>2637576</v>
      </c>
      <c r="AD146" s="13">
        <v>109409281</v>
      </c>
      <c r="AE146" s="13">
        <v>0</v>
      </c>
      <c r="AF146" s="13">
        <v>2707907</v>
      </c>
      <c r="AG146" s="13">
        <v>24743</v>
      </c>
      <c r="AH146" s="13">
        <v>1439748</v>
      </c>
      <c r="AI146" s="13">
        <v>126789</v>
      </c>
      <c r="AJ146" s="13">
        <v>14721884</v>
      </c>
      <c r="AK146" s="13">
        <v>83774004</v>
      </c>
      <c r="AL146" s="13">
        <v>9878246</v>
      </c>
      <c r="AM146" s="13">
        <v>784829</v>
      </c>
      <c r="AN146" s="13">
        <v>458356</v>
      </c>
      <c r="AO146" s="13">
        <v>714814</v>
      </c>
      <c r="AP146" s="13">
        <v>46621000</v>
      </c>
      <c r="AQ146" s="13">
        <v>2528834</v>
      </c>
      <c r="AR146" s="13">
        <v>22846245</v>
      </c>
      <c r="AS146" s="13">
        <v>269679000</v>
      </c>
      <c r="AT146" s="13">
        <v>19726806</v>
      </c>
      <c r="AU146" s="13">
        <v>0</v>
      </c>
      <c r="AV146" s="13">
        <v>10706248</v>
      </c>
      <c r="AW146" s="13">
        <v>444548</v>
      </c>
      <c r="AX146" s="13">
        <v>84529269</v>
      </c>
      <c r="AY146" s="13">
        <v>4352660</v>
      </c>
      <c r="AZ146" s="13">
        <v>302628531</v>
      </c>
      <c r="BA146" s="13">
        <v>32286478</v>
      </c>
      <c r="BB146" s="13">
        <v>107997579</v>
      </c>
      <c r="BC146" s="13">
        <v>42728547</v>
      </c>
      <c r="BD146" s="13">
        <v>2010649</v>
      </c>
      <c r="BE146" s="13">
        <v>25225017</v>
      </c>
      <c r="BF146" s="13">
        <v>11442780</v>
      </c>
      <c r="BG146" s="13">
        <v>11323467</v>
      </c>
      <c r="BH146" s="13">
        <v>22984658</v>
      </c>
      <c r="BI146" s="13">
        <v>13252958</v>
      </c>
      <c r="BJ146" s="13">
        <v>174538</v>
      </c>
      <c r="BK146" s="13">
        <v>1017333</v>
      </c>
      <c r="BL146" s="13">
        <v>1051</v>
      </c>
      <c r="BM146" s="13">
        <v>89378</v>
      </c>
      <c r="BN146" s="13">
        <v>18691110</v>
      </c>
      <c r="BO146" s="13">
        <v>2397855</v>
      </c>
      <c r="BP146" s="13">
        <v>2035865</v>
      </c>
      <c r="BQ146" s="13">
        <v>0</v>
      </c>
      <c r="BR146" s="56">
        <f t="shared" si="4"/>
        <v>1510437785</v>
      </c>
    </row>
    <row r="147" spans="1:70" x14ac:dyDescent="0.25">
      <c r="A147" s="10"/>
      <c r="B147" s="11">
        <v>343.5</v>
      </c>
      <c r="C147" s="12" t="s">
        <v>141</v>
      </c>
      <c r="D147" s="13">
        <v>0</v>
      </c>
      <c r="E147" s="13">
        <v>0</v>
      </c>
      <c r="F147" s="13">
        <v>7372822</v>
      </c>
      <c r="G147" s="13">
        <v>0</v>
      </c>
      <c r="H147" s="13">
        <v>0</v>
      </c>
      <c r="I147" s="13">
        <v>1299907</v>
      </c>
      <c r="J147" s="13">
        <v>0</v>
      </c>
      <c r="K147" s="13">
        <v>38235117</v>
      </c>
      <c r="L147" s="13">
        <v>9129277</v>
      </c>
      <c r="M147" s="13">
        <v>0</v>
      </c>
      <c r="N147" s="13">
        <v>0</v>
      </c>
      <c r="O147" s="13">
        <v>22000</v>
      </c>
      <c r="P147" s="13">
        <v>1919642</v>
      </c>
      <c r="Q147" s="13">
        <v>0</v>
      </c>
      <c r="R147" s="13">
        <v>104983</v>
      </c>
      <c r="S147" s="13">
        <v>1600598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91628</v>
      </c>
      <c r="Z147" s="13">
        <v>543201</v>
      </c>
      <c r="AA147" s="13">
        <v>482597</v>
      </c>
      <c r="AB147" s="13">
        <v>18094909</v>
      </c>
      <c r="AC147" s="13">
        <v>0</v>
      </c>
      <c r="AD147" s="13">
        <v>0</v>
      </c>
      <c r="AE147" s="13">
        <v>0</v>
      </c>
      <c r="AF147" s="13">
        <v>0</v>
      </c>
      <c r="AG147" s="13">
        <v>0</v>
      </c>
      <c r="AH147" s="13">
        <v>0</v>
      </c>
      <c r="AI147" s="13">
        <v>0</v>
      </c>
      <c r="AJ147" s="13">
        <v>0</v>
      </c>
      <c r="AK147" s="13">
        <v>60598003</v>
      </c>
      <c r="AL147" s="13">
        <v>0</v>
      </c>
      <c r="AM147" s="13">
        <v>0</v>
      </c>
      <c r="AN147" s="13">
        <v>0</v>
      </c>
      <c r="AO147" s="13">
        <v>0</v>
      </c>
      <c r="AP147" s="13">
        <v>81313000</v>
      </c>
      <c r="AQ147" s="13">
        <v>16485063</v>
      </c>
      <c r="AR147" s="13">
        <v>0</v>
      </c>
      <c r="AS147" s="13">
        <v>0</v>
      </c>
      <c r="AT147" s="13">
        <v>0</v>
      </c>
      <c r="AU147" s="13">
        <v>2655836</v>
      </c>
      <c r="AV147" s="13">
        <v>2700142</v>
      </c>
      <c r="AW147" s="13">
        <v>0</v>
      </c>
      <c r="AX147" s="13">
        <v>0</v>
      </c>
      <c r="AY147" s="13">
        <v>0</v>
      </c>
      <c r="AZ147" s="13">
        <v>0</v>
      </c>
      <c r="BA147" s="13">
        <v>70286561</v>
      </c>
      <c r="BB147" s="13">
        <v>79192419</v>
      </c>
      <c r="BC147" s="13">
        <v>0</v>
      </c>
      <c r="BD147" s="13">
        <v>362813</v>
      </c>
      <c r="BE147" s="13">
        <v>0</v>
      </c>
      <c r="BF147" s="13">
        <v>5163259</v>
      </c>
      <c r="BG147" s="13">
        <v>0</v>
      </c>
      <c r="BH147" s="13">
        <v>62509953</v>
      </c>
      <c r="BI147" s="13">
        <v>34777794</v>
      </c>
      <c r="BJ147" s="13">
        <v>0</v>
      </c>
      <c r="BK147" s="13">
        <v>0</v>
      </c>
      <c r="BL147" s="13">
        <v>0</v>
      </c>
      <c r="BM147" s="13">
        <v>0</v>
      </c>
      <c r="BN147" s="13">
        <v>0</v>
      </c>
      <c r="BO147" s="13">
        <v>3451428</v>
      </c>
      <c r="BP147" s="13">
        <v>54863</v>
      </c>
      <c r="BQ147" s="13">
        <v>0</v>
      </c>
      <c r="BR147" s="56">
        <f t="shared" si="4"/>
        <v>498447815</v>
      </c>
    </row>
    <row r="148" spans="1:70" x14ac:dyDescent="0.25">
      <c r="A148" s="10"/>
      <c r="B148" s="11">
        <v>343.6</v>
      </c>
      <c r="C148" s="12" t="s">
        <v>142</v>
      </c>
      <c r="D148" s="13">
        <v>17225</v>
      </c>
      <c r="E148" s="13">
        <v>0</v>
      </c>
      <c r="F148" s="13">
        <v>170813</v>
      </c>
      <c r="G148" s="13">
        <v>0</v>
      </c>
      <c r="H148" s="13">
        <v>41654798</v>
      </c>
      <c r="I148" s="13">
        <v>143901000</v>
      </c>
      <c r="J148" s="13">
        <v>0</v>
      </c>
      <c r="K148" s="13">
        <v>309542</v>
      </c>
      <c r="L148" s="13">
        <v>617515</v>
      </c>
      <c r="M148" s="13">
        <v>0</v>
      </c>
      <c r="N148" s="13">
        <v>155433254</v>
      </c>
      <c r="O148" s="13">
        <v>44510</v>
      </c>
      <c r="P148" s="13">
        <v>0</v>
      </c>
      <c r="Q148" s="13">
        <v>0</v>
      </c>
      <c r="R148" s="13">
        <v>0</v>
      </c>
      <c r="S148" s="13">
        <v>55675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491891</v>
      </c>
      <c r="AC148" s="13">
        <v>0</v>
      </c>
      <c r="AD148" s="13">
        <v>262358432</v>
      </c>
      <c r="AE148" s="13">
        <v>0</v>
      </c>
      <c r="AF148" s="13">
        <v>34050737</v>
      </c>
      <c r="AG148" s="13">
        <v>1219002</v>
      </c>
      <c r="AH148" s="13">
        <v>0</v>
      </c>
      <c r="AI148" s="13">
        <v>0</v>
      </c>
      <c r="AJ148" s="13">
        <v>0</v>
      </c>
      <c r="AK148" s="13">
        <v>0</v>
      </c>
      <c r="AL148" s="13">
        <v>5040</v>
      </c>
      <c r="AM148" s="13">
        <v>0</v>
      </c>
      <c r="AN148" s="13">
        <v>0</v>
      </c>
      <c r="AO148" s="13">
        <v>0</v>
      </c>
      <c r="AP148" s="13">
        <v>0</v>
      </c>
      <c r="AQ148" s="13">
        <v>13690</v>
      </c>
      <c r="AR148" s="13">
        <v>34505564</v>
      </c>
      <c r="AS148" s="13">
        <v>776301780</v>
      </c>
      <c r="AT148" s="13">
        <v>0</v>
      </c>
      <c r="AU148" s="13">
        <v>0</v>
      </c>
      <c r="AV148" s="13">
        <v>33291482</v>
      </c>
      <c r="AW148" s="13">
        <v>0</v>
      </c>
      <c r="AX148" s="13">
        <v>206169592</v>
      </c>
      <c r="AY148" s="13">
        <v>0</v>
      </c>
      <c r="AZ148" s="13">
        <v>199930756</v>
      </c>
      <c r="BA148" s="13">
        <v>5038141</v>
      </c>
      <c r="BB148" s="13">
        <v>0</v>
      </c>
      <c r="BC148" s="13">
        <v>87166641</v>
      </c>
      <c r="BD148" s="13">
        <v>0</v>
      </c>
      <c r="BE148" s="13">
        <v>50858807</v>
      </c>
      <c r="BF148" s="13">
        <v>0</v>
      </c>
      <c r="BG148" s="13">
        <v>2377243</v>
      </c>
      <c r="BH148" s="13">
        <v>2356074</v>
      </c>
      <c r="BI148" s="13">
        <v>0</v>
      </c>
      <c r="BJ148" s="13">
        <v>0</v>
      </c>
      <c r="BK148" s="13">
        <v>0</v>
      </c>
      <c r="BL148" s="13">
        <v>0</v>
      </c>
      <c r="BM148" s="13">
        <v>0</v>
      </c>
      <c r="BN148" s="13">
        <v>18374398</v>
      </c>
      <c r="BO148" s="13">
        <v>0</v>
      </c>
      <c r="BP148" s="13">
        <v>0</v>
      </c>
      <c r="BQ148" s="13">
        <v>0</v>
      </c>
      <c r="BR148" s="56">
        <f t="shared" si="4"/>
        <v>2056713602</v>
      </c>
    </row>
    <row r="149" spans="1:70" x14ac:dyDescent="0.25">
      <c r="A149" s="10"/>
      <c r="B149" s="11">
        <v>343.7</v>
      </c>
      <c r="C149" s="12" t="s">
        <v>143</v>
      </c>
      <c r="D149" s="13">
        <v>241363</v>
      </c>
      <c r="E149" s="13">
        <v>0</v>
      </c>
      <c r="F149" s="13">
        <v>26949</v>
      </c>
      <c r="G149" s="13">
        <v>0</v>
      </c>
      <c r="H149" s="13">
        <v>1199417</v>
      </c>
      <c r="I149" s="13">
        <v>1377082</v>
      </c>
      <c r="J149" s="13">
        <v>0</v>
      </c>
      <c r="K149" s="13">
        <v>717075</v>
      </c>
      <c r="L149" s="13">
        <v>1111391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12500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260506</v>
      </c>
      <c r="AA149" s="13">
        <v>0</v>
      </c>
      <c r="AB149" s="13">
        <v>0</v>
      </c>
      <c r="AC149" s="13">
        <v>34125</v>
      </c>
      <c r="AD149" s="13">
        <v>4481663</v>
      </c>
      <c r="AE149" s="13">
        <v>0</v>
      </c>
      <c r="AF149" s="13">
        <v>0</v>
      </c>
      <c r="AG149" s="13">
        <v>0</v>
      </c>
      <c r="AH149" s="13">
        <v>0</v>
      </c>
      <c r="AI149" s="13">
        <v>0</v>
      </c>
      <c r="AJ149" s="13">
        <v>128363</v>
      </c>
      <c r="AK149" s="13">
        <v>102516</v>
      </c>
      <c r="AL149" s="13">
        <v>0</v>
      </c>
      <c r="AM149" s="13">
        <v>0</v>
      </c>
      <c r="AN149" s="13">
        <v>0</v>
      </c>
      <c r="AO149" s="13">
        <v>0</v>
      </c>
      <c r="AP149" s="13">
        <v>147000</v>
      </c>
      <c r="AQ149" s="13">
        <v>0</v>
      </c>
      <c r="AR149" s="13">
        <v>0</v>
      </c>
      <c r="AS149" s="13">
        <v>0</v>
      </c>
      <c r="AT149" s="13">
        <v>0</v>
      </c>
      <c r="AU149" s="13">
        <v>0</v>
      </c>
      <c r="AV149" s="13">
        <v>12230</v>
      </c>
      <c r="AW149" s="13">
        <v>0</v>
      </c>
      <c r="AX149" s="13">
        <v>1277743</v>
      </c>
      <c r="AY149" s="13">
        <v>0</v>
      </c>
      <c r="AZ149" s="13">
        <v>0</v>
      </c>
      <c r="BA149" s="13">
        <v>439881</v>
      </c>
      <c r="BB149" s="13">
        <v>499429</v>
      </c>
      <c r="BC149" s="13">
        <v>329849</v>
      </c>
      <c r="BD149" s="13">
        <v>0</v>
      </c>
      <c r="BE149" s="13">
        <v>19305</v>
      </c>
      <c r="BF149" s="13">
        <v>0</v>
      </c>
      <c r="BG149" s="13">
        <v>0</v>
      </c>
      <c r="BH149" s="13">
        <v>1131086</v>
      </c>
      <c r="BI149" s="13">
        <v>0</v>
      </c>
      <c r="BJ149" s="13">
        <v>0</v>
      </c>
      <c r="BK149" s="13">
        <v>0</v>
      </c>
      <c r="BL149" s="13">
        <v>0</v>
      </c>
      <c r="BM149" s="13">
        <v>0</v>
      </c>
      <c r="BN149" s="13">
        <v>1183617</v>
      </c>
      <c r="BO149" s="13">
        <v>0</v>
      </c>
      <c r="BP149" s="13">
        <v>0</v>
      </c>
      <c r="BQ149" s="13">
        <v>0</v>
      </c>
      <c r="BR149" s="56">
        <f t="shared" si="4"/>
        <v>14733090</v>
      </c>
    </row>
    <row r="150" spans="1:70" x14ac:dyDescent="0.25">
      <c r="A150" s="10"/>
      <c r="B150" s="11">
        <v>343.8</v>
      </c>
      <c r="C150" s="12" t="s">
        <v>144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16500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  <c r="AD150" s="13">
        <v>0</v>
      </c>
      <c r="AE150" s="13">
        <v>0</v>
      </c>
      <c r="AF150" s="13">
        <v>0</v>
      </c>
      <c r="AG150" s="13">
        <v>0</v>
      </c>
      <c r="AH150" s="13">
        <v>0</v>
      </c>
      <c r="AI150" s="13">
        <v>0</v>
      </c>
      <c r="AJ150" s="13">
        <v>0</v>
      </c>
      <c r="AK150" s="13">
        <v>247916</v>
      </c>
      <c r="AL150" s="13">
        <v>0</v>
      </c>
      <c r="AM150" s="13">
        <v>0</v>
      </c>
      <c r="AN150" s="13">
        <v>0</v>
      </c>
      <c r="AO150" s="13">
        <v>0</v>
      </c>
      <c r="AP150" s="13">
        <v>0</v>
      </c>
      <c r="AQ150" s="13">
        <v>0</v>
      </c>
      <c r="AR150" s="13">
        <v>0</v>
      </c>
      <c r="AS150" s="13">
        <v>0</v>
      </c>
      <c r="AT150" s="13">
        <v>0</v>
      </c>
      <c r="AU150" s="13">
        <v>0</v>
      </c>
      <c r="AV150" s="13">
        <v>0</v>
      </c>
      <c r="AW150" s="13">
        <v>168600</v>
      </c>
      <c r="AX150" s="13">
        <v>0</v>
      </c>
      <c r="AY150" s="13">
        <v>0</v>
      </c>
      <c r="AZ150" s="13">
        <v>0</v>
      </c>
      <c r="BA150" s="13">
        <v>0</v>
      </c>
      <c r="BB150" s="13">
        <v>0</v>
      </c>
      <c r="BC150" s="13">
        <v>0</v>
      </c>
      <c r="BD150" s="13">
        <v>0</v>
      </c>
      <c r="BE150" s="13">
        <v>0</v>
      </c>
      <c r="BF150" s="13">
        <v>0</v>
      </c>
      <c r="BG150" s="13">
        <v>0</v>
      </c>
      <c r="BH150" s="13">
        <v>0</v>
      </c>
      <c r="BI150" s="13">
        <v>0</v>
      </c>
      <c r="BJ150" s="13">
        <v>0</v>
      </c>
      <c r="BK150" s="13">
        <v>0</v>
      </c>
      <c r="BL150" s="13">
        <v>0</v>
      </c>
      <c r="BM150" s="13">
        <v>9812</v>
      </c>
      <c r="BN150" s="13">
        <v>0</v>
      </c>
      <c r="BO150" s="13">
        <v>0</v>
      </c>
      <c r="BP150" s="13">
        <v>0</v>
      </c>
      <c r="BQ150" s="13">
        <v>0</v>
      </c>
      <c r="BR150" s="56">
        <f t="shared" si="4"/>
        <v>442828</v>
      </c>
    </row>
    <row r="151" spans="1:70" x14ac:dyDescent="0.25">
      <c r="A151" s="10"/>
      <c r="B151" s="11">
        <v>343.9</v>
      </c>
      <c r="C151" s="12" t="s">
        <v>145</v>
      </c>
      <c r="D151" s="13">
        <v>127963</v>
      </c>
      <c r="E151" s="13">
        <v>0</v>
      </c>
      <c r="F151" s="13">
        <v>1757468</v>
      </c>
      <c r="G151" s="13">
        <v>4334</v>
      </c>
      <c r="H151" s="13">
        <v>0</v>
      </c>
      <c r="I151" s="13">
        <v>2561597</v>
      </c>
      <c r="J151" s="13">
        <v>0</v>
      </c>
      <c r="K151" s="13">
        <v>-10411614</v>
      </c>
      <c r="L151" s="13">
        <v>0</v>
      </c>
      <c r="M151" s="13">
        <v>0</v>
      </c>
      <c r="N151" s="13">
        <v>2575235</v>
      </c>
      <c r="O151" s="13">
        <v>0</v>
      </c>
      <c r="P151" s="13">
        <v>0</v>
      </c>
      <c r="Q151" s="13">
        <v>5042</v>
      </c>
      <c r="R151" s="13">
        <v>4605</v>
      </c>
      <c r="S151" s="13">
        <v>520</v>
      </c>
      <c r="T151" s="13">
        <v>1700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5665</v>
      </c>
      <c r="AB151" s="13">
        <v>330483</v>
      </c>
      <c r="AC151" s="13">
        <v>2093557</v>
      </c>
      <c r="AD151" s="13">
        <v>1550615</v>
      </c>
      <c r="AE151" s="13">
        <v>10032</v>
      </c>
      <c r="AF151" s="13">
        <v>0</v>
      </c>
      <c r="AG151" s="13">
        <v>0</v>
      </c>
      <c r="AH151" s="13">
        <v>124872</v>
      </c>
      <c r="AI151" s="13">
        <v>0</v>
      </c>
      <c r="AJ151" s="13">
        <v>0</v>
      </c>
      <c r="AK151" s="13">
        <v>2532732</v>
      </c>
      <c r="AL151" s="13">
        <v>192414</v>
      </c>
      <c r="AM151" s="13">
        <v>0</v>
      </c>
      <c r="AN151" s="13">
        <v>0</v>
      </c>
      <c r="AO151" s="13">
        <v>0</v>
      </c>
      <c r="AP151" s="13">
        <v>0</v>
      </c>
      <c r="AQ151" s="13">
        <v>13388</v>
      </c>
      <c r="AR151" s="13">
        <v>0</v>
      </c>
      <c r="AS151" s="13">
        <v>35994647</v>
      </c>
      <c r="AT151" s="13">
        <v>0</v>
      </c>
      <c r="AU151" s="13">
        <v>0</v>
      </c>
      <c r="AV151" s="13">
        <v>519673</v>
      </c>
      <c r="AW151" s="13">
        <v>0</v>
      </c>
      <c r="AX151" s="13">
        <v>707364</v>
      </c>
      <c r="AY151" s="13">
        <v>0</v>
      </c>
      <c r="AZ151" s="13">
        <v>2688566</v>
      </c>
      <c r="BA151" s="13">
        <v>0</v>
      </c>
      <c r="BB151" s="13">
        <v>753790</v>
      </c>
      <c r="BC151" s="13">
        <v>0</v>
      </c>
      <c r="BD151" s="13">
        <v>0</v>
      </c>
      <c r="BE151" s="13">
        <v>4172548</v>
      </c>
      <c r="BF151" s="13">
        <v>23888</v>
      </c>
      <c r="BG151" s="13">
        <v>43425</v>
      </c>
      <c r="BH151" s="13">
        <v>14144</v>
      </c>
      <c r="BI151" s="13">
        <v>161184</v>
      </c>
      <c r="BJ151" s="13">
        <v>0</v>
      </c>
      <c r="BK151" s="13">
        <v>0</v>
      </c>
      <c r="BL151" s="13">
        <v>0</v>
      </c>
      <c r="BM151" s="13">
        <v>0</v>
      </c>
      <c r="BN151" s="13">
        <v>0</v>
      </c>
      <c r="BO151" s="13">
        <v>0</v>
      </c>
      <c r="BP151" s="13">
        <v>0</v>
      </c>
      <c r="BQ151" s="13">
        <v>0</v>
      </c>
      <c r="BR151" s="56">
        <f t="shared" si="4"/>
        <v>48559837</v>
      </c>
    </row>
    <row r="152" spans="1:70" x14ac:dyDescent="0.25">
      <c r="A152" s="10"/>
      <c r="B152" s="11">
        <v>344.1</v>
      </c>
      <c r="C152" s="12" t="s">
        <v>146</v>
      </c>
      <c r="D152" s="13">
        <v>0</v>
      </c>
      <c r="E152" s="13">
        <v>0</v>
      </c>
      <c r="F152" s="13">
        <v>0</v>
      </c>
      <c r="G152" s="13">
        <v>0</v>
      </c>
      <c r="H152" s="13">
        <v>3053120</v>
      </c>
      <c r="I152" s="13">
        <v>306141000</v>
      </c>
      <c r="J152" s="13">
        <v>0</v>
      </c>
      <c r="K152" s="13">
        <v>0</v>
      </c>
      <c r="L152" s="13">
        <v>1258</v>
      </c>
      <c r="M152" s="13">
        <v>0</v>
      </c>
      <c r="N152" s="13">
        <v>4619243</v>
      </c>
      <c r="O152" s="13">
        <v>0</v>
      </c>
      <c r="P152" s="13">
        <v>0</v>
      </c>
      <c r="Q152" s="13">
        <v>0</v>
      </c>
      <c r="R152" s="13">
        <v>0</v>
      </c>
      <c r="S152" s="13">
        <v>2318944</v>
      </c>
      <c r="T152" s="13">
        <v>110802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647483</v>
      </c>
      <c r="AB152" s="13">
        <v>0</v>
      </c>
      <c r="AC152" s="13">
        <v>0</v>
      </c>
      <c r="AD152" s="13">
        <v>0</v>
      </c>
      <c r="AE152" s="13">
        <v>0</v>
      </c>
      <c r="AF152" s="13">
        <v>0</v>
      </c>
      <c r="AG152" s="13">
        <v>0</v>
      </c>
      <c r="AH152" s="13">
        <v>0</v>
      </c>
      <c r="AI152" s="13">
        <v>0</v>
      </c>
      <c r="AJ152" s="13">
        <v>0</v>
      </c>
      <c r="AK152" s="13">
        <v>129112954</v>
      </c>
      <c r="AL152" s="13">
        <v>0</v>
      </c>
      <c r="AM152" s="13">
        <v>0</v>
      </c>
      <c r="AN152" s="13">
        <v>0</v>
      </c>
      <c r="AO152" s="13">
        <v>0</v>
      </c>
      <c r="AP152" s="13">
        <v>0</v>
      </c>
      <c r="AQ152" s="13">
        <v>714057</v>
      </c>
      <c r="AR152" s="13">
        <v>0</v>
      </c>
      <c r="AS152" s="13">
        <v>820562000</v>
      </c>
      <c r="AT152" s="13">
        <v>12117212</v>
      </c>
      <c r="AU152" s="13">
        <v>0</v>
      </c>
      <c r="AV152" s="13">
        <v>15182482</v>
      </c>
      <c r="AW152" s="13">
        <v>0</v>
      </c>
      <c r="AX152" s="13">
        <v>0</v>
      </c>
      <c r="AY152" s="13">
        <v>0</v>
      </c>
      <c r="AZ152" s="13">
        <v>70083853</v>
      </c>
      <c r="BA152" s="13">
        <v>0</v>
      </c>
      <c r="BB152" s="13">
        <v>4380583</v>
      </c>
      <c r="BC152" s="13">
        <v>0</v>
      </c>
      <c r="BD152" s="13">
        <v>0</v>
      </c>
      <c r="BE152" s="13">
        <v>0</v>
      </c>
      <c r="BF152" s="13">
        <v>468396</v>
      </c>
      <c r="BG152" s="13">
        <v>0</v>
      </c>
      <c r="BH152" s="13">
        <v>0</v>
      </c>
      <c r="BI152" s="13">
        <v>0</v>
      </c>
      <c r="BJ152" s="13">
        <v>0</v>
      </c>
      <c r="BK152" s="13">
        <v>0</v>
      </c>
      <c r="BL152" s="13">
        <v>64244</v>
      </c>
      <c r="BM152" s="13">
        <v>0</v>
      </c>
      <c r="BN152" s="13">
        <v>12910986</v>
      </c>
      <c r="BO152" s="13">
        <v>3611</v>
      </c>
      <c r="BP152" s="13">
        <v>0</v>
      </c>
      <c r="BQ152" s="13">
        <v>0</v>
      </c>
      <c r="BR152" s="56">
        <f t="shared" si="4"/>
        <v>1382492228</v>
      </c>
    </row>
    <row r="153" spans="1:70" x14ac:dyDescent="0.25">
      <c r="A153" s="10"/>
      <c r="B153" s="11">
        <v>344.2</v>
      </c>
      <c r="C153" s="12" t="s">
        <v>147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170744000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  <c r="AD153" s="13">
        <v>0</v>
      </c>
      <c r="AE153" s="13">
        <v>0</v>
      </c>
      <c r="AF153" s="13">
        <v>0</v>
      </c>
      <c r="AG153" s="13">
        <v>0</v>
      </c>
      <c r="AH153" s="13">
        <v>0</v>
      </c>
      <c r="AI153" s="13">
        <v>0</v>
      </c>
      <c r="AJ153" s="13">
        <v>0</v>
      </c>
      <c r="AK153" s="13">
        <v>0</v>
      </c>
      <c r="AL153" s="13">
        <v>0</v>
      </c>
      <c r="AM153" s="13">
        <v>0</v>
      </c>
      <c r="AN153" s="13">
        <v>0</v>
      </c>
      <c r="AO153" s="13">
        <v>0</v>
      </c>
      <c r="AP153" s="13">
        <v>15793000</v>
      </c>
      <c r="AQ153" s="13">
        <v>0</v>
      </c>
      <c r="AR153" s="13">
        <v>0</v>
      </c>
      <c r="AS153" s="13">
        <v>165592000</v>
      </c>
      <c r="AT153" s="13">
        <v>0</v>
      </c>
      <c r="AU153" s="13">
        <v>0</v>
      </c>
      <c r="AV153" s="13">
        <v>0</v>
      </c>
      <c r="AW153" s="13">
        <v>0</v>
      </c>
      <c r="AX153" s="13">
        <v>0</v>
      </c>
      <c r="AY153" s="13">
        <v>0</v>
      </c>
      <c r="AZ153" s="13">
        <v>0</v>
      </c>
      <c r="BA153" s="13">
        <v>0</v>
      </c>
      <c r="BB153" s="13">
        <v>0</v>
      </c>
      <c r="BC153" s="13">
        <v>0</v>
      </c>
      <c r="BD153" s="13">
        <v>218</v>
      </c>
      <c r="BE153" s="13">
        <v>0</v>
      </c>
      <c r="BF153" s="13">
        <v>144855</v>
      </c>
      <c r="BG153" s="13">
        <v>0</v>
      </c>
      <c r="BH153" s="13">
        <v>0</v>
      </c>
      <c r="BI153" s="13">
        <v>2058519</v>
      </c>
      <c r="BJ153" s="13">
        <v>0</v>
      </c>
      <c r="BK153" s="13">
        <v>0</v>
      </c>
      <c r="BL153" s="13">
        <v>0</v>
      </c>
      <c r="BM153" s="13">
        <v>0</v>
      </c>
      <c r="BN153" s="13">
        <v>0</v>
      </c>
      <c r="BO153" s="13">
        <v>2539</v>
      </c>
      <c r="BP153" s="13">
        <v>0</v>
      </c>
      <c r="BQ153" s="13">
        <v>0</v>
      </c>
      <c r="BR153" s="56">
        <f t="shared" si="4"/>
        <v>354335131</v>
      </c>
    </row>
    <row r="154" spans="1:70" x14ac:dyDescent="0.25">
      <c r="A154" s="10"/>
      <c r="B154" s="11">
        <v>344.3</v>
      </c>
      <c r="C154" s="12" t="s">
        <v>148</v>
      </c>
      <c r="D154" s="13">
        <v>0</v>
      </c>
      <c r="E154" s="13">
        <v>0</v>
      </c>
      <c r="F154" s="13">
        <v>0</v>
      </c>
      <c r="G154" s="13">
        <v>0</v>
      </c>
      <c r="H154" s="13">
        <v>1285901</v>
      </c>
      <c r="I154" s="13">
        <v>26424993</v>
      </c>
      <c r="J154" s="13">
        <v>0</v>
      </c>
      <c r="K154" s="13">
        <v>0</v>
      </c>
      <c r="L154" s="13">
        <v>27907</v>
      </c>
      <c r="M154" s="13">
        <v>0</v>
      </c>
      <c r="N154" s="13">
        <v>1168868</v>
      </c>
      <c r="O154" s="13">
        <v>0</v>
      </c>
      <c r="P154" s="13">
        <v>8227</v>
      </c>
      <c r="Q154" s="13">
        <v>0</v>
      </c>
      <c r="R154" s="13">
        <v>1033733</v>
      </c>
      <c r="S154" s="13">
        <v>154912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147853</v>
      </c>
      <c r="AC154" s="13">
        <v>0</v>
      </c>
      <c r="AD154" s="13">
        <v>0</v>
      </c>
      <c r="AE154" s="13">
        <v>0</v>
      </c>
      <c r="AF154" s="13">
        <v>0</v>
      </c>
      <c r="AG154" s="13">
        <v>0</v>
      </c>
      <c r="AH154" s="13">
        <v>0</v>
      </c>
      <c r="AI154" s="13">
        <v>0</v>
      </c>
      <c r="AJ154" s="13">
        <v>0</v>
      </c>
      <c r="AK154" s="13">
        <v>3969722</v>
      </c>
      <c r="AL154" s="13">
        <v>0</v>
      </c>
      <c r="AM154" s="13">
        <v>212523</v>
      </c>
      <c r="AN154" s="13">
        <v>139664</v>
      </c>
      <c r="AO154" s="13">
        <v>0</v>
      </c>
      <c r="AP154" s="13">
        <v>1251000</v>
      </c>
      <c r="AQ154" s="13">
        <v>0</v>
      </c>
      <c r="AR154" s="13">
        <v>0</v>
      </c>
      <c r="AS154" s="13">
        <v>95230000</v>
      </c>
      <c r="AT154" s="13">
        <v>0</v>
      </c>
      <c r="AU154" s="13">
        <v>0</v>
      </c>
      <c r="AV154" s="13">
        <v>34106</v>
      </c>
      <c r="AW154" s="13">
        <v>0</v>
      </c>
      <c r="AX154" s="13">
        <v>803604</v>
      </c>
      <c r="AY154" s="13">
        <v>0</v>
      </c>
      <c r="AZ154" s="13">
        <v>10319919</v>
      </c>
      <c r="BA154" s="13">
        <v>980199</v>
      </c>
      <c r="BB154" s="13">
        <v>0</v>
      </c>
      <c r="BC154" s="13">
        <v>0</v>
      </c>
      <c r="BD154" s="13">
        <v>0</v>
      </c>
      <c r="BE154" s="13">
        <v>0</v>
      </c>
      <c r="BF154" s="13">
        <v>0</v>
      </c>
      <c r="BG154" s="13">
        <v>0</v>
      </c>
      <c r="BH154" s="13">
        <v>1984493</v>
      </c>
      <c r="BI154" s="13">
        <v>0</v>
      </c>
      <c r="BJ154" s="13">
        <v>0</v>
      </c>
      <c r="BK154" s="13">
        <v>0</v>
      </c>
      <c r="BL154" s="13">
        <v>0</v>
      </c>
      <c r="BM154" s="13">
        <v>0</v>
      </c>
      <c r="BN154" s="13">
        <v>4235466</v>
      </c>
      <c r="BO154" s="13">
        <v>0</v>
      </c>
      <c r="BP154" s="13">
        <v>0</v>
      </c>
      <c r="BQ154" s="13">
        <v>0</v>
      </c>
      <c r="BR154" s="56">
        <f t="shared" si="4"/>
        <v>149413090</v>
      </c>
    </row>
    <row r="155" spans="1:70" x14ac:dyDescent="0.25">
      <c r="A155" s="10"/>
      <c r="B155" s="11">
        <v>344.4</v>
      </c>
      <c r="C155" s="12" t="s">
        <v>149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  <c r="AD155" s="13">
        <v>0</v>
      </c>
      <c r="AE155" s="13">
        <v>0</v>
      </c>
      <c r="AF155" s="13">
        <v>0</v>
      </c>
      <c r="AG155" s="13">
        <v>0</v>
      </c>
      <c r="AH155" s="13">
        <v>0</v>
      </c>
      <c r="AI155" s="13">
        <v>0</v>
      </c>
      <c r="AJ155" s="13">
        <v>0</v>
      </c>
      <c r="AK155" s="13">
        <v>0</v>
      </c>
      <c r="AL155" s="13">
        <v>0</v>
      </c>
      <c r="AM155" s="13">
        <v>0</v>
      </c>
      <c r="AN155" s="13">
        <v>0</v>
      </c>
      <c r="AO155" s="13">
        <v>0</v>
      </c>
      <c r="AP155" s="13">
        <v>349000</v>
      </c>
      <c r="AQ155" s="13">
        <v>0</v>
      </c>
      <c r="AR155" s="13">
        <v>0</v>
      </c>
      <c r="AS155" s="13">
        <v>0</v>
      </c>
      <c r="AT155" s="13">
        <v>0</v>
      </c>
      <c r="AU155" s="13">
        <v>0</v>
      </c>
      <c r="AV155" s="13">
        <v>0</v>
      </c>
      <c r="AW155" s="13">
        <v>0</v>
      </c>
      <c r="AX155" s="13">
        <v>0</v>
      </c>
      <c r="AY155" s="13">
        <v>0</v>
      </c>
      <c r="AZ155" s="13">
        <v>0</v>
      </c>
      <c r="BA155" s="13">
        <v>0</v>
      </c>
      <c r="BB155" s="13">
        <v>0</v>
      </c>
      <c r="BC155" s="13">
        <v>0</v>
      </c>
      <c r="BD155" s="13">
        <v>0</v>
      </c>
      <c r="BE155" s="13">
        <v>0</v>
      </c>
      <c r="BF155" s="13">
        <v>0</v>
      </c>
      <c r="BG155" s="13">
        <v>0</v>
      </c>
      <c r="BH155" s="13">
        <v>0</v>
      </c>
      <c r="BI155" s="13">
        <v>0</v>
      </c>
      <c r="BJ155" s="13">
        <v>0</v>
      </c>
      <c r="BK155" s="13">
        <v>0</v>
      </c>
      <c r="BL155" s="13">
        <v>0</v>
      </c>
      <c r="BM155" s="13">
        <v>0</v>
      </c>
      <c r="BN155" s="13">
        <v>0</v>
      </c>
      <c r="BO155" s="13">
        <v>0</v>
      </c>
      <c r="BP155" s="13">
        <v>0</v>
      </c>
      <c r="BQ155" s="13">
        <v>0</v>
      </c>
      <c r="BR155" s="56">
        <f t="shared" si="4"/>
        <v>349000</v>
      </c>
    </row>
    <row r="156" spans="1:70" x14ac:dyDescent="0.25">
      <c r="A156" s="10"/>
      <c r="B156" s="11">
        <v>344.5</v>
      </c>
      <c r="C156" s="12" t="s">
        <v>150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1772292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  <c r="AD156" s="13">
        <v>871087</v>
      </c>
      <c r="AE156" s="13">
        <v>0</v>
      </c>
      <c r="AF156" s="13">
        <v>0</v>
      </c>
      <c r="AG156" s="13">
        <v>0</v>
      </c>
      <c r="AH156" s="13">
        <v>0</v>
      </c>
      <c r="AI156" s="13">
        <v>0</v>
      </c>
      <c r="AJ156" s="13">
        <v>0</v>
      </c>
      <c r="AK156" s="13">
        <v>378171</v>
      </c>
      <c r="AL156" s="13">
        <v>286061</v>
      </c>
      <c r="AM156" s="13">
        <v>0</v>
      </c>
      <c r="AN156" s="13">
        <v>0</v>
      </c>
      <c r="AO156" s="13">
        <v>0</v>
      </c>
      <c r="AP156" s="13">
        <v>0</v>
      </c>
      <c r="AQ156" s="13">
        <v>0</v>
      </c>
      <c r="AR156" s="13">
        <v>0</v>
      </c>
      <c r="AS156" s="13">
        <v>3616657</v>
      </c>
      <c r="AT156" s="13">
        <v>0</v>
      </c>
      <c r="AU156" s="13">
        <v>0</v>
      </c>
      <c r="AV156" s="13">
        <v>0</v>
      </c>
      <c r="AW156" s="13">
        <v>0</v>
      </c>
      <c r="AX156" s="13">
        <v>0</v>
      </c>
      <c r="AY156" s="13">
        <v>0</v>
      </c>
      <c r="AZ156" s="13">
        <v>303175</v>
      </c>
      <c r="BA156" s="13">
        <v>0</v>
      </c>
      <c r="BB156" s="13">
        <v>0</v>
      </c>
      <c r="BC156" s="13">
        <v>0</v>
      </c>
      <c r="BD156" s="13">
        <v>0</v>
      </c>
      <c r="BE156" s="13">
        <v>480250</v>
      </c>
      <c r="BF156" s="13">
        <v>0</v>
      </c>
      <c r="BG156" s="13">
        <v>0</v>
      </c>
      <c r="BH156" s="13">
        <v>0</v>
      </c>
      <c r="BI156" s="13">
        <v>0</v>
      </c>
      <c r="BJ156" s="13">
        <v>0</v>
      </c>
      <c r="BK156" s="13">
        <v>0</v>
      </c>
      <c r="BL156" s="13">
        <v>0</v>
      </c>
      <c r="BM156" s="13">
        <v>0</v>
      </c>
      <c r="BN156" s="13">
        <v>2166564</v>
      </c>
      <c r="BO156" s="13">
        <v>0</v>
      </c>
      <c r="BP156" s="13">
        <v>0</v>
      </c>
      <c r="BQ156" s="13">
        <v>0</v>
      </c>
      <c r="BR156" s="56">
        <f t="shared" si="4"/>
        <v>9874257</v>
      </c>
    </row>
    <row r="157" spans="1:70" x14ac:dyDescent="0.25">
      <c r="A157" s="10"/>
      <c r="B157" s="11">
        <v>344.6</v>
      </c>
      <c r="C157" s="12" t="s">
        <v>151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3277699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13">
        <v>0</v>
      </c>
      <c r="AD157" s="13">
        <v>0</v>
      </c>
      <c r="AE157" s="13">
        <v>0</v>
      </c>
      <c r="AF157" s="13">
        <v>0</v>
      </c>
      <c r="AG157" s="13">
        <v>0</v>
      </c>
      <c r="AH157" s="13">
        <v>0</v>
      </c>
      <c r="AI157" s="13">
        <v>0</v>
      </c>
      <c r="AJ157" s="13">
        <v>0</v>
      </c>
      <c r="AK157" s="13">
        <v>44691105</v>
      </c>
      <c r="AL157" s="13">
        <v>0</v>
      </c>
      <c r="AM157" s="13">
        <v>0</v>
      </c>
      <c r="AN157" s="13">
        <v>0</v>
      </c>
      <c r="AO157" s="13">
        <v>0</v>
      </c>
      <c r="AP157" s="13">
        <v>0</v>
      </c>
      <c r="AQ157" s="13">
        <v>0</v>
      </c>
      <c r="AR157" s="13">
        <v>0</v>
      </c>
      <c r="AS157" s="13">
        <v>17479000</v>
      </c>
      <c r="AT157" s="13">
        <v>1599076</v>
      </c>
      <c r="AU157" s="13">
        <v>0</v>
      </c>
      <c r="AV157" s="13">
        <v>0</v>
      </c>
      <c r="AW157" s="13">
        <v>0</v>
      </c>
      <c r="AX157" s="13">
        <v>0</v>
      </c>
      <c r="AY157" s="13">
        <v>15250605</v>
      </c>
      <c r="AZ157" s="13">
        <v>0</v>
      </c>
      <c r="BA157" s="13">
        <v>0</v>
      </c>
      <c r="BB157" s="13">
        <v>0</v>
      </c>
      <c r="BC157" s="13">
        <v>0</v>
      </c>
      <c r="BD157" s="13">
        <v>0</v>
      </c>
      <c r="BE157" s="13">
        <v>0</v>
      </c>
      <c r="BF157" s="13">
        <v>0</v>
      </c>
      <c r="BG157" s="13">
        <v>0</v>
      </c>
      <c r="BH157" s="13">
        <v>0</v>
      </c>
      <c r="BI157" s="13">
        <v>0</v>
      </c>
      <c r="BJ157" s="13">
        <v>0</v>
      </c>
      <c r="BK157" s="13">
        <v>0</v>
      </c>
      <c r="BL157" s="13">
        <v>0</v>
      </c>
      <c r="BM157" s="13">
        <v>0</v>
      </c>
      <c r="BN157" s="13">
        <v>0</v>
      </c>
      <c r="BO157" s="13">
        <v>0</v>
      </c>
      <c r="BP157" s="13">
        <v>0</v>
      </c>
      <c r="BQ157" s="13">
        <v>0</v>
      </c>
      <c r="BR157" s="56">
        <f t="shared" si="4"/>
        <v>82297485</v>
      </c>
    </row>
    <row r="158" spans="1:70" x14ac:dyDescent="0.25">
      <c r="A158" s="10"/>
      <c r="B158" s="11">
        <v>344.9</v>
      </c>
      <c r="C158" s="12" t="s">
        <v>152</v>
      </c>
      <c r="D158" s="13">
        <v>388957</v>
      </c>
      <c r="E158" s="13">
        <v>0</v>
      </c>
      <c r="F158" s="13">
        <v>1072496</v>
      </c>
      <c r="G158" s="13">
        <v>386670</v>
      </c>
      <c r="H158" s="13">
        <v>2614844</v>
      </c>
      <c r="I158" s="13">
        <v>2298478</v>
      </c>
      <c r="J158" s="13">
        <v>0</v>
      </c>
      <c r="K158" s="13">
        <v>295022</v>
      </c>
      <c r="L158" s="13">
        <v>6555</v>
      </c>
      <c r="M158" s="13">
        <v>0</v>
      </c>
      <c r="N158" s="13">
        <v>304236</v>
      </c>
      <c r="O158" s="13">
        <v>7425</v>
      </c>
      <c r="P158" s="13">
        <v>46286</v>
      </c>
      <c r="Q158" s="13">
        <v>0</v>
      </c>
      <c r="R158" s="13">
        <v>861933</v>
      </c>
      <c r="S158" s="13">
        <v>774523</v>
      </c>
      <c r="T158" s="13">
        <v>0</v>
      </c>
      <c r="U158" s="13">
        <v>0</v>
      </c>
      <c r="V158" s="13">
        <v>6126</v>
      </c>
      <c r="W158" s="13">
        <v>0</v>
      </c>
      <c r="X158" s="13">
        <v>70035</v>
      </c>
      <c r="Y158" s="13">
        <v>7948</v>
      </c>
      <c r="Z158" s="13">
        <v>0</v>
      </c>
      <c r="AA158" s="13">
        <v>0</v>
      </c>
      <c r="AB158" s="13">
        <v>853541</v>
      </c>
      <c r="AC158" s="13">
        <v>163044</v>
      </c>
      <c r="AD158" s="13">
        <v>2862197</v>
      </c>
      <c r="AE158" s="13">
        <v>0</v>
      </c>
      <c r="AF158" s="13">
        <v>36352</v>
      </c>
      <c r="AG158" s="13">
        <v>0</v>
      </c>
      <c r="AH158" s="13">
        <v>1286437</v>
      </c>
      <c r="AI158" s="13">
        <v>0</v>
      </c>
      <c r="AJ158" s="13">
        <v>600441</v>
      </c>
      <c r="AK158" s="13">
        <v>924251</v>
      </c>
      <c r="AL158" s="13">
        <v>304325</v>
      </c>
      <c r="AM158" s="13">
        <v>0</v>
      </c>
      <c r="AN158" s="13">
        <v>0</v>
      </c>
      <c r="AO158" s="13">
        <v>2840</v>
      </c>
      <c r="AP158" s="13">
        <v>91000</v>
      </c>
      <c r="AQ158" s="13">
        <v>319839</v>
      </c>
      <c r="AR158" s="13">
        <v>672812</v>
      </c>
      <c r="AS158" s="13">
        <v>2168796</v>
      </c>
      <c r="AT158" s="13">
        <v>10391</v>
      </c>
      <c r="AU158" s="13">
        <v>186234</v>
      </c>
      <c r="AV158" s="13">
        <v>774080</v>
      </c>
      <c r="AW158" s="13">
        <v>0</v>
      </c>
      <c r="AX158" s="13">
        <v>1930267</v>
      </c>
      <c r="AY158" s="13">
        <v>88392</v>
      </c>
      <c r="AZ158" s="13">
        <v>787426</v>
      </c>
      <c r="BA158" s="13">
        <v>1206832</v>
      </c>
      <c r="BB158" s="13">
        <v>0</v>
      </c>
      <c r="BC158" s="13">
        <v>0</v>
      </c>
      <c r="BD158" s="13">
        <v>264423</v>
      </c>
      <c r="BE158" s="13">
        <v>3684924</v>
      </c>
      <c r="BF158" s="13">
        <v>61314</v>
      </c>
      <c r="BG158" s="13">
        <v>61917</v>
      </c>
      <c r="BH158" s="13">
        <v>1069073</v>
      </c>
      <c r="BI158" s="13">
        <v>1540522</v>
      </c>
      <c r="BJ158" s="13">
        <v>189836</v>
      </c>
      <c r="BK158" s="13">
        <v>358870</v>
      </c>
      <c r="BL158" s="13">
        <v>0</v>
      </c>
      <c r="BM158" s="13">
        <v>0</v>
      </c>
      <c r="BN158" s="13">
        <v>897345</v>
      </c>
      <c r="BO158" s="13">
        <v>0</v>
      </c>
      <c r="BP158" s="13">
        <v>0</v>
      </c>
      <c r="BQ158" s="13">
        <v>0</v>
      </c>
      <c r="BR158" s="56">
        <f t="shared" si="4"/>
        <v>32539255</v>
      </c>
    </row>
    <row r="159" spans="1:70" x14ac:dyDescent="0.25">
      <c r="A159" s="10"/>
      <c r="B159" s="11">
        <v>345.1</v>
      </c>
      <c r="C159" s="12" t="s">
        <v>153</v>
      </c>
      <c r="D159" s="13">
        <v>0</v>
      </c>
      <c r="E159" s="13">
        <v>0</v>
      </c>
      <c r="F159" s="13">
        <v>0</v>
      </c>
      <c r="G159" s="13">
        <v>0</v>
      </c>
      <c r="H159" s="13">
        <v>557364</v>
      </c>
      <c r="I159" s="13">
        <v>2094114</v>
      </c>
      <c r="J159" s="13">
        <v>0</v>
      </c>
      <c r="K159" s="13">
        <v>0</v>
      </c>
      <c r="L159" s="13">
        <v>0</v>
      </c>
      <c r="M159" s="13">
        <v>374776</v>
      </c>
      <c r="N159" s="13">
        <v>77719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49849</v>
      </c>
      <c r="X159" s="13">
        <v>0</v>
      </c>
      <c r="Y159" s="13">
        <v>0</v>
      </c>
      <c r="Z159" s="13">
        <v>700</v>
      </c>
      <c r="AA159" s="13">
        <v>0</v>
      </c>
      <c r="AB159" s="13">
        <v>0</v>
      </c>
      <c r="AC159" s="13">
        <v>67368</v>
      </c>
      <c r="AD159" s="13">
        <v>607697</v>
      </c>
      <c r="AE159" s="13">
        <v>0</v>
      </c>
      <c r="AF159" s="13">
        <v>0</v>
      </c>
      <c r="AG159" s="13">
        <v>0</v>
      </c>
      <c r="AH159" s="13">
        <v>0</v>
      </c>
      <c r="AI159" s="13">
        <v>0</v>
      </c>
      <c r="AJ159" s="13">
        <v>0</v>
      </c>
      <c r="AK159" s="13">
        <v>0</v>
      </c>
      <c r="AL159" s="13">
        <v>1044560</v>
      </c>
      <c r="AM159" s="13">
        <v>0</v>
      </c>
      <c r="AN159" s="13">
        <v>0</v>
      </c>
      <c r="AO159" s="13">
        <v>0</v>
      </c>
      <c r="AP159" s="13">
        <v>0</v>
      </c>
      <c r="AQ159" s="13">
        <v>1965</v>
      </c>
      <c r="AR159" s="13">
        <v>0</v>
      </c>
      <c r="AS159" s="13">
        <v>77524473</v>
      </c>
      <c r="AT159" s="13">
        <v>0</v>
      </c>
      <c r="AU159" s="13">
        <v>0</v>
      </c>
      <c r="AV159" s="13">
        <v>0</v>
      </c>
      <c r="AW159" s="13">
        <v>0</v>
      </c>
      <c r="AX159" s="13">
        <v>7017660</v>
      </c>
      <c r="AY159" s="13">
        <v>0</v>
      </c>
      <c r="AZ159" s="13">
        <v>0</v>
      </c>
      <c r="BA159" s="13">
        <v>11160</v>
      </c>
      <c r="BB159" s="13">
        <v>0</v>
      </c>
      <c r="BC159" s="13">
        <v>0</v>
      </c>
      <c r="BD159" s="13">
        <v>0</v>
      </c>
      <c r="BE159" s="13">
        <v>98566</v>
      </c>
      <c r="BF159" s="13">
        <v>0</v>
      </c>
      <c r="BG159" s="13">
        <v>0</v>
      </c>
      <c r="BH159" s="13">
        <v>69919</v>
      </c>
      <c r="BI159" s="13">
        <v>0</v>
      </c>
      <c r="BJ159" s="13">
        <v>0</v>
      </c>
      <c r="BK159" s="13">
        <v>0</v>
      </c>
      <c r="BL159" s="13">
        <v>0</v>
      </c>
      <c r="BM159" s="13">
        <v>0</v>
      </c>
      <c r="BN159" s="13">
        <v>909174</v>
      </c>
      <c r="BO159" s="13">
        <v>0</v>
      </c>
      <c r="BP159" s="13">
        <v>0</v>
      </c>
      <c r="BQ159" s="13">
        <v>0</v>
      </c>
      <c r="BR159" s="56">
        <f t="shared" si="4"/>
        <v>90507064</v>
      </c>
    </row>
    <row r="160" spans="1:70" x14ac:dyDescent="0.25">
      <c r="A160" s="10"/>
      <c r="B160" s="11">
        <v>345.9</v>
      </c>
      <c r="C160" s="12" t="s">
        <v>154</v>
      </c>
      <c r="D160" s="13">
        <v>0</v>
      </c>
      <c r="E160" s="13">
        <v>0</v>
      </c>
      <c r="F160" s="13">
        <v>18363047</v>
      </c>
      <c r="G160" s="13">
        <v>0</v>
      </c>
      <c r="H160" s="13">
        <v>12010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1620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39350</v>
      </c>
      <c r="Y160" s="13">
        <v>0</v>
      </c>
      <c r="Z160" s="13">
        <v>717789</v>
      </c>
      <c r="AA160" s="13">
        <v>0</v>
      </c>
      <c r="AB160" s="13">
        <v>0</v>
      </c>
      <c r="AC160" s="13">
        <v>0</v>
      </c>
      <c r="AD160" s="13">
        <v>137975</v>
      </c>
      <c r="AE160" s="13">
        <v>0</v>
      </c>
      <c r="AF160" s="13">
        <v>0</v>
      </c>
      <c r="AG160" s="13">
        <v>0</v>
      </c>
      <c r="AH160" s="13">
        <v>0</v>
      </c>
      <c r="AI160" s="13">
        <v>0</v>
      </c>
      <c r="AJ160" s="13">
        <v>0</v>
      </c>
      <c r="AK160" s="13">
        <v>170071</v>
      </c>
      <c r="AL160" s="13">
        <v>0</v>
      </c>
      <c r="AM160" s="13">
        <v>0</v>
      </c>
      <c r="AN160" s="13">
        <v>0</v>
      </c>
      <c r="AO160" s="13">
        <v>0</v>
      </c>
      <c r="AP160" s="13">
        <v>0</v>
      </c>
      <c r="AQ160" s="13">
        <v>0</v>
      </c>
      <c r="AR160" s="13">
        <v>0</v>
      </c>
      <c r="AS160" s="13">
        <v>2372928</v>
      </c>
      <c r="AT160" s="13">
        <v>0</v>
      </c>
      <c r="AU160" s="13">
        <v>0</v>
      </c>
      <c r="AV160" s="13">
        <v>0</v>
      </c>
      <c r="AW160" s="13">
        <v>21834</v>
      </c>
      <c r="AX160" s="13">
        <v>69000</v>
      </c>
      <c r="AY160" s="13">
        <v>5000</v>
      </c>
      <c r="AZ160" s="13">
        <v>0</v>
      </c>
      <c r="BA160" s="13">
        <v>0</v>
      </c>
      <c r="BB160" s="13">
        <v>36165</v>
      </c>
      <c r="BC160" s="13">
        <v>0</v>
      </c>
      <c r="BD160" s="13">
        <v>0</v>
      </c>
      <c r="BE160" s="13">
        <v>1000</v>
      </c>
      <c r="BF160" s="13">
        <v>0</v>
      </c>
      <c r="BG160" s="13">
        <v>0</v>
      </c>
      <c r="BH160" s="13">
        <v>3500</v>
      </c>
      <c r="BI160" s="13">
        <v>0</v>
      </c>
      <c r="BJ160" s="13">
        <v>0</v>
      </c>
      <c r="BK160" s="13">
        <v>0</v>
      </c>
      <c r="BL160" s="13">
        <v>0</v>
      </c>
      <c r="BM160" s="13">
        <v>0</v>
      </c>
      <c r="BN160" s="13">
        <v>0</v>
      </c>
      <c r="BO160" s="13">
        <v>0</v>
      </c>
      <c r="BP160" s="13">
        <v>95714</v>
      </c>
      <c r="BQ160" s="13">
        <v>0</v>
      </c>
      <c r="BR160" s="56">
        <f t="shared" si="4"/>
        <v>22047003</v>
      </c>
    </row>
    <row r="161" spans="1:70" x14ac:dyDescent="0.25">
      <c r="A161" s="10"/>
      <c r="B161" s="11">
        <v>346.1</v>
      </c>
      <c r="C161" s="12" t="s">
        <v>333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2675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  <c r="AD161" s="13">
        <v>0</v>
      </c>
      <c r="AE161" s="13">
        <v>0</v>
      </c>
      <c r="AF161" s="13">
        <v>0</v>
      </c>
      <c r="AG161" s="13">
        <v>0</v>
      </c>
      <c r="AH161" s="13">
        <v>0</v>
      </c>
      <c r="AI161" s="13">
        <v>0</v>
      </c>
      <c r="AJ161" s="13">
        <v>0</v>
      </c>
      <c r="AK161" s="13">
        <v>0</v>
      </c>
      <c r="AL161" s="13">
        <v>0</v>
      </c>
      <c r="AM161" s="13">
        <v>0</v>
      </c>
      <c r="AN161" s="13">
        <v>0</v>
      </c>
      <c r="AO161" s="13">
        <v>0</v>
      </c>
      <c r="AP161" s="13">
        <v>0</v>
      </c>
      <c r="AQ161" s="13">
        <v>0</v>
      </c>
      <c r="AR161" s="13">
        <v>0</v>
      </c>
      <c r="AS161" s="13">
        <v>0</v>
      </c>
      <c r="AT161" s="13">
        <v>0</v>
      </c>
      <c r="AU161" s="13">
        <v>0</v>
      </c>
      <c r="AV161" s="13">
        <v>0</v>
      </c>
      <c r="AW161" s="13">
        <v>0</v>
      </c>
      <c r="AX161" s="13">
        <v>0</v>
      </c>
      <c r="AY161" s="13">
        <v>0</v>
      </c>
      <c r="AZ161" s="13">
        <v>0</v>
      </c>
      <c r="BA161" s="13">
        <v>0</v>
      </c>
      <c r="BB161" s="13">
        <v>0</v>
      </c>
      <c r="BC161" s="13">
        <v>0</v>
      </c>
      <c r="BD161" s="13">
        <v>0</v>
      </c>
      <c r="BE161" s="13">
        <v>0</v>
      </c>
      <c r="BF161" s="13">
        <v>0</v>
      </c>
      <c r="BG161" s="13">
        <v>0</v>
      </c>
      <c r="BH161" s="13">
        <v>0</v>
      </c>
      <c r="BI161" s="13">
        <v>0</v>
      </c>
      <c r="BJ161" s="13">
        <v>667</v>
      </c>
      <c r="BK161" s="13">
        <v>0</v>
      </c>
      <c r="BL161" s="13">
        <v>0</v>
      </c>
      <c r="BM161" s="13">
        <v>0</v>
      </c>
      <c r="BN161" s="13">
        <v>0</v>
      </c>
      <c r="BO161" s="13">
        <v>0</v>
      </c>
      <c r="BP161" s="13">
        <v>0</v>
      </c>
      <c r="BQ161" s="13">
        <v>0</v>
      </c>
      <c r="BR161" s="56">
        <f t="shared" si="4"/>
        <v>3342</v>
      </c>
    </row>
    <row r="162" spans="1:70" x14ac:dyDescent="0.25">
      <c r="A162" s="10"/>
      <c r="B162" s="11">
        <v>346.2</v>
      </c>
      <c r="C162" s="12" t="s">
        <v>155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6226738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  <c r="AD162" s="13">
        <v>0</v>
      </c>
      <c r="AE162" s="13">
        <v>0</v>
      </c>
      <c r="AF162" s="13">
        <v>0</v>
      </c>
      <c r="AG162" s="13">
        <v>0</v>
      </c>
      <c r="AH162" s="13">
        <v>0</v>
      </c>
      <c r="AI162" s="13">
        <v>0</v>
      </c>
      <c r="AJ162" s="13">
        <v>0</v>
      </c>
      <c r="AK162" s="13">
        <v>0</v>
      </c>
      <c r="AL162" s="13">
        <v>0</v>
      </c>
      <c r="AM162" s="13">
        <v>0</v>
      </c>
      <c r="AN162" s="13">
        <v>0</v>
      </c>
      <c r="AO162" s="13">
        <v>0</v>
      </c>
      <c r="AP162" s="13">
        <v>0</v>
      </c>
      <c r="AQ162" s="13">
        <v>0</v>
      </c>
      <c r="AR162" s="13">
        <v>0</v>
      </c>
      <c r="AS162" s="13">
        <v>1561013000</v>
      </c>
      <c r="AT162" s="13">
        <v>0</v>
      </c>
      <c r="AU162" s="13">
        <v>0</v>
      </c>
      <c r="AV162" s="13">
        <v>0</v>
      </c>
      <c r="AW162" s="13">
        <v>0</v>
      </c>
      <c r="AX162" s="13">
        <v>0</v>
      </c>
      <c r="AY162" s="13">
        <v>0</v>
      </c>
      <c r="AZ162" s="13">
        <v>0</v>
      </c>
      <c r="BA162" s="13">
        <v>0</v>
      </c>
      <c r="BB162" s="13">
        <v>0</v>
      </c>
      <c r="BC162" s="13">
        <v>5435686</v>
      </c>
      <c r="BD162" s="13">
        <v>0</v>
      </c>
      <c r="BE162" s="13">
        <v>0</v>
      </c>
      <c r="BF162" s="13">
        <v>0</v>
      </c>
      <c r="BG162" s="13">
        <v>0</v>
      </c>
      <c r="BH162" s="13">
        <v>0</v>
      </c>
      <c r="BI162" s="13">
        <v>0</v>
      </c>
      <c r="BJ162" s="13">
        <v>0</v>
      </c>
      <c r="BK162" s="13">
        <v>0</v>
      </c>
      <c r="BL162" s="13">
        <v>0</v>
      </c>
      <c r="BM162" s="13">
        <v>0</v>
      </c>
      <c r="BN162" s="13">
        <v>0</v>
      </c>
      <c r="BO162" s="13">
        <v>0</v>
      </c>
      <c r="BP162" s="13">
        <v>0</v>
      </c>
      <c r="BQ162" s="13">
        <v>0</v>
      </c>
      <c r="BR162" s="56">
        <f t="shared" si="4"/>
        <v>1572675424</v>
      </c>
    </row>
    <row r="163" spans="1:70" x14ac:dyDescent="0.25">
      <c r="A163" s="10"/>
      <c r="B163" s="11">
        <v>346.3</v>
      </c>
      <c r="C163" s="12" t="s">
        <v>156</v>
      </c>
      <c r="D163" s="13">
        <v>35436</v>
      </c>
      <c r="E163" s="13">
        <v>0</v>
      </c>
      <c r="F163" s="13">
        <v>0</v>
      </c>
      <c r="G163" s="13">
        <v>0</v>
      </c>
      <c r="H163" s="13">
        <v>0</v>
      </c>
      <c r="I163" s="13">
        <v>45421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  <c r="AD163" s="13">
        <v>0</v>
      </c>
      <c r="AE163" s="13">
        <v>0</v>
      </c>
      <c r="AF163" s="13">
        <v>0</v>
      </c>
      <c r="AG163" s="13">
        <v>0</v>
      </c>
      <c r="AH163" s="13">
        <v>0</v>
      </c>
      <c r="AI163" s="13">
        <v>0</v>
      </c>
      <c r="AJ163" s="13">
        <v>0</v>
      </c>
      <c r="AK163" s="13">
        <v>0</v>
      </c>
      <c r="AL163" s="13">
        <v>0</v>
      </c>
      <c r="AM163" s="13">
        <v>0</v>
      </c>
      <c r="AN163" s="13">
        <v>0</v>
      </c>
      <c r="AO163" s="13">
        <v>0</v>
      </c>
      <c r="AP163" s="13">
        <v>47000</v>
      </c>
      <c r="AQ163" s="13">
        <v>0</v>
      </c>
      <c r="AR163" s="13">
        <v>0</v>
      </c>
      <c r="AS163" s="13">
        <v>0</v>
      </c>
      <c r="AT163" s="13">
        <v>0</v>
      </c>
      <c r="AU163" s="13">
        <v>0</v>
      </c>
      <c r="AV163" s="13">
        <v>0</v>
      </c>
      <c r="AW163" s="13">
        <v>0</v>
      </c>
      <c r="AX163" s="13">
        <v>0</v>
      </c>
      <c r="AY163" s="13">
        <v>0</v>
      </c>
      <c r="AZ163" s="13">
        <v>0</v>
      </c>
      <c r="BA163" s="13">
        <v>0</v>
      </c>
      <c r="BB163" s="13">
        <v>2510</v>
      </c>
      <c r="BC163" s="13">
        <v>0</v>
      </c>
      <c r="BD163" s="13">
        <v>0</v>
      </c>
      <c r="BE163" s="13">
        <v>0</v>
      </c>
      <c r="BF163" s="13">
        <v>0</v>
      </c>
      <c r="BG163" s="13">
        <v>0</v>
      </c>
      <c r="BH163" s="13">
        <v>0</v>
      </c>
      <c r="BI163" s="13">
        <v>0</v>
      </c>
      <c r="BJ163" s="13">
        <v>0</v>
      </c>
      <c r="BK163" s="13">
        <v>0</v>
      </c>
      <c r="BL163" s="13">
        <v>0</v>
      </c>
      <c r="BM163" s="13">
        <v>0</v>
      </c>
      <c r="BN163" s="13">
        <v>0</v>
      </c>
      <c r="BO163" s="13">
        <v>0</v>
      </c>
      <c r="BP163" s="13">
        <v>0</v>
      </c>
      <c r="BQ163" s="13">
        <v>0</v>
      </c>
      <c r="BR163" s="56">
        <f t="shared" si="4"/>
        <v>130367</v>
      </c>
    </row>
    <row r="164" spans="1:70" x14ac:dyDescent="0.25">
      <c r="A164" s="10"/>
      <c r="B164" s="11">
        <v>346.4</v>
      </c>
      <c r="C164" s="12" t="s">
        <v>157</v>
      </c>
      <c r="D164" s="13">
        <v>277294</v>
      </c>
      <c r="E164" s="13">
        <v>11930</v>
      </c>
      <c r="F164" s="13">
        <v>619763</v>
      </c>
      <c r="G164" s="13">
        <v>15300</v>
      </c>
      <c r="H164" s="13">
        <v>0</v>
      </c>
      <c r="I164" s="13">
        <v>2324281</v>
      </c>
      <c r="J164" s="13">
        <v>0</v>
      </c>
      <c r="K164" s="13">
        <v>328575</v>
      </c>
      <c r="L164" s="13">
        <v>63246</v>
      </c>
      <c r="M164" s="13">
        <v>37201</v>
      </c>
      <c r="N164" s="13">
        <v>151961</v>
      </c>
      <c r="O164" s="13">
        <v>3456</v>
      </c>
      <c r="P164" s="13">
        <v>17985</v>
      </c>
      <c r="Q164" s="13">
        <v>0</v>
      </c>
      <c r="R164" s="13">
        <v>0</v>
      </c>
      <c r="S164" s="13">
        <v>0</v>
      </c>
      <c r="T164" s="13">
        <v>310</v>
      </c>
      <c r="U164" s="13">
        <v>10855</v>
      </c>
      <c r="V164" s="13">
        <v>23600</v>
      </c>
      <c r="W164" s="13">
        <v>950</v>
      </c>
      <c r="X164" s="13">
        <v>0</v>
      </c>
      <c r="Y164" s="13">
        <v>0</v>
      </c>
      <c r="Z164" s="13">
        <v>8744</v>
      </c>
      <c r="AA164" s="13">
        <v>0</v>
      </c>
      <c r="AB164" s="13">
        <v>224203</v>
      </c>
      <c r="AC164" s="13">
        <v>20208</v>
      </c>
      <c r="AD164" s="13">
        <v>324053</v>
      </c>
      <c r="AE164" s="13">
        <v>1524</v>
      </c>
      <c r="AF164" s="13">
        <v>0</v>
      </c>
      <c r="AG164" s="13">
        <v>1907</v>
      </c>
      <c r="AH164" s="13">
        <v>9621</v>
      </c>
      <c r="AI164" s="13">
        <v>0</v>
      </c>
      <c r="AJ164" s="13">
        <v>86127</v>
      </c>
      <c r="AK164" s="13">
        <v>1466262</v>
      </c>
      <c r="AL164" s="13">
        <v>0</v>
      </c>
      <c r="AM164" s="13">
        <v>29684</v>
      </c>
      <c r="AN164" s="13">
        <v>0</v>
      </c>
      <c r="AO164" s="13">
        <v>17671</v>
      </c>
      <c r="AP164" s="13">
        <v>54000</v>
      </c>
      <c r="AQ164" s="13">
        <v>497085</v>
      </c>
      <c r="AR164" s="13">
        <v>199892</v>
      </c>
      <c r="AS164" s="13">
        <v>0</v>
      </c>
      <c r="AT164" s="13">
        <v>33097</v>
      </c>
      <c r="AU164" s="13">
        <v>42040</v>
      </c>
      <c r="AV164" s="13">
        <v>0</v>
      </c>
      <c r="AW164" s="13">
        <v>81330</v>
      </c>
      <c r="AX164" s="13">
        <v>263784</v>
      </c>
      <c r="AY164" s="13">
        <v>183488</v>
      </c>
      <c r="AZ164" s="13">
        <v>2845651</v>
      </c>
      <c r="BA164" s="13">
        <v>463548</v>
      </c>
      <c r="BB164" s="13">
        <v>3434573</v>
      </c>
      <c r="BC164" s="13">
        <v>0</v>
      </c>
      <c r="BD164" s="13">
        <v>8404</v>
      </c>
      <c r="BE164" s="13">
        <v>96913</v>
      </c>
      <c r="BF164" s="13">
        <v>0</v>
      </c>
      <c r="BG164" s="13">
        <v>40422</v>
      </c>
      <c r="BH164" s="13">
        <v>747545</v>
      </c>
      <c r="BI164" s="13">
        <v>229123</v>
      </c>
      <c r="BJ164" s="13">
        <v>19293</v>
      </c>
      <c r="BK164" s="13">
        <v>0</v>
      </c>
      <c r="BL164" s="13">
        <v>2495</v>
      </c>
      <c r="BM164" s="13">
        <v>2173</v>
      </c>
      <c r="BN164" s="13">
        <v>39042</v>
      </c>
      <c r="BO164" s="13">
        <v>0</v>
      </c>
      <c r="BP164" s="13">
        <v>82275</v>
      </c>
      <c r="BQ164" s="13">
        <v>0</v>
      </c>
      <c r="BR164" s="56">
        <f t="shared" si="4"/>
        <v>15442884</v>
      </c>
    </row>
    <row r="165" spans="1:70" x14ac:dyDescent="0.25">
      <c r="A165" s="10"/>
      <c r="B165" s="11">
        <v>346.9</v>
      </c>
      <c r="C165" s="12" t="s">
        <v>158</v>
      </c>
      <c r="D165" s="13">
        <v>0</v>
      </c>
      <c r="E165" s="13">
        <v>0</v>
      </c>
      <c r="F165" s="13">
        <v>333021</v>
      </c>
      <c r="G165" s="13">
        <v>0</v>
      </c>
      <c r="H165" s="13">
        <v>12975</v>
      </c>
      <c r="I165" s="13">
        <v>24000</v>
      </c>
      <c r="J165" s="13">
        <v>0</v>
      </c>
      <c r="K165" s="13">
        <v>0</v>
      </c>
      <c r="L165" s="13">
        <v>87836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179428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  <c r="AD165" s="13">
        <v>26190008</v>
      </c>
      <c r="AE165" s="13">
        <v>0</v>
      </c>
      <c r="AF165" s="13">
        <v>287653</v>
      </c>
      <c r="AG165" s="13">
        <v>0</v>
      </c>
      <c r="AH165" s="13">
        <v>0</v>
      </c>
      <c r="AI165" s="13">
        <v>0</v>
      </c>
      <c r="AJ165" s="13">
        <v>95000</v>
      </c>
      <c r="AK165" s="13">
        <v>0</v>
      </c>
      <c r="AL165" s="13">
        <v>0</v>
      </c>
      <c r="AM165" s="13">
        <v>30817</v>
      </c>
      <c r="AN165" s="13">
        <v>0</v>
      </c>
      <c r="AO165" s="13">
        <v>0</v>
      </c>
      <c r="AP165" s="13">
        <v>0</v>
      </c>
      <c r="AQ165" s="13">
        <v>0</v>
      </c>
      <c r="AR165" s="13">
        <v>0</v>
      </c>
      <c r="AS165" s="13">
        <v>99812</v>
      </c>
      <c r="AT165" s="13">
        <v>289243</v>
      </c>
      <c r="AU165" s="13">
        <v>0</v>
      </c>
      <c r="AV165" s="13">
        <v>0</v>
      </c>
      <c r="AW165" s="13">
        <v>17511</v>
      </c>
      <c r="AX165" s="13">
        <v>0</v>
      </c>
      <c r="AY165" s="13">
        <v>91674</v>
      </c>
      <c r="AZ165" s="13">
        <v>142910</v>
      </c>
      <c r="BA165" s="13">
        <v>257841</v>
      </c>
      <c r="BB165" s="13">
        <v>0</v>
      </c>
      <c r="BC165" s="13">
        <v>2165734</v>
      </c>
      <c r="BD165" s="13">
        <v>0</v>
      </c>
      <c r="BE165" s="13">
        <v>0</v>
      </c>
      <c r="BF165" s="13">
        <v>0</v>
      </c>
      <c r="BG165" s="13">
        <v>0</v>
      </c>
      <c r="BH165" s="13">
        <v>1223110</v>
      </c>
      <c r="BI165" s="13">
        <v>0</v>
      </c>
      <c r="BJ165" s="13">
        <v>0</v>
      </c>
      <c r="BK165" s="13">
        <v>0</v>
      </c>
      <c r="BL165" s="13">
        <v>0</v>
      </c>
      <c r="BM165" s="13">
        <v>0</v>
      </c>
      <c r="BN165" s="13">
        <v>28219</v>
      </c>
      <c r="BO165" s="13">
        <v>0</v>
      </c>
      <c r="BP165" s="13">
        <v>0</v>
      </c>
      <c r="BQ165" s="13">
        <v>0</v>
      </c>
      <c r="BR165" s="56">
        <f t="shared" si="4"/>
        <v>31556792</v>
      </c>
    </row>
    <row r="166" spans="1:70" x14ac:dyDescent="0.25">
      <c r="A166" s="10"/>
      <c r="B166" s="11">
        <v>347.1</v>
      </c>
      <c r="C166" s="12" t="s">
        <v>159</v>
      </c>
      <c r="D166" s="13">
        <v>533281</v>
      </c>
      <c r="E166" s="13">
        <v>6370</v>
      </c>
      <c r="F166" s="13">
        <v>449222</v>
      </c>
      <c r="G166" s="13">
        <v>0</v>
      </c>
      <c r="H166" s="13">
        <v>0</v>
      </c>
      <c r="I166" s="13">
        <v>611918</v>
      </c>
      <c r="J166" s="13">
        <v>0</v>
      </c>
      <c r="K166" s="13">
        <v>27874</v>
      </c>
      <c r="L166" s="13">
        <v>0</v>
      </c>
      <c r="M166" s="13">
        <v>20194</v>
      </c>
      <c r="N166" s="13">
        <v>129061</v>
      </c>
      <c r="O166" s="13">
        <v>10765</v>
      </c>
      <c r="P166" s="13">
        <v>169</v>
      </c>
      <c r="Q166" s="13">
        <v>0</v>
      </c>
      <c r="R166" s="13">
        <v>37280</v>
      </c>
      <c r="S166" s="13">
        <v>22335</v>
      </c>
      <c r="T166" s="13">
        <v>0</v>
      </c>
      <c r="U166" s="13">
        <v>11306</v>
      </c>
      <c r="V166" s="13">
        <v>0</v>
      </c>
      <c r="W166" s="13">
        <v>0</v>
      </c>
      <c r="X166" s="13">
        <v>0</v>
      </c>
      <c r="Y166" s="13">
        <v>75000</v>
      </c>
      <c r="Z166" s="13">
        <v>4643</v>
      </c>
      <c r="AA166" s="13">
        <v>0</v>
      </c>
      <c r="AB166" s="13">
        <v>49184</v>
      </c>
      <c r="AC166" s="13">
        <v>0</v>
      </c>
      <c r="AD166" s="13">
        <v>13627</v>
      </c>
      <c r="AE166" s="13">
        <v>3991</v>
      </c>
      <c r="AF166" s="13">
        <v>0</v>
      </c>
      <c r="AG166" s="13">
        <v>0</v>
      </c>
      <c r="AH166" s="13">
        <v>0</v>
      </c>
      <c r="AI166" s="13">
        <v>0</v>
      </c>
      <c r="AJ166" s="13">
        <v>14126</v>
      </c>
      <c r="AK166" s="13">
        <v>0</v>
      </c>
      <c r="AL166" s="13">
        <v>111624</v>
      </c>
      <c r="AM166" s="13">
        <v>0</v>
      </c>
      <c r="AN166" s="13">
        <v>0</v>
      </c>
      <c r="AO166" s="13">
        <v>107610</v>
      </c>
      <c r="AP166" s="13">
        <v>0</v>
      </c>
      <c r="AQ166" s="13">
        <v>5210</v>
      </c>
      <c r="AR166" s="13">
        <v>0</v>
      </c>
      <c r="AS166" s="13">
        <v>407044</v>
      </c>
      <c r="AT166" s="13">
        <v>5805</v>
      </c>
      <c r="AU166" s="13">
        <v>1565</v>
      </c>
      <c r="AV166" s="13">
        <v>0</v>
      </c>
      <c r="AW166" s="13">
        <v>0</v>
      </c>
      <c r="AX166" s="13">
        <v>0</v>
      </c>
      <c r="AY166" s="13">
        <v>7177</v>
      </c>
      <c r="AZ166" s="13">
        <v>0</v>
      </c>
      <c r="BA166" s="13">
        <v>12814</v>
      </c>
      <c r="BB166" s="13">
        <v>0</v>
      </c>
      <c r="BC166" s="13">
        <v>0</v>
      </c>
      <c r="BD166" s="13">
        <v>12372</v>
      </c>
      <c r="BE166" s="13">
        <v>0</v>
      </c>
      <c r="BF166" s="13">
        <v>36846</v>
      </c>
      <c r="BG166" s="13">
        <v>14455</v>
      </c>
      <c r="BH166" s="13">
        <v>35335</v>
      </c>
      <c r="BI166" s="13">
        <v>0</v>
      </c>
      <c r="BJ166" s="13">
        <v>56855</v>
      </c>
      <c r="BK166" s="13">
        <v>113012</v>
      </c>
      <c r="BL166" s="13">
        <v>0</v>
      </c>
      <c r="BM166" s="13">
        <v>0</v>
      </c>
      <c r="BN166" s="13">
        <v>161653</v>
      </c>
      <c r="BO166" s="13">
        <v>14358</v>
      </c>
      <c r="BP166" s="13">
        <v>22036</v>
      </c>
      <c r="BQ166" s="13">
        <v>0</v>
      </c>
      <c r="BR166" s="56">
        <f t="shared" si="4"/>
        <v>3146117</v>
      </c>
    </row>
    <row r="167" spans="1:70" x14ac:dyDescent="0.25">
      <c r="A167" s="10"/>
      <c r="B167" s="11">
        <v>347.2</v>
      </c>
      <c r="C167" s="12" t="s">
        <v>160</v>
      </c>
      <c r="D167" s="13">
        <v>44986</v>
      </c>
      <c r="E167" s="13">
        <v>0</v>
      </c>
      <c r="F167" s="13">
        <v>642753</v>
      </c>
      <c r="G167" s="13">
        <v>0</v>
      </c>
      <c r="H167" s="13">
        <v>4344746</v>
      </c>
      <c r="I167" s="13">
        <v>15589137</v>
      </c>
      <c r="J167" s="13">
        <v>1</v>
      </c>
      <c r="K167" s="13">
        <v>593511</v>
      </c>
      <c r="L167" s="13">
        <v>205539</v>
      </c>
      <c r="M167" s="13">
        <v>0</v>
      </c>
      <c r="N167" s="13">
        <v>5392886</v>
      </c>
      <c r="O167" s="13">
        <v>0</v>
      </c>
      <c r="P167" s="13">
        <v>59805</v>
      </c>
      <c r="Q167" s="13">
        <v>48770</v>
      </c>
      <c r="R167" s="13">
        <v>84965</v>
      </c>
      <c r="S167" s="13">
        <v>167989</v>
      </c>
      <c r="T167" s="13">
        <v>0</v>
      </c>
      <c r="U167" s="13">
        <v>25091</v>
      </c>
      <c r="V167" s="13">
        <v>545879</v>
      </c>
      <c r="W167" s="13">
        <v>6925</v>
      </c>
      <c r="X167" s="13">
        <v>131265</v>
      </c>
      <c r="Y167" s="13">
        <v>49923</v>
      </c>
      <c r="Z167" s="13">
        <v>317990</v>
      </c>
      <c r="AA167" s="13">
        <v>0</v>
      </c>
      <c r="AB167" s="13">
        <v>708640</v>
      </c>
      <c r="AC167" s="13">
        <v>0</v>
      </c>
      <c r="AD167" s="13">
        <v>3612042</v>
      </c>
      <c r="AE167" s="13">
        <v>0</v>
      </c>
      <c r="AF167" s="13">
        <v>4496716</v>
      </c>
      <c r="AG167" s="13">
        <v>78716</v>
      </c>
      <c r="AH167" s="13">
        <v>5940</v>
      </c>
      <c r="AI167" s="13">
        <v>10505</v>
      </c>
      <c r="AJ167" s="13">
        <v>117088</v>
      </c>
      <c r="AK167" s="13">
        <v>3446767</v>
      </c>
      <c r="AL167" s="13">
        <v>103878</v>
      </c>
      <c r="AM167" s="13">
        <v>74867</v>
      </c>
      <c r="AN167" s="13">
        <v>15050</v>
      </c>
      <c r="AO167" s="13">
        <v>2569</v>
      </c>
      <c r="AP167" s="13">
        <v>1845000</v>
      </c>
      <c r="AQ167" s="13">
        <v>1641803</v>
      </c>
      <c r="AR167" s="13">
        <v>1101450</v>
      </c>
      <c r="AS167" s="13">
        <v>54135224</v>
      </c>
      <c r="AT167" s="13">
        <v>760923</v>
      </c>
      <c r="AU167" s="13">
        <v>0</v>
      </c>
      <c r="AV167" s="13">
        <v>50123</v>
      </c>
      <c r="AW167" s="13">
        <v>425122</v>
      </c>
      <c r="AX167" s="13">
        <v>3525401</v>
      </c>
      <c r="AY167" s="13">
        <v>0</v>
      </c>
      <c r="AZ167" s="13">
        <v>16977658</v>
      </c>
      <c r="BA167" s="13">
        <v>1037514</v>
      </c>
      <c r="BB167" s="13">
        <v>5873181</v>
      </c>
      <c r="BC167" s="13">
        <v>723658</v>
      </c>
      <c r="BD167" s="13">
        <v>66051</v>
      </c>
      <c r="BE167" s="13">
        <v>1877012</v>
      </c>
      <c r="BF167" s="13">
        <v>2693723</v>
      </c>
      <c r="BG167" s="13">
        <v>0</v>
      </c>
      <c r="BH167" s="13">
        <v>854695</v>
      </c>
      <c r="BI167" s="13">
        <v>1994161</v>
      </c>
      <c r="BJ167" s="13">
        <v>0</v>
      </c>
      <c r="BK167" s="13">
        <v>218939</v>
      </c>
      <c r="BL167" s="13">
        <v>26933</v>
      </c>
      <c r="BM167" s="13">
        <v>0</v>
      </c>
      <c r="BN167" s="13">
        <v>8709846</v>
      </c>
      <c r="BO167" s="13">
        <v>240461</v>
      </c>
      <c r="BP167" s="13">
        <v>205318</v>
      </c>
      <c r="BQ167" s="13">
        <v>0</v>
      </c>
      <c r="BR167" s="56">
        <f t="shared" si="4"/>
        <v>145909135</v>
      </c>
    </row>
    <row r="168" spans="1:70" x14ac:dyDescent="0.25">
      <c r="A168" s="10"/>
      <c r="B168" s="11">
        <v>347.3</v>
      </c>
      <c r="C168" s="12" t="s">
        <v>161</v>
      </c>
      <c r="D168" s="13">
        <v>0</v>
      </c>
      <c r="E168" s="13">
        <v>913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v>762</v>
      </c>
      <c r="Q168" s="13">
        <v>0</v>
      </c>
      <c r="R168" s="13">
        <v>11945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10505</v>
      </c>
      <c r="AB168" s="13">
        <v>0</v>
      </c>
      <c r="AC168" s="13">
        <v>0</v>
      </c>
      <c r="AD168" s="13">
        <v>0</v>
      </c>
      <c r="AE168" s="13">
        <v>0</v>
      </c>
      <c r="AF168" s="13">
        <v>0</v>
      </c>
      <c r="AG168" s="13">
        <v>0</v>
      </c>
      <c r="AH168" s="13">
        <v>0</v>
      </c>
      <c r="AI168" s="13">
        <v>0</v>
      </c>
      <c r="AJ168" s="13">
        <v>0</v>
      </c>
      <c r="AK168" s="13">
        <v>0</v>
      </c>
      <c r="AL168" s="13">
        <v>0</v>
      </c>
      <c r="AM168" s="13">
        <v>0</v>
      </c>
      <c r="AN168" s="13">
        <v>11413</v>
      </c>
      <c r="AO168" s="13">
        <v>0</v>
      </c>
      <c r="AP168" s="13">
        <v>0</v>
      </c>
      <c r="AQ168" s="13">
        <v>0</v>
      </c>
      <c r="AR168" s="13">
        <v>0</v>
      </c>
      <c r="AS168" s="13">
        <v>9109882</v>
      </c>
      <c r="AT168" s="13">
        <v>0</v>
      </c>
      <c r="AU168" s="13">
        <v>0</v>
      </c>
      <c r="AV168" s="13">
        <v>0</v>
      </c>
      <c r="AW168" s="13">
        <v>0</v>
      </c>
      <c r="AX168" s="13">
        <v>0</v>
      </c>
      <c r="AY168" s="13">
        <v>0</v>
      </c>
      <c r="AZ168" s="13">
        <v>3474051</v>
      </c>
      <c r="BA168" s="13">
        <v>0</v>
      </c>
      <c r="BB168" s="13">
        <v>5943</v>
      </c>
      <c r="BC168" s="13">
        <v>0</v>
      </c>
      <c r="BD168" s="13">
        <v>0</v>
      </c>
      <c r="BE168" s="13">
        <v>13010487</v>
      </c>
      <c r="BF168" s="13">
        <v>0</v>
      </c>
      <c r="BG168" s="13">
        <v>0</v>
      </c>
      <c r="BH168" s="13">
        <v>0</v>
      </c>
      <c r="BI168" s="13">
        <v>2202</v>
      </c>
      <c r="BJ168" s="13">
        <v>0</v>
      </c>
      <c r="BK168" s="13">
        <v>0</v>
      </c>
      <c r="BL168" s="13">
        <v>0</v>
      </c>
      <c r="BM168" s="13">
        <v>0</v>
      </c>
      <c r="BN168" s="13">
        <v>0</v>
      </c>
      <c r="BO168" s="13">
        <v>0</v>
      </c>
      <c r="BP168" s="13">
        <v>0</v>
      </c>
      <c r="BQ168" s="13">
        <v>0</v>
      </c>
      <c r="BR168" s="56">
        <f t="shared" si="4"/>
        <v>25638103</v>
      </c>
    </row>
    <row r="169" spans="1:70" x14ac:dyDescent="0.25">
      <c r="A169" s="10"/>
      <c r="B169" s="11">
        <v>347.4</v>
      </c>
      <c r="C169" s="12" t="s">
        <v>162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58525</v>
      </c>
      <c r="L169" s="13">
        <v>9841</v>
      </c>
      <c r="M169" s="13">
        <v>0</v>
      </c>
      <c r="N169" s="13">
        <v>67606</v>
      </c>
      <c r="O169" s="13">
        <v>0</v>
      </c>
      <c r="P169" s="13">
        <v>3128</v>
      </c>
      <c r="Q169" s="13">
        <v>0</v>
      </c>
      <c r="R169" s="13">
        <v>1337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26361</v>
      </c>
      <c r="AC169" s="13">
        <v>0</v>
      </c>
      <c r="AD169" s="13">
        <v>437021</v>
      </c>
      <c r="AE169" s="13">
        <v>0</v>
      </c>
      <c r="AF169" s="13">
        <v>0</v>
      </c>
      <c r="AG169" s="13">
        <v>18780</v>
      </c>
      <c r="AH169" s="13">
        <v>0</v>
      </c>
      <c r="AI169" s="13">
        <v>0</v>
      </c>
      <c r="AJ169" s="13">
        <v>0</v>
      </c>
      <c r="AK169" s="13">
        <v>566409</v>
      </c>
      <c r="AL169" s="13">
        <v>0</v>
      </c>
      <c r="AM169" s="13">
        <v>0</v>
      </c>
      <c r="AN169" s="13">
        <v>0</v>
      </c>
      <c r="AO169" s="13">
        <v>0</v>
      </c>
      <c r="AP169" s="13">
        <v>0</v>
      </c>
      <c r="AQ169" s="13">
        <v>0</v>
      </c>
      <c r="AR169" s="13">
        <v>0</v>
      </c>
      <c r="AS169" s="13">
        <v>0</v>
      </c>
      <c r="AT169" s="13">
        <v>0</v>
      </c>
      <c r="AU169" s="13">
        <v>900</v>
      </c>
      <c r="AV169" s="13">
        <v>0</v>
      </c>
      <c r="AW169" s="13">
        <v>0</v>
      </c>
      <c r="AX169" s="13">
        <v>0</v>
      </c>
      <c r="AY169" s="13">
        <v>2421461</v>
      </c>
      <c r="AZ169" s="13">
        <v>0</v>
      </c>
      <c r="BA169" s="13">
        <v>57467</v>
      </c>
      <c r="BB169" s="13">
        <v>3672</v>
      </c>
      <c r="BC169" s="13">
        <v>0</v>
      </c>
      <c r="BD169" s="13">
        <v>0</v>
      </c>
      <c r="BE169" s="13">
        <v>0</v>
      </c>
      <c r="BF169" s="13">
        <v>9546</v>
      </c>
      <c r="BG169" s="13">
        <v>0</v>
      </c>
      <c r="BH169" s="13">
        <v>220338</v>
      </c>
      <c r="BI169" s="13">
        <v>0</v>
      </c>
      <c r="BJ169" s="13">
        <v>0</v>
      </c>
      <c r="BK169" s="13">
        <v>0</v>
      </c>
      <c r="BL169" s="13">
        <v>0</v>
      </c>
      <c r="BM169" s="13">
        <v>0</v>
      </c>
      <c r="BN169" s="13">
        <v>188825</v>
      </c>
      <c r="BO169" s="13">
        <v>35383</v>
      </c>
      <c r="BP169" s="13">
        <v>0</v>
      </c>
      <c r="BQ169" s="13">
        <v>0</v>
      </c>
      <c r="BR169" s="56">
        <f t="shared" si="4"/>
        <v>4126600</v>
      </c>
    </row>
    <row r="170" spans="1:70" x14ac:dyDescent="0.25">
      <c r="A170" s="10"/>
      <c r="B170" s="11">
        <v>347.5</v>
      </c>
      <c r="C170" s="12" t="s">
        <v>163</v>
      </c>
      <c r="D170" s="13">
        <v>0</v>
      </c>
      <c r="E170" s="13">
        <v>0</v>
      </c>
      <c r="F170" s="13">
        <v>2101</v>
      </c>
      <c r="G170" s="13">
        <v>0</v>
      </c>
      <c r="H170" s="13">
        <v>0</v>
      </c>
      <c r="I170" s="13">
        <v>0</v>
      </c>
      <c r="J170" s="13">
        <v>0</v>
      </c>
      <c r="K170" s="13">
        <v>1919818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5726899</v>
      </c>
      <c r="S170" s="13">
        <v>0</v>
      </c>
      <c r="T170" s="13">
        <v>11324</v>
      </c>
      <c r="U170" s="13">
        <v>0</v>
      </c>
      <c r="V170" s="13">
        <v>4556</v>
      </c>
      <c r="W170" s="13">
        <v>0</v>
      </c>
      <c r="X170" s="13">
        <v>0</v>
      </c>
      <c r="Y170" s="13">
        <v>0</v>
      </c>
      <c r="Z170" s="13">
        <v>166970</v>
      </c>
      <c r="AA170" s="13">
        <v>0</v>
      </c>
      <c r="AB170" s="13">
        <v>0</v>
      </c>
      <c r="AC170" s="13">
        <v>52032</v>
      </c>
      <c r="AD170" s="13">
        <v>287448</v>
      </c>
      <c r="AE170" s="13">
        <v>0</v>
      </c>
      <c r="AF170" s="13">
        <v>426271</v>
      </c>
      <c r="AG170" s="13">
        <v>0</v>
      </c>
      <c r="AH170" s="13">
        <v>0</v>
      </c>
      <c r="AI170" s="13">
        <v>9700</v>
      </c>
      <c r="AJ170" s="13">
        <v>176817</v>
      </c>
      <c r="AK170" s="13">
        <v>2178391</v>
      </c>
      <c r="AL170" s="13">
        <v>0</v>
      </c>
      <c r="AM170" s="13">
        <v>0</v>
      </c>
      <c r="AN170" s="13">
        <v>0</v>
      </c>
      <c r="AO170" s="13">
        <v>0</v>
      </c>
      <c r="AP170" s="13">
        <v>2298000</v>
      </c>
      <c r="AQ170" s="13">
        <v>310495</v>
      </c>
      <c r="AR170" s="13">
        <v>1973920</v>
      </c>
      <c r="AS170" s="13">
        <v>0</v>
      </c>
      <c r="AT170" s="13">
        <v>0</v>
      </c>
      <c r="AU170" s="13">
        <v>0</v>
      </c>
      <c r="AV170" s="13">
        <v>1226064</v>
      </c>
      <c r="AW170" s="13">
        <v>0</v>
      </c>
      <c r="AX170" s="13">
        <v>65629017</v>
      </c>
      <c r="AY170" s="13">
        <v>374364</v>
      </c>
      <c r="AZ170" s="13">
        <v>4092497</v>
      </c>
      <c r="BA170" s="13">
        <v>160918</v>
      </c>
      <c r="BB170" s="13">
        <v>0</v>
      </c>
      <c r="BC170" s="13">
        <v>0</v>
      </c>
      <c r="BD170" s="13">
        <v>0</v>
      </c>
      <c r="BE170" s="13">
        <v>1290263</v>
      </c>
      <c r="BF170" s="13">
        <v>0</v>
      </c>
      <c r="BG170" s="13">
        <v>534349</v>
      </c>
      <c r="BH170" s="13">
        <v>867915</v>
      </c>
      <c r="BI170" s="13">
        <v>44024</v>
      </c>
      <c r="BJ170" s="13">
        <v>0</v>
      </c>
      <c r="BK170" s="13">
        <v>0</v>
      </c>
      <c r="BL170" s="13">
        <v>35197</v>
      </c>
      <c r="BM170" s="13">
        <v>0</v>
      </c>
      <c r="BN170" s="13">
        <v>1999015</v>
      </c>
      <c r="BO170" s="13">
        <v>2654</v>
      </c>
      <c r="BP170" s="13">
        <v>0</v>
      </c>
      <c r="BQ170" s="13">
        <v>0</v>
      </c>
      <c r="BR170" s="56">
        <f t="shared" si="4"/>
        <v>91801019</v>
      </c>
    </row>
    <row r="171" spans="1:70" x14ac:dyDescent="0.25">
      <c r="A171" s="10"/>
      <c r="B171" s="11">
        <v>347.9</v>
      </c>
      <c r="C171" s="12" t="s">
        <v>164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470161</v>
      </c>
      <c r="L171" s="13">
        <v>0</v>
      </c>
      <c r="M171" s="13">
        <v>0</v>
      </c>
      <c r="N171" s="13">
        <v>1345702</v>
      </c>
      <c r="O171" s="13">
        <v>30675</v>
      </c>
      <c r="P171" s="13">
        <v>183919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13">
        <v>0</v>
      </c>
      <c r="AD171" s="13">
        <v>53726</v>
      </c>
      <c r="AE171" s="13">
        <v>0</v>
      </c>
      <c r="AF171" s="13">
        <v>0</v>
      </c>
      <c r="AG171" s="13">
        <v>0</v>
      </c>
      <c r="AH171" s="13">
        <v>0</v>
      </c>
      <c r="AI171" s="13">
        <v>0</v>
      </c>
      <c r="AJ171" s="13">
        <v>0</v>
      </c>
      <c r="AK171" s="13">
        <v>0</v>
      </c>
      <c r="AL171" s="13">
        <v>0</v>
      </c>
      <c r="AM171" s="13">
        <v>0</v>
      </c>
      <c r="AN171" s="13">
        <v>18615</v>
      </c>
      <c r="AO171" s="13">
        <v>0</v>
      </c>
      <c r="AP171" s="13">
        <v>104000</v>
      </c>
      <c r="AQ171" s="13">
        <v>0</v>
      </c>
      <c r="AR171" s="13">
        <v>0</v>
      </c>
      <c r="AS171" s="13">
        <v>1915421</v>
      </c>
      <c r="AT171" s="13">
        <v>0</v>
      </c>
      <c r="AU171" s="13">
        <v>0</v>
      </c>
      <c r="AV171" s="13">
        <v>74925</v>
      </c>
      <c r="AW171" s="13">
        <v>0</v>
      </c>
      <c r="AX171" s="13">
        <v>187705</v>
      </c>
      <c r="AY171" s="13">
        <v>12186</v>
      </c>
      <c r="AZ171" s="13">
        <v>27805</v>
      </c>
      <c r="BA171" s="13">
        <v>0</v>
      </c>
      <c r="BB171" s="13">
        <v>0</v>
      </c>
      <c r="BC171" s="13">
        <v>0</v>
      </c>
      <c r="BD171" s="13">
        <v>0</v>
      </c>
      <c r="BE171" s="13">
        <v>2574929</v>
      </c>
      <c r="BF171" s="13">
        <v>0</v>
      </c>
      <c r="BG171" s="13">
        <v>0</v>
      </c>
      <c r="BH171" s="13">
        <v>0</v>
      </c>
      <c r="BI171" s="13">
        <v>0</v>
      </c>
      <c r="BJ171" s="13">
        <v>0</v>
      </c>
      <c r="BK171" s="13">
        <v>0</v>
      </c>
      <c r="BL171" s="13">
        <v>81561</v>
      </c>
      <c r="BM171" s="13">
        <v>0</v>
      </c>
      <c r="BN171" s="13">
        <v>0</v>
      </c>
      <c r="BO171" s="13">
        <v>0</v>
      </c>
      <c r="BP171" s="13">
        <v>0</v>
      </c>
      <c r="BQ171" s="13">
        <v>0</v>
      </c>
      <c r="BR171" s="56">
        <f t="shared" si="4"/>
        <v>7081330</v>
      </c>
    </row>
    <row r="172" spans="1:70" x14ac:dyDescent="0.25">
      <c r="A172" s="10"/>
      <c r="B172" s="11">
        <v>348.11</v>
      </c>
      <c r="C172" s="12" t="s">
        <v>165</v>
      </c>
      <c r="D172" s="13">
        <v>0</v>
      </c>
      <c r="E172" s="13">
        <v>0</v>
      </c>
      <c r="F172" s="13">
        <v>20601</v>
      </c>
      <c r="G172" s="13">
        <v>0</v>
      </c>
      <c r="H172" s="13">
        <v>25030</v>
      </c>
      <c r="I172" s="13">
        <v>0</v>
      </c>
      <c r="J172" s="13">
        <v>0</v>
      </c>
      <c r="K172" s="13">
        <v>0</v>
      </c>
      <c r="L172" s="13">
        <v>1810</v>
      </c>
      <c r="M172" s="13">
        <v>141020</v>
      </c>
      <c r="N172" s="13">
        <v>0</v>
      </c>
      <c r="O172" s="13">
        <v>34359</v>
      </c>
      <c r="P172" s="13">
        <v>0</v>
      </c>
      <c r="Q172" s="13">
        <v>0</v>
      </c>
      <c r="R172" s="13">
        <v>4913</v>
      </c>
      <c r="S172" s="13">
        <v>0</v>
      </c>
      <c r="T172" s="13">
        <v>0</v>
      </c>
      <c r="U172" s="13">
        <v>0</v>
      </c>
      <c r="V172" s="13">
        <v>0</v>
      </c>
      <c r="W172" s="13">
        <v>52933</v>
      </c>
      <c r="X172" s="13">
        <v>0</v>
      </c>
      <c r="Y172" s="13">
        <v>0</v>
      </c>
      <c r="Z172" s="13">
        <v>0</v>
      </c>
      <c r="AA172" s="13">
        <v>0</v>
      </c>
      <c r="AB172" s="13">
        <v>89704</v>
      </c>
      <c r="AC172" s="13">
        <v>0</v>
      </c>
      <c r="AD172" s="13">
        <v>51352</v>
      </c>
      <c r="AE172" s="13">
        <v>0</v>
      </c>
      <c r="AF172" s="13">
        <v>0</v>
      </c>
      <c r="AG172" s="13">
        <v>0</v>
      </c>
      <c r="AH172" s="13">
        <v>0</v>
      </c>
      <c r="AI172" s="13">
        <v>0</v>
      </c>
      <c r="AJ172" s="13">
        <v>0</v>
      </c>
      <c r="AK172" s="13">
        <v>140</v>
      </c>
      <c r="AL172" s="13">
        <v>0</v>
      </c>
      <c r="AM172" s="13">
        <v>0</v>
      </c>
      <c r="AN172" s="13">
        <v>0</v>
      </c>
      <c r="AO172" s="13">
        <v>0</v>
      </c>
      <c r="AP172" s="13">
        <v>0</v>
      </c>
      <c r="AQ172" s="13">
        <v>9246</v>
      </c>
      <c r="AR172" s="13">
        <v>6730</v>
      </c>
      <c r="AS172" s="13">
        <v>27123</v>
      </c>
      <c r="AT172" s="13">
        <v>200</v>
      </c>
      <c r="AU172" s="13">
        <v>4620</v>
      </c>
      <c r="AV172" s="13">
        <v>0</v>
      </c>
      <c r="AW172" s="13">
        <v>0</v>
      </c>
      <c r="AX172" s="13">
        <v>40254</v>
      </c>
      <c r="AY172" s="13">
        <v>0</v>
      </c>
      <c r="AZ172" s="13">
        <v>0</v>
      </c>
      <c r="BA172" s="13">
        <v>0</v>
      </c>
      <c r="BB172" s="13">
        <v>51800</v>
      </c>
      <c r="BC172" s="13">
        <v>35364</v>
      </c>
      <c r="BD172" s="13">
        <v>0</v>
      </c>
      <c r="BE172" s="13">
        <v>0</v>
      </c>
      <c r="BF172" s="13">
        <v>0</v>
      </c>
      <c r="BG172" s="13">
        <v>0</v>
      </c>
      <c r="BH172" s="13">
        <v>399</v>
      </c>
      <c r="BI172" s="13">
        <v>810</v>
      </c>
      <c r="BJ172" s="13">
        <v>0</v>
      </c>
      <c r="BK172" s="13">
        <v>0</v>
      </c>
      <c r="BL172" s="13">
        <v>0</v>
      </c>
      <c r="BM172" s="13">
        <v>0</v>
      </c>
      <c r="BN172" s="13">
        <v>29350</v>
      </c>
      <c r="BO172" s="13">
        <v>0</v>
      </c>
      <c r="BP172" s="13">
        <v>0</v>
      </c>
      <c r="BQ172" s="13">
        <v>0</v>
      </c>
      <c r="BR172" s="56">
        <f t="shared" si="4"/>
        <v>627758</v>
      </c>
    </row>
    <row r="173" spans="1:70" x14ac:dyDescent="0.25">
      <c r="A173" s="10"/>
      <c r="B173" s="11">
        <v>348.12</v>
      </c>
      <c r="C173" s="12" t="s">
        <v>166</v>
      </c>
      <c r="D173" s="13">
        <v>31940</v>
      </c>
      <c r="E173" s="13">
        <v>5393</v>
      </c>
      <c r="F173" s="13">
        <v>64981</v>
      </c>
      <c r="G173" s="13">
        <v>16501</v>
      </c>
      <c r="H173" s="13">
        <v>77401</v>
      </c>
      <c r="I173" s="13">
        <v>0</v>
      </c>
      <c r="J173" s="13">
        <v>2281</v>
      </c>
      <c r="K173" s="13">
        <v>49158</v>
      </c>
      <c r="L173" s="13">
        <v>37258</v>
      </c>
      <c r="M173" s="13">
        <v>11849</v>
      </c>
      <c r="N173" s="13">
        <v>0</v>
      </c>
      <c r="O173" s="13">
        <v>4065</v>
      </c>
      <c r="P173" s="13">
        <v>0</v>
      </c>
      <c r="Q173" s="13">
        <v>5380</v>
      </c>
      <c r="R173" s="13">
        <v>34215</v>
      </c>
      <c r="S173" s="13">
        <v>28642</v>
      </c>
      <c r="T173" s="13">
        <v>2384</v>
      </c>
      <c r="U173" s="13">
        <v>2007</v>
      </c>
      <c r="V173" s="13">
        <v>4068</v>
      </c>
      <c r="W173" s="13">
        <v>46524</v>
      </c>
      <c r="X173" s="13">
        <v>0</v>
      </c>
      <c r="Y173" s="13">
        <v>768</v>
      </c>
      <c r="Z173" s="13">
        <v>0</v>
      </c>
      <c r="AA173" s="13">
        <v>0</v>
      </c>
      <c r="AB173" s="13">
        <v>6786</v>
      </c>
      <c r="AC173" s="13">
        <v>0</v>
      </c>
      <c r="AD173" s="13">
        <v>106425</v>
      </c>
      <c r="AE173" s="13">
        <v>0</v>
      </c>
      <c r="AF173" s="13">
        <v>11214</v>
      </c>
      <c r="AG173" s="13">
        <v>3513</v>
      </c>
      <c r="AH173" s="13">
        <v>0</v>
      </c>
      <c r="AI173" s="13">
        <v>0</v>
      </c>
      <c r="AJ173" s="13">
        <v>76105</v>
      </c>
      <c r="AK173" s="13">
        <v>71639</v>
      </c>
      <c r="AL173" s="13">
        <v>77266</v>
      </c>
      <c r="AM173" s="13">
        <v>12383</v>
      </c>
      <c r="AN173" s="13">
        <v>0</v>
      </c>
      <c r="AO173" s="13">
        <v>0</v>
      </c>
      <c r="AP173" s="13">
        <v>0</v>
      </c>
      <c r="AQ173" s="13">
        <v>83393</v>
      </c>
      <c r="AR173" s="13">
        <v>88589</v>
      </c>
      <c r="AS173" s="13">
        <v>203738</v>
      </c>
      <c r="AT173" s="13">
        <v>8735</v>
      </c>
      <c r="AU173" s="13">
        <v>6199</v>
      </c>
      <c r="AV173" s="13">
        <v>0</v>
      </c>
      <c r="AW173" s="13">
        <v>3283</v>
      </c>
      <c r="AX173" s="13">
        <v>335754</v>
      </c>
      <c r="AY173" s="13">
        <v>0</v>
      </c>
      <c r="AZ173" s="13">
        <v>0</v>
      </c>
      <c r="BA173" s="13">
        <v>0</v>
      </c>
      <c r="BB173" s="13">
        <v>149328</v>
      </c>
      <c r="BC173" s="13">
        <v>760874</v>
      </c>
      <c r="BD173" s="13">
        <v>0</v>
      </c>
      <c r="BE173" s="13">
        <v>0</v>
      </c>
      <c r="BF173" s="13">
        <v>92044</v>
      </c>
      <c r="BG173" s="13">
        <v>0</v>
      </c>
      <c r="BH173" s="13">
        <v>33169</v>
      </c>
      <c r="BI173" s="13">
        <v>400204</v>
      </c>
      <c r="BJ173" s="13">
        <v>24019</v>
      </c>
      <c r="BK173" s="13">
        <v>0</v>
      </c>
      <c r="BL173" s="13">
        <v>3066</v>
      </c>
      <c r="BM173" s="13">
        <v>4447</v>
      </c>
      <c r="BN173" s="13">
        <v>61376</v>
      </c>
      <c r="BO173" s="13">
        <v>3100</v>
      </c>
      <c r="BP173" s="13">
        <v>0</v>
      </c>
      <c r="BQ173" s="13">
        <v>4945</v>
      </c>
      <c r="BR173" s="56">
        <f t="shared" si="4"/>
        <v>3056409</v>
      </c>
    </row>
    <row r="174" spans="1:70" x14ac:dyDescent="0.25">
      <c r="A174" s="10"/>
      <c r="B174" s="11">
        <v>348.13</v>
      </c>
      <c r="C174" s="12" t="s">
        <v>167</v>
      </c>
      <c r="D174" s="13">
        <v>32809</v>
      </c>
      <c r="E174" s="13">
        <v>12483</v>
      </c>
      <c r="F174" s="13">
        <v>106398</v>
      </c>
      <c r="G174" s="13">
        <v>16057</v>
      </c>
      <c r="H174" s="13">
        <v>222649</v>
      </c>
      <c r="I174" s="13">
        <v>3569000</v>
      </c>
      <c r="J174" s="13">
        <v>11980</v>
      </c>
      <c r="K174" s="13">
        <v>72097</v>
      </c>
      <c r="L174" s="13">
        <v>41257</v>
      </c>
      <c r="M174" s="13">
        <v>53284</v>
      </c>
      <c r="N174" s="13">
        <v>0</v>
      </c>
      <c r="O174" s="13">
        <v>423</v>
      </c>
      <c r="P174" s="13">
        <v>0</v>
      </c>
      <c r="Q174" s="13">
        <v>4714</v>
      </c>
      <c r="R174" s="13">
        <v>117418</v>
      </c>
      <c r="S174" s="13">
        <v>48513</v>
      </c>
      <c r="T174" s="13">
        <v>6833</v>
      </c>
      <c r="U174" s="13">
        <v>13720</v>
      </c>
      <c r="V174" s="13">
        <v>22287</v>
      </c>
      <c r="W174" s="13">
        <v>187212</v>
      </c>
      <c r="X174" s="13">
        <v>0</v>
      </c>
      <c r="Y174" s="13">
        <v>19208</v>
      </c>
      <c r="Z174" s="13">
        <v>0</v>
      </c>
      <c r="AA174" s="13">
        <v>0</v>
      </c>
      <c r="AB174" s="13">
        <v>67731</v>
      </c>
      <c r="AC174" s="13">
        <v>0</v>
      </c>
      <c r="AD174" s="13">
        <v>228124</v>
      </c>
      <c r="AE174" s="13">
        <v>0</v>
      </c>
      <c r="AF174" s="13">
        <v>80013</v>
      </c>
      <c r="AG174" s="13">
        <v>13122</v>
      </c>
      <c r="AH174" s="13">
        <v>0</v>
      </c>
      <c r="AI174" s="13">
        <v>0</v>
      </c>
      <c r="AJ174" s="13">
        <v>147986</v>
      </c>
      <c r="AK174" s="13">
        <v>162076</v>
      </c>
      <c r="AL174" s="13">
        <v>51549</v>
      </c>
      <c r="AM174" s="13">
        <v>0</v>
      </c>
      <c r="AN174" s="13">
        <v>0</v>
      </c>
      <c r="AO174" s="13">
        <v>0</v>
      </c>
      <c r="AP174" s="13">
        <v>0</v>
      </c>
      <c r="AQ174" s="13">
        <v>154218</v>
      </c>
      <c r="AR174" s="13">
        <v>116897</v>
      </c>
      <c r="AS174" s="13">
        <v>159113</v>
      </c>
      <c r="AT174" s="13">
        <v>131312</v>
      </c>
      <c r="AU174" s="13">
        <v>24056</v>
      </c>
      <c r="AV174" s="13">
        <v>0</v>
      </c>
      <c r="AW174" s="13">
        <v>0</v>
      </c>
      <c r="AX174" s="13">
        <v>295878</v>
      </c>
      <c r="AY174" s="13">
        <v>0</v>
      </c>
      <c r="AZ174" s="13">
        <v>0</v>
      </c>
      <c r="BA174" s="13">
        <v>0</v>
      </c>
      <c r="BB174" s="13">
        <v>228393</v>
      </c>
      <c r="BC174" s="13">
        <v>749699</v>
      </c>
      <c r="BD174" s="13">
        <v>0</v>
      </c>
      <c r="BE174" s="13">
        <v>0</v>
      </c>
      <c r="BF174" s="13">
        <v>2535</v>
      </c>
      <c r="BG174" s="13">
        <v>0</v>
      </c>
      <c r="BH174" s="13">
        <v>39382</v>
      </c>
      <c r="BI174" s="13">
        <v>279030</v>
      </c>
      <c r="BJ174" s="13">
        <v>164539</v>
      </c>
      <c r="BK174" s="13">
        <v>0</v>
      </c>
      <c r="BL174" s="13">
        <v>18074</v>
      </c>
      <c r="BM174" s="13">
        <v>4983</v>
      </c>
      <c r="BN174" s="13">
        <v>276654</v>
      </c>
      <c r="BO174" s="13">
        <v>4997</v>
      </c>
      <c r="BP174" s="13">
        <v>0</v>
      </c>
      <c r="BQ174" s="13">
        <v>2329</v>
      </c>
      <c r="BR174" s="56">
        <f t="shared" si="4"/>
        <v>7961032</v>
      </c>
    </row>
    <row r="175" spans="1:70" x14ac:dyDescent="0.25">
      <c r="A175" s="10"/>
      <c r="B175" s="11">
        <v>348.14</v>
      </c>
      <c r="C175" s="12" t="s">
        <v>168</v>
      </c>
      <c r="D175" s="13">
        <v>26410</v>
      </c>
      <c r="E175" s="13">
        <v>31620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127033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11286</v>
      </c>
      <c r="W175" s="13">
        <v>260304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13">
        <v>0</v>
      </c>
      <c r="AD175" s="13">
        <v>0</v>
      </c>
      <c r="AE175" s="13">
        <v>0</v>
      </c>
      <c r="AF175" s="13">
        <v>0</v>
      </c>
      <c r="AG175" s="13">
        <v>0</v>
      </c>
      <c r="AH175" s="13">
        <v>0</v>
      </c>
      <c r="AI175" s="13">
        <v>0</v>
      </c>
      <c r="AJ175" s="13">
        <v>0</v>
      </c>
      <c r="AK175" s="13">
        <v>465378</v>
      </c>
      <c r="AL175" s="13">
        <v>68576</v>
      </c>
      <c r="AM175" s="13">
        <v>0</v>
      </c>
      <c r="AN175" s="13">
        <v>0</v>
      </c>
      <c r="AO175" s="13">
        <v>0</v>
      </c>
      <c r="AP175" s="13">
        <v>0</v>
      </c>
      <c r="AQ175" s="13">
        <v>0</v>
      </c>
      <c r="AR175" s="13">
        <v>0</v>
      </c>
      <c r="AS175" s="13">
        <v>0</v>
      </c>
      <c r="AT175" s="13">
        <v>476702</v>
      </c>
      <c r="AU175" s="13">
        <v>0</v>
      </c>
      <c r="AV175" s="13">
        <v>0</v>
      </c>
      <c r="AW175" s="13">
        <v>0</v>
      </c>
      <c r="AX175" s="13">
        <v>0</v>
      </c>
      <c r="AY175" s="13">
        <v>0</v>
      </c>
      <c r="AZ175" s="13">
        <v>0</v>
      </c>
      <c r="BA175" s="13">
        <v>0</v>
      </c>
      <c r="BB175" s="13">
        <v>0</v>
      </c>
      <c r="BC175" s="13">
        <v>0</v>
      </c>
      <c r="BD175" s="13">
        <v>0</v>
      </c>
      <c r="BE175" s="13">
        <v>0</v>
      </c>
      <c r="BF175" s="13">
        <v>92000</v>
      </c>
      <c r="BG175" s="13">
        <v>0</v>
      </c>
      <c r="BH175" s="13">
        <v>62254</v>
      </c>
      <c r="BI175" s="13">
        <v>333271</v>
      </c>
      <c r="BJ175" s="13">
        <v>0</v>
      </c>
      <c r="BK175" s="13">
        <v>0</v>
      </c>
      <c r="BL175" s="13">
        <v>2731</v>
      </c>
      <c r="BM175" s="13">
        <v>0</v>
      </c>
      <c r="BN175" s="13">
        <v>0</v>
      </c>
      <c r="BO175" s="13">
        <v>0</v>
      </c>
      <c r="BP175" s="13">
        <v>79936</v>
      </c>
      <c r="BQ175" s="13">
        <v>18153</v>
      </c>
      <c r="BR175" s="56">
        <f t="shared" si="4"/>
        <v>2055654</v>
      </c>
    </row>
    <row r="176" spans="1:70" x14ac:dyDescent="0.25">
      <c r="A176" s="10"/>
      <c r="B176" s="11">
        <v>348.21</v>
      </c>
      <c r="C176" s="12" t="s">
        <v>169</v>
      </c>
      <c r="D176" s="13">
        <v>257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10238</v>
      </c>
      <c r="Q176" s="13">
        <v>100</v>
      </c>
      <c r="R176" s="13">
        <v>560</v>
      </c>
      <c r="S176" s="13">
        <v>280</v>
      </c>
      <c r="T176" s="13">
        <v>630</v>
      </c>
      <c r="U176" s="13">
        <v>0</v>
      </c>
      <c r="V176" s="13">
        <v>0</v>
      </c>
      <c r="W176" s="13">
        <v>0</v>
      </c>
      <c r="X176" s="13">
        <v>0</v>
      </c>
      <c r="Y176" s="13">
        <v>2208</v>
      </c>
      <c r="Z176" s="13">
        <v>0</v>
      </c>
      <c r="AA176" s="13">
        <v>0</v>
      </c>
      <c r="AB176" s="13">
        <v>0</v>
      </c>
      <c r="AC176" s="13">
        <v>0</v>
      </c>
      <c r="AD176" s="13">
        <v>4490</v>
      </c>
      <c r="AE176" s="13">
        <v>0</v>
      </c>
      <c r="AF176" s="13">
        <v>28352</v>
      </c>
      <c r="AG176" s="13">
        <v>0</v>
      </c>
      <c r="AH176" s="13">
        <v>0</v>
      </c>
      <c r="AI176" s="13">
        <v>0</v>
      </c>
      <c r="AJ176" s="13">
        <v>0</v>
      </c>
      <c r="AK176" s="13">
        <v>438</v>
      </c>
      <c r="AL176" s="13">
        <v>0</v>
      </c>
      <c r="AM176" s="13">
        <v>0</v>
      </c>
      <c r="AN176" s="13">
        <v>0</v>
      </c>
      <c r="AO176" s="13">
        <v>0</v>
      </c>
      <c r="AP176" s="13">
        <v>0</v>
      </c>
      <c r="AQ176" s="13">
        <v>880</v>
      </c>
      <c r="AR176" s="13">
        <v>0</v>
      </c>
      <c r="AS176" s="13">
        <v>0</v>
      </c>
      <c r="AT176" s="13">
        <v>75</v>
      </c>
      <c r="AU176" s="13">
        <v>0</v>
      </c>
      <c r="AV176" s="13">
        <v>0</v>
      </c>
      <c r="AW176" s="13">
        <v>0</v>
      </c>
      <c r="AX176" s="13">
        <v>2144</v>
      </c>
      <c r="AY176" s="13">
        <v>0</v>
      </c>
      <c r="AZ176" s="13">
        <v>0</v>
      </c>
      <c r="BA176" s="13">
        <v>0</v>
      </c>
      <c r="BB176" s="13">
        <v>0</v>
      </c>
      <c r="BC176" s="13">
        <v>1000</v>
      </c>
      <c r="BD176" s="13">
        <v>0</v>
      </c>
      <c r="BE176" s="13">
        <v>0</v>
      </c>
      <c r="BF176" s="13">
        <v>633</v>
      </c>
      <c r="BG176" s="13">
        <v>0</v>
      </c>
      <c r="BH176" s="13">
        <v>124</v>
      </c>
      <c r="BI176" s="13">
        <v>435</v>
      </c>
      <c r="BJ176" s="13">
        <v>0</v>
      </c>
      <c r="BK176" s="13">
        <v>0</v>
      </c>
      <c r="BL176" s="13">
        <v>0</v>
      </c>
      <c r="BM176" s="13">
        <v>0</v>
      </c>
      <c r="BN176" s="13">
        <v>0</v>
      </c>
      <c r="BO176" s="13">
        <v>0</v>
      </c>
      <c r="BP176" s="13">
        <v>0</v>
      </c>
      <c r="BQ176" s="13">
        <v>455</v>
      </c>
      <c r="BR176" s="56">
        <f t="shared" si="4"/>
        <v>53299</v>
      </c>
    </row>
    <row r="177" spans="1:70" x14ac:dyDescent="0.25">
      <c r="A177" s="10"/>
      <c r="B177" s="11">
        <v>348.22</v>
      </c>
      <c r="C177" s="12" t="s">
        <v>170</v>
      </c>
      <c r="D177" s="13">
        <v>22474</v>
      </c>
      <c r="E177" s="13">
        <v>1497</v>
      </c>
      <c r="F177" s="13">
        <v>90522</v>
      </c>
      <c r="G177" s="13">
        <v>61562</v>
      </c>
      <c r="H177" s="13">
        <v>82383</v>
      </c>
      <c r="I177" s="13">
        <v>0</v>
      </c>
      <c r="J177" s="13">
        <v>853</v>
      </c>
      <c r="K177" s="13">
        <v>11392</v>
      </c>
      <c r="L177" s="13">
        <v>50183</v>
      </c>
      <c r="M177" s="13">
        <v>40289</v>
      </c>
      <c r="N177" s="13">
        <v>0</v>
      </c>
      <c r="O177" s="13">
        <v>18087</v>
      </c>
      <c r="P177" s="13">
        <v>843</v>
      </c>
      <c r="Q177" s="13">
        <v>3037</v>
      </c>
      <c r="R177" s="13">
        <v>33247</v>
      </c>
      <c r="S177" s="13">
        <v>3243</v>
      </c>
      <c r="T177" s="13">
        <v>1589</v>
      </c>
      <c r="U177" s="13">
        <v>988</v>
      </c>
      <c r="V177" s="13">
        <v>0</v>
      </c>
      <c r="W177" s="13">
        <v>0</v>
      </c>
      <c r="X177" s="13">
        <v>0</v>
      </c>
      <c r="Y177" s="13">
        <v>1716</v>
      </c>
      <c r="Z177" s="13">
        <v>0</v>
      </c>
      <c r="AA177" s="13">
        <v>0</v>
      </c>
      <c r="AB177" s="13">
        <v>130599</v>
      </c>
      <c r="AC177" s="13">
        <v>0</v>
      </c>
      <c r="AD177" s="13">
        <v>99577</v>
      </c>
      <c r="AE177" s="13">
        <v>0</v>
      </c>
      <c r="AF177" s="13">
        <v>1818</v>
      </c>
      <c r="AG177" s="13">
        <v>12151</v>
      </c>
      <c r="AH177" s="13">
        <v>0</v>
      </c>
      <c r="AI177" s="13">
        <v>0</v>
      </c>
      <c r="AJ177" s="13">
        <v>61083</v>
      </c>
      <c r="AK177" s="13">
        <v>44284</v>
      </c>
      <c r="AL177" s="13">
        <v>127676</v>
      </c>
      <c r="AM177" s="13">
        <v>21396</v>
      </c>
      <c r="AN177" s="13">
        <v>0</v>
      </c>
      <c r="AO177" s="13">
        <v>0</v>
      </c>
      <c r="AP177" s="13">
        <v>0</v>
      </c>
      <c r="AQ177" s="13">
        <v>77824</v>
      </c>
      <c r="AR177" s="13">
        <v>10750</v>
      </c>
      <c r="AS177" s="13">
        <v>503760</v>
      </c>
      <c r="AT177" s="13">
        <v>2170</v>
      </c>
      <c r="AU177" s="13">
        <v>2923</v>
      </c>
      <c r="AV177" s="13">
        <v>0</v>
      </c>
      <c r="AW177" s="13">
        <v>9446</v>
      </c>
      <c r="AX177" s="13">
        <v>495905</v>
      </c>
      <c r="AY177" s="13">
        <v>0</v>
      </c>
      <c r="AZ177" s="13">
        <v>0</v>
      </c>
      <c r="BA177" s="13">
        <v>0</v>
      </c>
      <c r="BB177" s="13">
        <v>134248</v>
      </c>
      <c r="BC177" s="13">
        <v>98820</v>
      </c>
      <c r="BD177" s="13">
        <v>0</v>
      </c>
      <c r="BE177" s="13">
        <v>0</v>
      </c>
      <c r="BF177" s="13">
        <v>26550</v>
      </c>
      <c r="BG177" s="13">
        <v>0</v>
      </c>
      <c r="BH177" s="13">
        <v>16151</v>
      </c>
      <c r="BI177" s="13">
        <v>219101</v>
      </c>
      <c r="BJ177" s="13">
        <v>7697</v>
      </c>
      <c r="BK177" s="13">
        <v>0</v>
      </c>
      <c r="BL177" s="13">
        <v>7806</v>
      </c>
      <c r="BM177" s="13">
        <v>3665</v>
      </c>
      <c r="BN177" s="13">
        <v>25230</v>
      </c>
      <c r="BO177" s="13">
        <v>348</v>
      </c>
      <c r="BP177" s="13">
        <v>0</v>
      </c>
      <c r="BQ177" s="13">
        <v>43155</v>
      </c>
      <c r="BR177" s="56">
        <f t="shared" si="4"/>
        <v>2608038</v>
      </c>
    </row>
    <row r="178" spans="1:70" x14ac:dyDescent="0.25">
      <c r="A178" s="10"/>
      <c r="B178" s="11">
        <v>348.23</v>
      </c>
      <c r="C178" s="12" t="s">
        <v>171</v>
      </c>
      <c r="D178" s="13">
        <v>94940</v>
      </c>
      <c r="E178" s="13">
        <v>31729</v>
      </c>
      <c r="F178" s="13">
        <v>193143</v>
      </c>
      <c r="G178" s="13">
        <v>41593</v>
      </c>
      <c r="H178" s="13">
        <v>443339</v>
      </c>
      <c r="I178" s="13">
        <v>469000</v>
      </c>
      <c r="J178" s="13">
        <v>13013</v>
      </c>
      <c r="K178" s="13">
        <v>135213</v>
      </c>
      <c r="L178" s="13">
        <v>135961</v>
      </c>
      <c r="M178" s="13">
        <v>133057</v>
      </c>
      <c r="N178" s="13">
        <v>0</v>
      </c>
      <c r="O178" s="13">
        <v>103664</v>
      </c>
      <c r="P178" s="13">
        <v>15035</v>
      </c>
      <c r="Q178" s="13">
        <v>5832</v>
      </c>
      <c r="R178" s="13">
        <v>462914</v>
      </c>
      <c r="S178" s="13">
        <v>52454</v>
      </c>
      <c r="T178" s="13">
        <v>9884</v>
      </c>
      <c r="U178" s="13">
        <v>23755</v>
      </c>
      <c r="V178" s="13">
        <v>12165</v>
      </c>
      <c r="W178" s="13">
        <v>0</v>
      </c>
      <c r="X178" s="13">
        <v>0</v>
      </c>
      <c r="Y178" s="13">
        <v>18526</v>
      </c>
      <c r="Z178" s="13">
        <v>0</v>
      </c>
      <c r="AA178" s="13">
        <v>0</v>
      </c>
      <c r="AB178" s="13">
        <v>211205</v>
      </c>
      <c r="AC178" s="13">
        <v>0</v>
      </c>
      <c r="AD178" s="13">
        <v>387511</v>
      </c>
      <c r="AE178" s="13">
        <v>0</v>
      </c>
      <c r="AF178" s="13">
        <v>84560</v>
      </c>
      <c r="AG178" s="13">
        <v>48294</v>
      </c>
      <c r="AH178" s="13">
        <v>0</v>
      </c>
      <c r="AI178" s="13">
        <v>0</v>
      </c>
      <c r="AJ178" s="13">
        <v>0</v>
      </c>
      <c r="AK178" s="13">
        <v>319194</v>
      </c>
      <c r="AL178" s="13">
        <v>187767</v>
      </c>
      <c r="AM178" s="13">
        <v>0</v>
      </c>
      <c r="AN178" s="13">
        <v>0</v>
      </c>
      <c r="AO178" s="13">
        <v>0</v>
      </c>
      <c r="AP178" s="13">
        <v>0</v>
      </c>
      <c r="AQ178" s="13">
        <v>271434</v>
      </c>
      <c r="AR178" s="13">
        <v>86702</v>
      </c>
      <c r="AS178" s="13">
        <v>745907</v>
      </c>
      <c r="AT178" s="13">
        <v>62199</v>
      </c>
      <c r="AU178" s="13">
        <v>39169</v>
      </c>
      <c r="AV178" s="13">
        <v>0</v>
      </c>
      <c r="AW178" s="13">
        <v>0</v>
      </c>
      <c r="AX178" s="13">
        <v>804659</v>
      </c>
      <c r="AY178" s="13">
        <v>0</v>
      </c>
      <c r="AZ178" s="13">
        <v>0</v>
      </c>
      <c r="BA178" s="13">
        <v>215</v>
      </c>
      <c r="BB178" s="13">
        <v>757066</v>
      </c>
      <c r="BC178" s="13">
        <v>478391</v>
      </c>
      <c r="BD178" s="13">
        <v>0</v>
      </c>
      <c r="BE178" s="13">
        <v>0</v>
      </c>
      <c r="BF178" s="13">
        <v>0</v>
      </c>
      <c r="BG178" s="13">
        <v>0</v>
      </c>
      <c r="BH178" s="13">
        <v>0</v>
      </c>
      <c r="BI178" s="13">
        <v>309455</v>
      </c>
      <c r="BJ178" s="13">
        <v>60389</v>
      </c>
      <c r="BK178" s="13">
        <v>0</v>
      </c>
      <c r="BL178" s="13">
        <v>43129</v>
      </c>
      <c r="BM178" s="13">
        <v>0</v>
      </c>
      <c r="BN178" s="13">
        <v>203349</v>
      </c>
      <c r="BO178" s="13">
        <v>10997</v>
      </c>
      <c r="BP178" s="13">
        <v>0</v>
      </c>
      <c r="BQ178" s="13">
        <v>16576</v>
      </c>
      <c r="BR178" s="56">
        <f t="shared" si="4"/>
        <v>7523385</v>
      </c>
    </row>
    <row r="179" spans="1:70" x14ac:dyDescent="0.25">
      <c r="A179" s="10"/>
      <c r="B179" s="11">
        <v>348.24</v>
      </c>
      <c r="C179" s="12" t="s">
        <v>172</v>
      </c>
      <c r="D179" s="13">
        <v>163412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3540</v>
      </c>
      <c r="R179" s="13">
        <v>0</v>
      </c>
      <c r="S179" s="13">
        <v>0</v>
      </c>
      <c r="T179" s="13">
        <v>0</v>
      </c>
      <c r="U179" s="13">
        <v>0</v>
      </c>
      <c r="V179" s="13">
        <v>3064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13">
        <v>0</v>
      </c>
      <c r="AD179" s="13">
        <v>0</v>
      </c>
      <c r="AE179" s="13">
        <v>0</v>
      </c>
      <c r="AF179" s="13">
        <v>0</v>
      </c>
      <c r="AG179" s="13">
        <v>0</v>
      </c>
      <c r="AH179" s="13">
        <v>0</v>
      </c>
      <c r="AI179" s="13">
        <v>0</v>
      </c>
      <c r="AJ179" s="13">
        <v>0</v>
      </c>
      <c r="AK179" s="13">
        <v>581768</v>
      </c>
      <c r="AL179" s="13">
        <v>388361</v>
      </c>
      <c r="AM179" s="13">
        <v>0</v>
      </c>
      <c r="AN179" s="13">
        <v>0</v>
      </c>
      <c r="AO179" s="13">
        <v>0</v>
      </c>
      <c r="AP179" s="13">
        <v>0</v>
      </c>
      <c r="AQ179" s="13">
        <v>0</v>
      </c>
      <c r="AR179" s="13">
        <v>0</v>
      </c>
      <c r="AS179" s="13">
        <v>0</v>
      </c>
      <c r="AT179" s="13">
        <v>0</v>
      </c>
      <c r="AU179" s="13">
        <v>0</v>
      </c>
      <c r="AV179" s="13">
        <v>0</v>
      </c>
      <c r="AW179" s="13">
        <v>0</v>
      </c>
      <c r="AX179" s="13">
        <v>0</v>
      </c>
      <c r="AY179" s="13">
        <v>0</v>
      </c>
      <c r="AZ179" s="13">
        <v>0</v>
      </c>
      <c r="BA179" s="13">
        <v>0</v>
      </c>
      <c r="BB179" s="13">
        <v>0</v>
      </c>
      <c r="BC179" s="13">
        <v>0</v>
      </c>
      <c r="BD179" s="13">
        <v>0</v>
      </c>
      <c r="BE179" s="13">
        <v>0</v>
      </c>
      <c r="BF179" s="13">
        <v>307685</v>
      </c>
      <c r="BG179" s="13">
        <v>0</v>
      </c>
      <c r="BH179" s="13">
        <v>210494</v>
      </c>
      <c r="BI179" s="13">
        <v>183434</v>
      </c>
      <c r="BJ179" s="13">
        <v>0</v>
      </c>
      <c r="BK179" s="13">
        <v>0</v>
      </c>
      <c r="BL179" s="13">
        <v>115</v>
      </c>
      <c r="BM179" s="13">
        <v>9711</v>
      </c>
      <c r="BN179" s="13">
        <v>0</v>
      </c>
      <c r="BO179" s="13">
        <v>0</v>
      </c>
      <c r="BP179" s="13">
        <v>0</v>
      </c>
      <c r="BQ179" s="13">
        <v>89188</v>
      </c>
      <c r="BR179" s="56">
        <f t="shared" si="4"/>
        <v>1940772</v>
      </c>
    </row>
    <row r="180" spans="1:70" x14ac:dyDescent="0.25">
      <c r="A180" s="10"/>
      <c r="B180" s="11">
        <v>348.31</v>
      </c>
      <c r="C180" s="12" t="s">
        <v>173</v>
      </c>
      <c r="D180" s="13">
        <v>1074140</v>
      </c>
      <c r="E180" s="13">
        <v>90737</v>
      </c>
      <c r="F180" s="13">
        <v>1028585</v>
      </c>
      <c r="G180" s="13">
        <v>127550</v>
      </c>
      <c r="H180" s="13">
        <v>2270882</v>
      </c>
      <c r="I180" s="13">
        <v>10141000</v>
      </c>
      <c r="J180" s="13">
        <v>49210</v>
      </c>
      <c r="K180" s="13">
        <v>739246</v>
      </c>
      <c r="L180" s="13">
        <v>614935</v>
      </c>
      <c r="M180" s="13">
        <v>906447</v>
      </c>
      <c r="N180" s="13">
        <v>0</v>
      </c>
      <c r="O180" s="13">
        <v>357374</v>
      </c>
      <c r="P180" s="13">
        <v>98155</v>
      </c>
      <c r="Q180" s="13">
        <v>38202</v>
      </c>
      <c r="R180" s="13">
        <v>1277224</v>
      </c>
      <c r="S180" s="13">
        <v>530882</v>
      </c>
      <c r="T180" s="13">
        <v>26915</v>
      </c>
      <c r="U180" s="13">
        <v>198880</v>
      </c>
      <c r="V180" s="13">
        <v>54990</v>
      </c>
      <c r="W180" s="13">
        <v>0</v>
      </c>
      <c r="X180" s="13">
        <v>0</v>
      </c>
      <c r="Y180" s="13">
        <v>53045</v>
      </c>
      <c r="Z180" s="13">
        <v>0</v>
      </c>
      <c r="AA180" s="13">
        <v>0</v>
      </c>
      <c r="AB180" s="13">
        <v>1010599</v>
      </c>
      <c r="AC180" s="13">
        <v>0</v>
      </c>
      <c r="AD180" s="13">
        <v>9695451</v>
      </c>
      <c r="AE180" s="13">
        <v>0</v>
      </c>
      <c r="AF180" s="13">
        <v>512042</v>
      </c>
      <c r="AG180" s="13">
        <v>174350</v>
      </c>
      <c r="AH180" s="13">
        <v>0</v>
      </c>
      <c r="AI180" s="13">
        <v>0</v>
      </c>
      <c r="AJ180" s="13">
        <v>1344220</v>
      </c>
      <c r="AK180" s="13">
        <v>3076809</v>
      </c>
      <c r="AL180" s="13">
        <v>562886</v>
      </c>
      <c r="AM180" s="13">
        <v>0</v>
      </c>
      <c r="AN180" s="13">
        <v>0</v>
      </c>
      <c r="AO180" s="13">
        <v>0</v>
      </c>
      <c r="AP180" s="13">
        <v>0</v>
      </c>
      <c r="AQ180" s="13">
        <v>1629074</v>
      </c>
      <c r="AR180" s="13">
        <v>475861</v>
      </c>
      <c r="AS180" s="13">
        <v>20721964</v>
      </c>
      <c r="AT180" s="13">
        <v>10492</v>
      </c>
      <c r="AU180" s="13">
        <v>244257</v>
      </c>
      <c r="AV180" s="13">
        <v>0</v>
      </c>
      <c r="AW180" s="13">
        <v>146145</v>
      </c>
      <c r="AX180" s="13">
        <v>8972493</v>
      </c>
      <c r="AY180" s="13">
        <v>0</v>
      </c>
      <c r="AZ180" s="13">
        <v>0</v>
      </c>
      <c r="BA180" s="13">
        <v>0</v>
      </c>
      <c r="BB180" s="13">
        <v>4234440</v>
      </c>
      <c r="BC180" s="13">
        <v>3443701</v>
      </c>
      <c r="BD180" s="13">
        <v>0</v>
      </c>
      <c r="BE180" s="13">
        <v>0</v>
      </c>
      <c r="BF180" s="13">
        <v>1589915</v>
      </c>
      <c r="BG180" s="13">
        <v>0</v>
      </c>
      <c r="BH180" s="13">
        <v>849659</v>
      </c>
      <c r="BI180" s="13">
        <v>1876866</v>
      </c>
      <c r="BJ180" s="13">
        <v>215352</v>
      </c>
      <c r="BK180" s="13">
        <v>0</v>
      </c>
      <c r="BL180" s="13">
        <v>50948</v>
      </c>
      <c r="BM180" s="13">
        <v>51435</v>
      </c>
      <c r="BN180" s="13">
        <v>2694250</v>
      </c>
      <c r="BO180" s="13">
        <v>92055</v>
      </c>
      <c r="BP180" s="13">
        <v>121460</v>
      </c>
      <c r="BQ180" s="13">
        <v>74695</v>
      </c>
      <c r="BR180" s="56">
        <f t="shared" si="4"/>
        <v>83549818</v>
      </c>
    </row>
    <row r="181" spans="1:70" x14ac:dyDescent="0.25">
      <c r="A181" s="10"/>
      <c r="B181" s="11">
        <v>348.32</v>
      </c>
      <c r="C181" s="12" t="s">
        <v>174</v>
      </c>
      <c r="D181" s="13">
        <v>8985</v>
      </c>
      <c r="E181" s="13">
        <v>440</v>
      </c>
      <c r="F181" s="13">
        <v>14087</v>
      </c>
      <c r="G181" s="13">
        <v>215</v>
      </c>
      <c r="H181" s="13">
        <v>84276</v>
      </c>
      <c r="I181" s="13">
        <v>0</v>
      </c>
      <c r="J181" s="13">
        <v>147</v>
      </c>
      <c r="K181" s="13">
        <v>6032</v>
      </c>
      <c r="L181" s="13">
        <v>4120</v>
      </c>
      <c r="M181" s="13">
        <v>228</v>
      </c>
      <c r="N181" s="13">
        <v>0</v>
      </c>
      <c r="O181" s="13">
        <v>3184</v>
      </c>
      <c r="P181" s="13">
        <v>16468</v>
      </c>
      <c r="Q181" s="13">
        <v>593</v>
      </c>
      <c r="R181" s="13">
        <v>1578</v>
      </c>
      <c r="S181" s="13">
        <v>5631</v>
      </c>
      <c r="T181" s="13">
        <v>124</v>
      </c>
      <c r="U181" s="13">
        <v>10377</v>
      </c>
      <c r="V181" s="13">
        <v>90</v>
      </c>
      <c r="W181" s="13">
        <v>0</v>
      </c>
      <c r="X181" s="13">
        <v>0</v>
      </c>
      <c r="Y181" s="13">
        <v>20162</v>
      </c>
      <c r="Z181" s="13">
        <v>0</v>
      </c>
      <c r="AA181" s="13">
        <v>0</v>
      </c>
      <c r="AB181" s="13">
        <v>2638</v>
      </c>
      <c r="AC181" s="13">
        <v>0</v>
      </c>
      <c r="AD181" s="13">
        <v>718007</v>
      </c>
      <c r="AE181" s="13">
        <v>0</v>
      </c>
      <c r="AF181" s="13">
        <v>7994</v>
      </c>
      <c r="AG181" s="13">
        <v>2785</v>
      </c>
      <c r="AH181" s="13">
        <v>0</v>
      </c>
      <c r="AI181" s="13">
        <v>0</v>
      </c>
      <c r="AJ181" s="13">
        <v>91266</v>
      </c>
      <c r="AK181" s="13">
        <v>178829</v>
      </c>
      <c r="AL181" s="13">
        <v>3688</v>
      </c>
      <c r="AM181" s="13">
        <v>170212</v>
      </c>
      <c r="AN181" s="13">
        <v>0</v>
      </c>
      <c r="AO181" s="13">
        <v>0</v>
      </c>
      <c r="AP181" s="13">
        <v>0</v>
      </c>
      <c r="AQ181" s="13">
        <v>26811</v>
      </c>
      <c r="AR181" s="13">
        <v>10269</v>
      </c>
      <c r="AS181" s="13">
        <v>623406</v>
      </c>
      <c r="AT181" s="13">
        <v>9661</v>
      </c>
      <c r="AU181" s="13">
        <v>719</v>
      </c>
      <c r="AV181" s="13">
        <v>0</v>
      </c>
      <c r="AW181" s="13">
        <v>27868</v>
      </c>
      <c r="AX181" s="13">
        <v>98376</v>
      </c>
      <c r="AY181" s="13">
        <v>881398</v>
      </c>
      <c r="AZ181" s="13">
        <v>0</v>
      </c>
      <c r="BA181" s="13">
        <v>0</v>
      </c>
      <c r="BB181" s="13">
        <v>2246</v>
      </c>
      <c r="BC181" s="13">
        <v>49339</v>
      </c>
      <c r="BD181" s="13">
        <v>0</v>
      </c>
      <c r="BE181" s="13">
        <v>0</v>
      </c>
      <c r="BF181" s="13">
        <v>21876</v>
      </c>
      <c r="BG181" s="13">
        <v>0</v>
      </c>
      <c r="BH181" s="13">
        <v>4299</v>
      </c>
      <c r="BI181" s="13">
        <v>17258</v>
      </c>
      <c r="BJ181" s="13">
        <v>2266</v>
      </c>
      <c r="BK181" s="13">
        <v>0</v>
      </c>
      <c r="BL181" s="13">
        <v>0</v>
      </c>
      <c r="BM181" s="13">
        <v>2899</v>
      </c>
      <c r="BN181" s="13">
        <v>84967</v>
      </c>
      <c r="BO181" s="13">
        <v>4650</v>
      </c>
      <c r="BP181" s="13">
        <v>0</v>
      </c>
      <c r="BQ181" s="13">
        <v>8859</v>
      </c>
      <c r="BR181" s="56">
        <f t="shared" si="4"/>
        <v>3229323</v>
      </c>
    </row>
    <row r="182" spans="1:70" x14ac:dyDescent="0.25">
      <c r="A182" s="10"/>
      <c r="B182" s="11">
        <v>348.33</v>
      </c>
      <c r="C182" s="12" t="s">
        <v>175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2005000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2063</v>
      </c>
      <c r="V182" s="13">
        <v>0</v>
      </c>
      <c r="W182" s="13">
        <v>0</v>
      </c>
      <c r="X182" s="13">
        <v>0</v>
      </c>
      <c r="Y182" s="13">
        <v>0</v>
      </c>
      <c r="Z182" s="13">
        <v>0</v>
      </c>
      <c r="AA182" s="13">
        <v>0</v>
      </c>
      <c r="AB182" s="13">
        <v>0</v>
      </c>
      <c r="AC182" s="13">
        <v>0</v>
      </c>
      <c r="AD182" s="13">
        <v>0</v>
      </c>
      <c r="AE182" s="13">
        <v>0</v>
      </c>
      <c r="AF182" s="13">
        <v>0</v>
      </c>
      <c r="AG182" s="13">
        <v>0</v>
      </c>
      <c r="AH182" s="13">
        <v>0</v>
      </c>
      <c r="AI182" s="13">
        <v>0</v>
      </c>
      <c r="AJ182" s="13">
        <v>0</v>
      </c>
      <c r="AK182" s="13">
        <v>0</v>
      </c>
      <c r="AL182" s="13">
        <v>0</v>
      </c>
      <c r="AM182" s="13">
        <v>0</v>
      </c>
      <c r="AN182" s="13">
        <v>0</v>
      </c>
      <c r="AO182" s="13">
        <v>0</v>
      </c>
      <c r="AP182" s="13">
        <v>0</v>
      </c>
      <c r="AQ182" s="13">
        <v>0</v>
      </c>
      <c r="AR182" s="13">
        <v>0</v>
      </c>
      <c r="AS182" s="13">
        <v>1397740</v>
      </c>
      <c r="AT182" s="13">
        <v>0</v>
      </c>
      <c r="AU182" s="13">
        <v>0</v>
      </c>
      <c r="AV182" s="13">
        <v>0</v>
      </c>
      <c r="AW182" s="13">
        <v>0</v>
      </c>
      <c r="AX182" s="13">
        <v>0</v>
      </c>
      <c r="AY182" s="13">
        <v>0</v>
      </c>
      <c r="AZ182" s="13">
        <v>0</v>
      </c>
      <c r="BA182" s="13">
        <v>0</v>
      </c>
      <c r="BB182" s="13">
        <v>0</v>
      </c>
      <c r="BC182" s="13">
        <v>0</v>
      </c>
      <c r="BD182" s="13">
        <v>0</v>
      </c>
      <c r="BE182" s="13">
        <v>0</v>
      </c>
      <c r="BF182" s="13">
        <v>0</v>
      </c>
      <c r="BG182" s="13">
        <v>0</v>
      </c>
      <c r="BH182" s="13">
        <v>0</v>
      </c>
      <c r="BI182" s="13">
        <v>0</v>
      </c>
      <c r="BJ182" s="13">
        <v>420</v>
      </c>
      <c r="BK182" s="13">
        <v>0</v>
      </c>
      <c r="BL182" s="13">
        <v>0</v>
      </c>
      <c r="BM182" s="13">
        <v>0</v>
      </c>
      <c r="BN182" s="13">
        <v>0</v>
      </c>
      <c r="BO182" s="13">
        <v>0</v>
      </c>
      <c r="BP182" s="13">
        <v>0</v>
      </c>
      <c r="BQ182" s="13">
        <v>0</v>
      </c>
      <c r="BR182" s="56">
        <f t="shared" si="4"/>
        <v>3405223</v>
      </c>
    </row>
    <row r="183" spans="1:70" x14ac:dyDescent="0.25">
      <c r="A183" s="10"/>
      <c r="B183" s="11">
        <v>348.34</v>
      </c>
      <c r="C183" s="12" t="s">
        <v>176</v>
      </c>
      <c r="D183" s="13">
        <v>7532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214475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13">
        <v>0</v>
      </c>
      <c r="AD183" s="13">
        <v>0</v>
      </c>
      <c r="AE183" s="13">
        <v>0</v>
      </c>
      <c r="AF183" s="13">
        <v>0</v>
      </c>
      <c r="AG183" s="13">
        <v>0</v>
      </c>
      <c r="AH183" s="13">
        <v>0</v>
      </c>
      <c r="AI183" s="13">
        <v>0</v>
      </c>
      <c r="AJ183" s="13">
        <v>0</v>
      </c>
      <c r="AK183" s="13">
        <v>69554</v>
      </c>
      <c r="AL183" s="13">
        <v>0</v>
      </c>
      <c r="AM183" s="13">
        <v>0</v>
      </c>
      <c r="AN183" s="13">
        <v>0</v>
      </c>
      <c r="AO183" s="13">
        <v>0</v>
      </c>
      <c r="AP183" s="13">
        <v>0</v>
      </c>
      <c r="AQ183" s="13">
        <v>0</v>
      </c>
      <c r="AR183" s="13">
        <v>0</v>
      </c>
      <c r="AS183" s="13">
        <v>0</v>
      </c>
      <c r="AT183" s="13">
        <v>0</v>
      </c>
      <c r="AU183" s="13">
        <v>0</v>
      </c>
      <c r="AV183" s="13">
        <v>0</v>
      </c>
      <c r="AW183" s="13">
        <v>0</v>
      </c>
      <c r="AX183" s="13">
        <v>0</v>
      </c>
      <c r="AY183" s="13">
        <v>0</v>
      </c>
      <c r="AZ183" s="13">
        <v>0</v>
      </c>
      <c r="BA183" s="13">
        <v>0</v>
      </c>
      <c r="BB183" s="13">
        <v>0</v>
      </c>
      <c r="BC183" s="13">
        <v>0</v>
      </c>
      <c r="BD183" s="13">
        <v>0</v>
      </c>
      <c r="BE183" s="13">
        <v>0</v>
      </c>
      <c r="BF183" s="13">
        <v>0</v>
      </c>
      <c r="BG183" s="13">
        <v>0</v>
      </c>
      <c r="BH183" s="13">
        <v>0</v>
      </c>
      <c r="BI183" s="13">
        <v>0</v>
      </c>
      <c r="BJ183" s="13">
        <v>0</v>
      </c>
      <c r="BK183" s="13">
        <v>0</v>
      </c>
      <c r="BL183" s="13">
        <v>0</v>
      </c>
      <c r="BM183" s="13">
        <v>0</v>
      </c>
      <c r="BN183" s="13">
        <v>0</v>
      </c>
      <c r="BO183" s="13">
        <v>0</v>
      </c>
      <c r="BP183" s="13">
        <v>0</v>
      </c>
      <c r="BQ183" s="13">
        <v>0</v>
      </c>
      <c r="BR183" s="56">
        <f t="shared" si="4"/>
        <v>291561</v>
      </c>
    </row>
    <row r="184" spans="1:70" x14ac:dyDescent="0.25">
      <c r="A184" s="10"/>
      <c r="B184" s="11">
        <v>348.41</v>
      </c>
      <c r="C184" s="12" t="s">
        <v>177</v>
      </c>
      <c r="D184" s="13">
        <v>558812</v>
      </c>
      <c r="E184" s="13">
        <v>64838</v>
      </c>
      <c r="F184" s="13">
        <v>1093292</v>
      </c>
      <c r="G184" s="13">
        <v>66723</v>
      </c>
      <c r="H184" s="13">
        <v>1674114</v>
      </c>
      <c r="I184" s="13">
        <v>6116000</v>
      </c>
      <c r="J184" s="13">
        <v>36959</v>
      </c>
      <c r="K184" s="13">
        <v>429192</v>
      </c>
      <c r="L184" s="13">
        <v>349780</v>
      </c>
      <c r="M184" s="13">
        <v>570021</v>
      </c>
      <c r="N184" s="13">
        <v>0</v>
      </c>
      <c r="O184" s="13">
        <v>0</v>
      </c>
      <c r="P184" s="13">
        <v>33138</v>
      </c>
      <c r="Q184" s="13">
        <v>36241</v>
      </c>
      <c r="R184" s="13">
        <v>803538</v>
      </c>
      <c r="S184" s="13">
        <v>285286</v>
      </c>
      <c r="T184" s="13">
        <v>31508</v>
      </c>
      <c r="U184" s="13">
        <v>132225</v>
      </c>
      <c r="V184" s="13">
        <v>10475</v>
      </c>
      <c r="W184" s="13">
        <v>0</v>
      </c>
      <c r="X184" s="13">
        <v>0</v>
      </c>
      <c r="Y184" s="13">
        <v>6463</v>
      </c>
      <c r="Z184" s="13">
        <v>0</v>
      </c>
      <c r="AA184" s="13">
        <v>0</v>
      </c>
      <c r="AB184" s="13">
        <v>466791</v>
      </c>
      <c r="AC184" s="13">
        <v>0</v>
      </c>
      <c r="AD184" s="13">
        <v>4266297</v>
      </c>
      <c r="AE184" s="13">
        <v>0</v>
      </c>
      <c r="AF184" s="13">
        <v>371830</v>
      </c>
      <c r="AG184" s="13">
        <v>156652</v>
      </c>
      <c r="AH184" s="13">
        <v>0</v>
      </c>
      <c r="AI184" s="13">
        <v>0</v>
      </c>
      <c r="AJ184" s="13">
        <v>880531</v>
      </c>
      <c r="AK184" s="13">
        <v>2582702</v>
      </c>
      <c r="AL184" s="13">
        <v>1390763</v>
      </c>
      <c r="AM184" s="13">
        <v>0</v>
      </c>
      <c r="AN184" s="13">
        <v>0</v>
      </c>
      <c r="AO184" s="13">
        <v>0</v>
      </c>
      <c r="AP184" s="13">
        <v>0</v>
      </c>
      <c r="AQ184" s="13">
        <v>903649</v>
      </c>
      <c r="AR184" s="13">
        <v>458787</v>
      </c>
      <c r="AS184" s="13">
        <v>11686713</v>
      </c>
      <c r="AT184" s="13">
        <v>210618</v>
      </c>
      <c r="AU184" s="13">
        <v>218150</v>
      </c>
      <c r="AV184" s="13">
        <v>0</v>
      </c>
      <c r="AW184" s="13">
        <v>105363</v>
      </c>
      <c r="AX184" s="13">
        <v>4330800</v>
      </c>
      <c r="AY184" s="13">
        <v>0</v>
      </c>
      <c r="AZ184" s="13">
        <v>0</v>
      </c>
      <c r="BA184" s="13">
        <v>0</v>
      </c>
      <c r="BB184" s="13">
        <v>3014295</v>
      </c>
      <c r="BC184" s="13">
        <v>1643752</v>
      </c>
      <c r="BD184" s="13">
        <v>0</v>
      </c>
      <c r="BE184" s="13">
        <v>0</v>
      </c>
      <c r="BF184" s="13">
        <v>630117</v>
      </c>
      <c r="BG184" s="13">
        <v>0</v>
      </c>
      <c r="BH184" s="13">
        <v>1118075</v>
      </c>
      <c r="BI184" s="13">
        <v>1273490</v>
      </c>
      <c r="BJ184" s="13">
        <v>152383</v>
      </c>
      <c r="BK184" s="13">
        <v>0</v>
      </c>
      <c r="BL184" s="13">
        <v>46751</v>
      </c>
      <c r="BM184" s="13">
        <v>29931</v>
      </c>
      <c r="BN184" s="13">
        <v>1465269</v>
      </c>
      <c r="BO184" s="13">
        <v>26754</v>
      </c>
      <c r="BP184" s="13">
        <v>0</v>
      </c>
      <c r="BQ184" s="13">
        <v>5230</v>
      </c>
      <c r="BR184" s="56">
        <f t="shared" si="4"/>
        <v>49734298</v>
      </c>
    </row>
    <row r="185" spans="1:70" x14ac:dyDescent="0.25">
      <c r="A185" s="10"/>
      <c r="B185" s="11">
        <v>348.42</v>
      </c>
      <c r="C185" s="12" t="s">
        <v>178</v>
      </c>
      <c r="D185" s="13">
        <v>212861</v>
      </c>
      <c r="E185" s="13">
        <v>26773</v>
      </c>
      <c r="F185" s="13">
        <v>0</v>
      </c>
      <c r="G185" s="13">
        <v>10427</v>
      </c>
      <c r="H185" s="13">
        <v>484014</v>
      </c>
      <c r="I185" s="13">
        <v>0</v>
      </c>
      <c r="J185" s="13">
        <v>1445</v>
      </c>
      <c r="K185" s="13">
        <v>207035</v>
      </c>
      <c r="L185" s="13">
        <v>113478</v>
      </c>
      <c r="M185" s="13">
        <v>202105</v>
      </c>
      <c r="N185" s="13">
        <v>0</v>
      </c>
      <c r="O185" s="13">
        <v>0</v>
      </c>
      <c r="P185" s="13">
        <v>0</v>
      </c>
      <c r="Q185" s="13">
        <v>9398</v>
      </c>
      <c r="R185" s="13">
        <v>254408</v>
      </c>
      <c r="S185" s="13">
        <v>121581</v>
      </c>
      <c r="T185" s="13">
        <v>8738</v>
      </c>
      <c r="U185" s="13">
        <v>11291</v>
      </c>
      <c r="V185" s="13">
        <v>3945</v>
      </c>
      <c r="W185" s="13">
        <v>0</v>
      </c>
      <c r="X185" s="13">
        <v>0</v>
      </c>
      <c r="Y185" s="13">
        <v>154149</v>
      </c>
      <c r="Z185" s="13">
        <v>0</v>
      </c>
      <c r="AA185" s="13">
        <v>0</v>
      </c>
      <c r="AB185" s="13">
        <v>219210</v>
      </c>
      <c r="AC185" s="13">
        <v>0</v>
      </c>
      <c r="AD185" s="13">
        <v>2289317</v>
      </c>
      <c r="AE185" s="13">
        <v>0</v>
      </c>
      <c r="AF185" s="13">
        <v>138508</v>
      </c>
      <c r="AG185" s="13">
        <v>20480</v>
      </c>
      <c r="AH185" s="13">
        <v>0</v>
      </c>
      <c r="AI185" s="13">
        <v>0</v>
      </c>
      <c r="AJ185" s="13">
        <v>231341</v>
      </c>
      <c r="AK185" s="13">
        <v>749927</v>
      </c>
      <c r="AL185" s="13">
        <v>143416</v>
      </c>
      <c r="AM185" s="13">
        <v>117177</v>
      </c>
      <c r="AN185" s="13">
        <v>0</v>
      </c>
      <c r="AO185" s="13">
        <v>0</v>
      </c>
      <c r="AP185" s="13">
        <v>0</v>
      </c>
      <c r="AQ185" s="13">
        <v>430500</v>
      </c>
      <c r="AR185" s="13">
        <v>166745</v>
      </c>
      <c r="AS185" s="13">
        <v>4289633</v>
      </c>
      <c r="AT185" s="13">
        <v>47342</v>
      </c>
      <c r="AU185" s="13">
        <v>72401</v>
      </c>
      <c r="AV185" s="13">
        <v>0</v>
      </c>
      <c r="AW185" s="13">
        <v>8043</v>
      </c>
      <c r="AX185" s="13">
        <v>1621236</v>
      </c>
      <c r="AY185" s="13">
        <v>0</v>
      </c>
      <c r="AZ185" s="13">
        <v>0</v>
      </c>
      <c r="BA185" s="13">
        <v>0</v>
      </c>
      <c r="BB185" s="13">
        <v>1561176</v>
      </c>
      <c r="BC185" s="13">
        <v>559310</v>
      </c>
      <c r="BD185" s="13">
        <v>0</v>
      </c>
      <c r="BE185" s="13">
        <v>0</v>
      </c>
      <c r="BF185" s="13">
        <v>470563</v>
      </c>
      <c r="BG185" s="13">
        <v>0</v>
      </c>
      <c r="BH185" s="13">
        <v>586632</v>
      </c>
      <c r="BI185" s="13">
        <v>309861</v>
      </c>
      <c r="BJ185" s="13">
        <v>32810</v>
      </c>
      <c r="BK185" s="13">
        <v>0</v>
      </c>
      <c r="BL185" s="13">
        <v>10185</v>
      </c>
      <c r="BM185" s="13">
        <v>2651</v>
      </c>
      <c r="BN185" s="13">
        <v>556663</v>
      </c>
      <c r="BO185" s="13">
        <v>3478</v>
      </c>
      <c r="BP185" s="13">
        <v>0</v>
      </c>
      <c r="BQ185" s="13">
        <v>8341</v>
      </c>
      <c r="BR185" s="56">
        <f t="shared" ref="BR185:BR214" si="5">SUM(D185:BQ185)</f>
        <v>16468594</v>
      </c>
    </row>
    <row r="186" spans="1:70" x14ac:dyDescent="0.25">
      <c r="A186" s="10"/>
      <c r="B186" s="11">
        <v>348.43</v>
      </c>
      <c r="C186" s="12" t="s">
        <v>179</v>
      </c>
      <c r="D186" s="13">
        <v>0</v>
      </c>
      <c r="E186" s="13">
        <v>0</v>
      </c>
      <c r="F186" s="13">
        <v>0</v>
      </c>
      <c r="G186" s="13">
        <v>57</v>
      </c>
      <c r="H186" s="13">
        <v>0</v>
      </c>
      <c r="I186" s="13">
        <v>2656000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3">
        <v>3580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  <c r="AD186" s="13">
        <v>0</v>
      </c>
      <c r="AE186" s="13">
        <v>0</v>
      </c>
      <c r="AF186" s="13">
        <v>0</v>
      </c>
      <c r="AG186" s="13">
        <v>0</v>
      </c>
      <c r="AH186" s="13">
        <v>0</v>
      </c>
      <c r="AI186" s="13">
        <v>0</v>
      </c>
      <c r="AJ186" s="13">
        <v>0</v>
      </c>
      <c r="AK186" s="13">
        <v>0</v>
      </c>
      <c r="AL186" s="13">
        <v>0</v>
      </c>
      <c r="AM186" s="13">
        <v>0</v>
      </c>
      <c r="AN186" s="13">
        <v>0</v>
      </c>
      <c r="AO186" s="13">
        <v>0</v>
      </c>
      <c r="AP186" s="13">
        <v>0</v>
      </c>
      <c r="AQ186" s="13">
        <v>0</v>
      </c>
      <c r="AR186" s="13">
        <v>0</v>
      </c>
      <c r="AS186" s="13">
        <v>0</v>
      </c>
      <c r="AT186" s="13">
        <v>13300</v>
      </c>
      <c r="AU186" s="13">
        <v>0</v>
      </c>
      <c r="AV186" s="13">
        <v>0</v>
      </c>
      <c r="AW186" s="13">
        <v>0</v>
      </c>
      <c r="AX186" s="13">
        <v>0</v>
      </c>
      <c r="AY186" s="13">
        <v>0</v>
      </c>
      <c r="AZ186" s="13">
        <v>0</v>
      </c>
      <c r="BA186" s="13">
        <v>0</v>
      </c>
      <c r="BB186" s="13">
        <v>0</v>
      </c>
      <c r="BC186" s="13">
        <v>0</v>
      </c>
      <c r="BD186" s="13">
        <v>0</v>
      </c>
      <c r="BE186" s="13">
        <v>0</v>
      </c>
      <c r="BF186" s="13">
        <v>0</v>
      </c>
      <c r="BG186" s="13">
        <v>0</v>
      </c>
      <c r="BH186" s="13">
        <v>0</v>
      </c>
      <c r="BI186" s="13">
        <v>0</v>
      </c>
      <c r="BJ186" s="13">
        <v>945</v>
      </c>
      <c r="BK186" s="13">
        <v>0</v>
      </c>
      <c r="BL186" s="13">
        <v>0</v>
      </c>
      <c r="BM186" s="13">
        <v>0</v>
      </c>
      <c r="BN186" s="13">
        <v>0</v>
      </c>
      <c r="BO186" s="13">
        <v>23597</v>
      </c>
      <c r="BP186" s="13">
        <v>0</v>
      </c>
      <c r="BQ186" s="13">
        <v>0</v>
      </c>
      <c r="BR186" s="56">
        <f t="shared" si="5"/>
        <v>2697479</v>
      </c>
    </row>
    <row r="187" spans="1:70" x14ac:dyDescent="0.25">
      <c r="A187" s="10"/>
      <c r="B187" s="11">
        <v>348.44</v>
      </c>
      <c r="C187" s="12" t="s">
        <v>180</v>
      </c>
      <c r="D187" s="13">
        <v>13700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13">
        <v>0</v>
      </c>
      <c r="AD187" s="13">
        <v>0</v>
      </c>
      <c r="AE187" s="13">
        <v>0</v>
      </c>
      <c r="AF187" s="13">
        <v>0</v>
      </c>
      <c r="AG187" s="13">
        <v>0</v>
      </c>
      <c r="AH187" s="13">
        <v>0</v>
      </c>
      <c r="AI187" s="13">
        <v>0</v>
      </c>
      <c r="AJ187" s="13">
        <v>0</v>
      </c>
      <c r="AK187" s="13">
        <v>306505</v>
      </c>
      <c r="AL187" s="13">
        <v>0</v>
      </c>
      <c r="AM187" s="13">
        <v>0</v>
      </c>
      <c r="AN187" s="13">
        <v>0</v>
      </c>
      <c r="AO187" s="13">
        <v>0</v>
      </c>
      <c r="AP187" s="13">
        <v>0</v>
      </c>
      <c r="AQ187" s="13">
        <v>0</v>
      </c>
      <c r="AR187" s="13">
        <v>0</v>
      </c>
      <c r="AS187" s="13">
        <v>0</v>
      </c>
      <c r="AT187" s="13">
        <v>0</v>
      </c>
      <c r="AU187" s="13">
        <v>0</v>
      </c>
      <c r="AV187" s="13">
        <v>0</v>
      </c>
      <c r="AW187" s="13">
        <v>0</v>
      </c>
      <c r="AX187" s="13">
        <v>0</v>
      </c>
      <c r="AY187" s="13">
        <v>0</v>
      </c>
      <c r="AZ187" s="13">
        <v>0</v>
      </c>
      <c r="BA187" s="13">
        <v>0</v>
      </c>
      <c r="BB187" s="13">
        <v>0</v>
      </c>
      <c r="BC187" s="13">
        <v>0</v>
      </c>
      <c r="BD187" s="13">
        <v>0</v>
      </c>
      <c r="BE187" s="13">
        <v>0</v>
      </c>
      <c r="BF187" s="13">
        <v>0</v>
      </c>
      <c r="BG187" s="13">
        <v>0</v>
      </c>
      <c r="BH187" s="13">
        <v>0</v>
      </c>
      <c r="BI187" s="13">
        <v>0</v>
      </c>
      <c r="BJ187" s="13">
        <v>0</v>
      </c>
      <c r="BK187" s="13">
        <v>0</v>
      </c>
      <c r="BL187" s="13">
        <v>0</v>
      </c>
      <c r="BM187" s="13">
        <v>0</v>
      </c>
      <c r="BN187" s="13">
        <v>0</v>
      </c>
      <c r="BO187" s="13">
        <v>67844</v>
      </c>
      <c r="BP187" s="13">
        <v>0</v>
      </c>
      <c r="BQ187" s="13">
        <v>53086</v>
      </c>
      <c r="BR187" s="56">
        <f t="shared" si="5"/>
        <v>441135</v>
      </c>
    </row>
    <row r="188" spans="1:70" x14ac:dyDescent="0.25">
      <c r="A188" s="10"/>
      <c r="B188" s="11">
        <v>348.48</v>
      </c>
      <c r="C188" s="12" t="s">
        <v>181</v>
      </c>
      <c r="D188" s="13">
        <v>28900</v>
      </c>
      <c r="E188" s="13">
        <v>0</v>
      </c>
      <c r="F188" s="13">
        <v>0</v>
      </c>
      <c r="G188" s="13">
        <v>6985</v>
      </c>
      <c r="H188" s="13">
        <v>90400</v>
      </c>
      <c r="I188" s="13">
        <v>0</v>
      </c>
      <c r="J188" s="13">
        <v>780</v>
      </c>
      <c r="K188" s="13">
        <v>12645</v>
      </c>
      <c r="L188" s="13">
        <v>27828</v>
      </c>
      <c r="M188" s="13">
        <v>34150</v>
      </c>
      <c r="N188" s="13">
        <v>2291339</v>
      </c>
      <c r="O188" s="13">
        <v>0</v>
      </c>
      <c r="P188" s="13">
        <v>48970</v>
      </c>
      <c r="Q188" s="13">
        <v>0</v>
      </c>
      <c r="R188" s="13">
        <v>48346</v>
      </c>
      <c r="S188" s="13">
        <v>15354</v>
      </c>
      <c r="T188" s="13">
        <v>508</v>
      </c>
      <c r="U188" s="13">
        <v>4239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19796</v>
      </c>
      <c r="AC188" s="13">
        <v>0</v>
      </c>
      <c r="AD188" s="13">
        <v>0</v>
      </c>
      <c r="AE188" s="13">
        <v>0</v>
      </c>
      <c r="AF188" s="13">
        <v>0</v>
      </c>
      <c r="AG188" s="13">
        <v>0</v>
      </c>
      <c r="AH188" s="13">
        <v>112254</v>
      </c>
      <c r="AI188" s="13">
        <v>0</v>
      </c>
      <c r="AJ188" s="13">
        <v>81560</v>
      </c>
      <c r="AK188" s="13">
        <v>0</v>
      </c>
      <c r="AL188" s="13">
        <v>29432</v>
      </c>
      <c r="AM188" s="13">
        <v>0</v>
      </c>
      <c r="AN188" s="13">
        <v>0</v>
      </c>
      <c r="AO188" s="13">
        <v>0</v>
      </c>
      <c r="AP188" s="13">
        <v>0</v>
      </c>
      <c r="AQ188" s="13">
        <v>46102</v>
      </c>
      <c r="AR188" s="13">
        <v>19206</v>
      </c>
      <c r="AS188" s="13">
        <v>251522</v>
      </c>
      <c r="AT188" s="13">
        <v>130</v>
      </c>
      <c r="AU188" s="13">
        <v>11598</v>
      </c>
      <c r="AV188" s="13">
        <v>0</v>
      </c>
      <c r="AW188" s="13">
        <v>0</v>
      </c>
      <c r="AX188" s="13">
        <v>371848</v>
      </c>
      <c r="AY188" s="13">
        <v>0</v>
      </c>
      <c r="AZ188" s="13">
        <v>1000</v>
      </c>
      <c r="BA188" s="13">
        <v>0</v>
      </c>
      <c r="BB188" s="13">
        <v>171749</v>
      </c>
      <c r="BC188" s="13">
        <v>149185</v>
      </c>
      <c r="BD188" s="13">
        <v>0</v>
      </c>
      <c r="BE188" s="13">
        <v>0</v>
      </c>
      <c r="BF188" s="13">
        <v>1952</v>
      </c>
      <c r="BG188" s="13">
        <v>0</v>
      </c>
      <c r="BH188" s="13">
        <v>20314</v>
      </c>
      <c r="BI188" s="13">
        <v>0</v>
      </c>
      <c r="BJ188" s="13">
        <v>18385</v>
      </c>
      <c r="BK188" s="13">
        <v>0</v>
      </c>
      <c r="BL188" s="13">
        <v>0</v>
      </c>
      <c r="BM188" s="13">
        <v>0</v>
      </c>
      <c r="BN188" s="13">
        <v>103148</v>
      </c>
      <c r="BO188" s="13">
        <v>0</v>
      </c>
      <c r="BP188" s="13">
        <v>0</v>
      </c>
      <c r="BQ188" s="13">
        <v>2400</v>
      </c>
      <c r="BR188" s="56">
        <f t="shared" si="5"/>
        <v>4022025</v>
      </c>
    </row>
    <row r="189" spans="1:70" x14ac:dyDescent="0.25">
      <c r="A189" s="10"/>
      <c r="B189" s="11">
        <v>348.51</v>
      </c>
      <c r="C189" s="12" t="s">
        <v>182</v>
      </c>
      <c r="D189" s="13">
        <v>1800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9600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67225</v>
      </c>
      <c r="AC189" s="13">
        <v>0</v>
      </c>
      <c r="AD189" s="13">
        <v>6416</v>
      </c>
      <c r="AE189" s="13">
        <v>0</v>
      </c>
      <c r="AF189" s="13">
        <v>0</v>
      </c>
      <c r="AG189" s="13">
        <v>0</v>
      </c>
      <c r="AH189" s="13">
        <v>0</v>
      </c>
      <c r="AI189" s="13">
        <v>0</v>
      </c>
      <c r="AJ189" s="13">
        <v>0</v>
      </c>
      <c r="AK189" s="13">
        <v>636</v>
      </c>
      <c r="AL189" s="13">
        <v>1844</v>
      </c>
      <c r="AM189" s="13">
        <v>0</v>
      </c>
      <c r="AN189" s="13">
        <v>0</v>
      </c>
      <c r="AO189" s="13">
        <v>0</v>
      </c>
      <c r="AP189" s="13">
        <v>0</v>
      </c>
      <c r="AQ189" s="13">
        <v>10</v>
      </c>
      <c r="AR189" s="13">
        <v>0</v>
      </c>
      <c r="AS189" s="13">
        <v>0</v>
      </c>
      <c r="AT189" s="13">
        <v>0</v>
      </c>
      <c r="AU189" s="13">
        <v>0</v>
      </c>
      <c r="AV189" s="13">
        <v>0</v>
      </c>
      <c r="AW189" s="13">
        <v>0</v>
      </c>
      <c r="AX189" s="13">
        <v>728</v>
      </c>
      <c r="AY189" s="13">
        <v>0</v>
      </c>
      <c r="AZ189" s="13">
        <v>0</v>
      </c>
      <c r="BA189" s="13">
        <v>0</v>
      </c>
      <c r="BB189" s="13">
        <v>400</v>
      </c>
      <c r="BC189" s="13">
        <v>0</v>
      </c>
      <c r="BD189" s="13">
        <v>0</v>
      </c>
      <c r="BE189" s="13">
        <v>0</v>
      </c>
      <c r="BF189" s="13">
        <v>6720</v>
      </c>
      <c r="BG189" s="13">
        <v>0</v>
      </c>
      <c r="BH189" s="13">
        <v>740</v>
      </c>
      <c r="BI189" s="13">
        <v>45090</v>
      </c>
      <c r="BJ189" s="13">
        <v>0</v>
      </c>
      <c r="BK189" s="13">
        <v>0</v>
      </c>
      <c r="BL189" s="13">
        <v>0</v>
      </c>
      <c r="BM189" s="13">
        <v>0</v>
      </c>
      <c r="BN189" s="13">
        <v>0</v>
      </c>
      <c r="BO189" s="13">
        <v>0</v>
      </c>
      <c r="BP189" s="13">
        <v>0</v>
      </c>
      <c r="BQ189" s="13">
        <v>0</v>
      </c>
      <c r="BR189" s="56">
        <f t="shared" si="5"/>
        <v>141209</v>
      </c>
    </row>
    <row r="190" spans="1:70" x14ac:dyDescent="0.25">
      <c r="A190" s="10"/>
      <c r="B190" s="11">
        <v>348.52</v>
      </c>
      <c r="C190" s="12" t="s">
        <v>183</v>
      </c>
      <c r="D190" s="13">
        <v>208430</v>
      </c>
      <c r="E190" s="13">
        <v>18864</v>
      </c>
      <c r="F190" s="13">
        <v>151292</v>
      </c>
      <c r="G190" s="13">
        <v>24626</v>
      </c>
      <c r="H190" s="13">
        <v>201798</v>
      </c>
      <c r="I190" s="13">
        <v>137000</v>
      </c>
      <c r="J190" s="13">
        <v>2531</v>
      </c>
      <c r="K190" s="13">
        <v>110483</v>
      </c>
      <c r="L190" s="13">
        <v>101060</v>
      </c>
      <c r="M190" s="13">
        <v>243859</v>
      </c>
      <c r="N190" s="13">
        <v>0</v>
      </c>
      <c r="O190" s="13">
        <v>53785</v>
      </c>
      <c r="P190" s="13">
        <v>0</v>
      </c>
      <c r="Q190" s="13">
        <v>3926</v>
      </c>
      <c r="R190" s="13">
        <v>479217</v>
      </c>
      <c r="S190" s="13">
        <v>49989</v>
      </c>
      <c r="T190" s="13">
        <v>4851</v>
      </c>
      <c r="U190" s="13">
        <v>13762</v>
      </c>
      <c r="V190" s="13">
        <v>6598</v>
      </c>
      <c r="W190" s="13">
        <v>0</v>
      </c>
      <c r="X190" s="13">
        <v>0</v>
      </c>
      <c r="Y190" s="13">
        <v>10264</v>
      </c>
      <c r="Z190" s="13">
        <v>0</v>
      </c>
      <c r="AA190" s="13">
        <v>0</v>
      </c>
      <c r="AB190" s="13">
        <v>171305</v>
      </c>
      <c r="AC190" s="13">
        <v>0</v>
      </c>
      <c r="AD190" s="13">
        <v>2453427</v>
      </c>
      <c r="AE190" s="13">
        <v>0</v>
      </c>
      <c r="AF190" s="13">
        <v>116184</v>
      </c>
      <c r="AG190" s="13">
        <v>20121</v>
      </c>
      <c r="AH190" s="13">
        <v>0</v>
      </c>
      <c r="AI190" s="13">
        <v>0</v>
      </c>
      <c r="AJ190" s="13">
        <v>397300</v>
      </c>
      <c r="AK190" s="13">
        <v>1653714</v>
      </c>
      <c r="AL190" s="13">
        <v>252014</v>
      </c>
      <c r="AM190" s="13">
        <v>137992</v>
      </c>
      <c r="AN190" s="13">
        <v>0</v>
      </c>
      <c r="AO190" s="13">
        <v>0</v>
      </c>
      <c r="AP190" s="13">
        <v>0</v>
      </c>
      <c r="AQ190" s="13">
        <v>161194</v>
      </c>
      <c r="AR190" s="13">
        <v>125848</v>
      </c>
      <c r="AS190" s="13">
        <v>10336577</v>
      </c>
      <c r="AT190" s="13">
        <v>83745</v>
      </c>
      <c r="AU190" s="13">
        <v>44919</v>
      </c>
      <c r="AV190" s="13">
        <v>0</v>
      </c>
      <c r="AW190" s="13">
        <v>94022</v>
      </c>
      <c r="AX190" s="13">
        <v>2562883</v>
      </c>
      <c r="AY190" s="13">
        <v>0</v>
      </c>
      <c r="AZ190" s="13">
        <v>0</v>
      </c>
      <c r="BA190" s="13">
        <v>0</v>
      </c>
      <c r="BB190" s="13">
        <v>933270</v>
      </c>
      <c r="BC190" s="13">
        <v>1003880</v>
      </c>
      <c r="BD190" s="13">
        <v>0</v>
      </c>
      <c r="BE190" s="13">
        <v>0</v>
      </c>
      <c r="BF190" s="13">
        <v>266679</v>
      </c>
      <c r="BG190" s="13">
        <v>0</v>
      </c>
      <c r="BH190" s="13">
        <v>399729</v>
      </c>
      <c r="BI190" s="13">
        <v>804678</v>
      </c>
      <c r="BJ190" s="13">
        <v>2449</v>
      </c>
      <c r="BK190" s="13">
        <v>0</v>
      </c>
      <c r="BL190" s="13">
        <v>60787</v>
      </c>
      <c r="BM190" s="13">
        <v>4225</v>
      </c>
      <c r="BN190" s="13">
        <v>311240</v>
      </c>
      <c r="BO190" s="13">
        <v>18250</v>
      </c>
      <c r="BP190" s="13">
        <v>0</v>
      </c>
      <c r="BQ190" s="13">
        <v>7271</v>
      </c>
      <c r="BR190" s="56">
        <f t="shared" si="5"/>
        <v>24246038</v>
      </c>
    </row>
    <row r="191" spans="1:70" x14ac:dyDescent="0.25">
      <c r="A191" s="10"/>
      <c r="B191" s="11">
        <v>348.53</v>
      </c>
      <c r="C191" s="12" t="s">
        <v>184</v>
      </c>
      <c r="D191" s="13">
        <v>631900</v>
      </c>
      <c r="E191" s="13">
        <v>90468</v>
      </c>
      <c r="F191" s="13">
        <v>447015</v>
      </c>
      <c r="G191" s="13">
        <v>322803</v>
      </c>
      <c r="H191" s="13">
        <v>1073557</v>
      </c>
      <c r="I191" s="13">
        <v>683000</v>
      </c>
      <c r="J191" s="13">
        <v>12294</v>
      </c>
      <c r="K191" s="13">
        <v>269955</v>
      </c>
      <c r="L191" s="13">
        <v>254290</v>
      </c>
      <c r="M191" s="13">
        <v>609708</v>
      </c>
      <c r="N191" s="13">
        <v>0</v>
      </c>
      <c r="O191" s="13">
        <v>365890</v>
      </c>
      <c r="P191" s="13">
        <v>530</v>
      </c>
      <c r="Q191" s="13">
        <v>4736</v>
      </c>
      <c r="R191" s="13">
        <v>791866</v>
      </c>
      <c r="S191" s="13">
        <v>196786</v>
      </c>
      <c r="T191" s="13">
        <v>20480</v>
      </c>
      <c r="U191" s="13">
        <v>157831</v>
      </c>
      <c r="V191" s="13">
        <v>37964</v>
      </c>
      <c r="W191" s="13">
        <v>0</v>
      </c>
      <c r="X191" s="13">
        <v>0</v>
      </c>
      <c r="Y191" s="13">
        <v>85784</v>
      </c>
      <c r="Z191" s="13">
        <v>0</v>
      </c>
      <c r="AA191" s="13">
        <v>0</v>
      </c>
      <c r="AB191" s="13">
        <v>365157</v>
      </c>
      <c r="AC191" s="13">
        <v>0</v>
      </c>
      <c r="AD191" s="13">
        <v>3748042</v>
      </c>
      <c r="AE191" s="13">
        <v>0</v>
      </c>
      <c r="AF191" s="13">
        <v>362830</v>
      </c>
      <c r="AG191" s="13">
        <v>173381</v>
      </c>
      <c r="AH191" s="13">
        <v>0</v>
      </c>
      <c r="AI191" s="13">
        <v>0</v>
      </c>
      <c r="AJ191" s="13">
        <v>761753</v>
      </c>
      <c r="AK191" s="13">
        <v>1874463</v>
      </c>
      <c r="AL191" s="13">
        <v>179783</v>
      </c>
      <c r="AM191" s="13">
        <v>0</v>
      </c>
      <c r="AN191" s="13">
        <v>0</v>
      </c>
      <c r="AO191" s="13">
        <v>0</v>
      </c>
      <c r="AP191" s="13">
        <v>0</v>
      </c>
      <c r="AQ191" s="13">
        <v>461680</v>
      </c>
      <c r="AR191" s="13">
        <v>402695</v>
      </c>
      <c r="AS191" s="13">
        <v>7706626</v>
      </c>
      <c r="AT191" s="13">
        <v>279844</v>
      </c>
      <c r="AU191" s="13">
        <v>223592</v>
      </c>
      <c r="AV191" s="13">
        <v>0</v>
      </c>
      <c r="AW191" s="13">
        <v>99035</v>
      </c>
      <c r="AX191" s="13">
        <v>5394561</v>
      </c>
      <c r="AY191" s="13">
        <v>0</v>
      </c>
      <c r="AZ191" s="13">
        <v>0</v>
      </c>
      <c r="BA191" s="13">
        <v>0</v>
      </c>
      <c r="BB191" s="13">
        <v>2409734</v>
      </c>
      <c r="BC191" s="13">
        <v>2120996</v>
      </c>
      <c r="BD191" s="13">
        <v>0</v>
      </c>
      <c r="BE191" s="13">
        <v>0</v>
      </c>
      <c r="BF191" s="13">
        <v>883049</v>
      </c>
      <c r="BG191" s="13">
        <v>0</v>
      </c>
      <c r="BH191" s="13">
        <v>81852</v>
      </c>
      <c r="BI191" s="13">
        <v>4170</v>
      </c>
      <c r="BJ191" s="13">
        <v>597194</v>
      </c>
      <c r="BK191" s="13">
        <v>0</v>
      </c>
      <c r="BL191" s="13">
        <v>104693</v>
      </c>
      <c r="BM191" s="13">
        <v>16014</v>
      </c>
      <c r="BN191" s="13">
        <v>1077514</v>
      </c>
      <c r="BO191" s="13">
        <v>71749</v>
      </c>
      <c r="BP191" s="13">
        <v>0</v>
      </c>
      <c r="BQ191" s="13">
        <v>49050</v>
      </c>
      <c r="BR191" s="56">
        <f t="shared" si="5"/>
        <v>35506314</v>
      </c>
    </row>
    <row r="192" spans="1:70" x14ac:dyDescent="0.25">
      <c r="A192" s="10"/>
      <c r="B192" s="11">
        <v>348.54</v>
      </c>
      <c r="C192" s="12" t="s">
        <v>185</v>
      </c>
      <c r="D192" s="13">
        <v>670744</v>
      </c>
      <c r="E192" s="13">
        <v>9098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7390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13">
        <v>0</v>
      </c>
      <c r="AD192" s="13">
        <v>0</v>
      </c>
      <c r="AE192" s="13">
        <v>0</v>
      </c>
      <c r="AF192" s="13">
        <v>0</v>
      </c>
      <c r="AG192" s="13">
        <v>0</v>
      </c>
      <c r="AH192" s="13">
        <v>0</v>
      </c>
      <c r="AI192" s="13">
        <v>0</v>
      </c>
      <c r="AJ192" s="13">
        <v>0</v>
      </c>
      <c r="AK192" s="13">
        <v>2317119</v>
      </c>
      <c r="AL192" s="13">
        <v>481896</v>
      </c>
      <c r="AM192" s="13">
        <v>0</v>
      </c>
      <c r="AN192" s="13">
        <v>0</v>
      </c>
      <c r="AO192" s="13">
        <v>0</v>
      </c>
      <c r="AP192" s="13">
        <v>0</v>
      </c>
      <c r="AQ192" s="13">
        <v>0</v>
      </c>
      <c r="AR192" s="13">
        <v>0</v>
      </c>
      <c r="AS192" s="13">
        <v>0</v>
      </c>
      <c r="AT192" s="13">
        <v>0</v>
      </c>
      <c r="AU192" s="13">
        <v>0</v>
      </c>
      <c r="AV192" s="13">
        <v>0</v>
      </c>
      <c r="AW192" s="13">
        <v>65</v>
      </c>
      <c r="AX192" s="13">
        <v>0</v>
      </c>
      <c r="AY192" s="13">
        <v>0</v>
      </c>
      <c r="AZ192" s="13">
        <v>0</v>
      </c>
      <c r="BA192" s="13">
        <v>0</v>
      </c>
      <c r="BB192" s="13">
        <v>0</v>
      </c>
      <c r="BC192" s="13">
        <v>0</v>
      </c>
      <c r="BD192" s="13">
        <v>0</v>
      </c>
      <c r="BE192" s="13">
        <v>0</v>
      </c>
      <c r="BF192" s="13">
        <v>0</v>
      </c>
      <c r="BG192" s="13">
        <v>0</v>
      </c>
      <c r="BH192" s="13">
        <v>1006681</v>
      </c>
      <c r="BI192" s="13">
        <v>1929800</v>
      </c>
      <c r="BJ192" s="13">
        <v>0</v>
      </c>
      <c r="BK192" s="13">
        <v>0</v>
      </c>
      <c r="BL192" s="13">
        <v>0</v>
      </c>
      <c r="BM192" s="13">
        <v>0</v>
      </c>
      <c r="BN192" s="13">
        <v>0</v>
      </c>
      <c r="BO192" s="13">
        <v>0</v>
      </c>
      <c r="BP192" s="13">
        <v>0</v>
      </c>
      <c r="BQ192" s="13">
        <v>47420</v>
      </c>
      <c r="BR192" s="56">
        <f t="shared" si="5"/>
        <v>6470213</v>
      </c>
    </row>
    <row r="193" spans="1:70" x14ac:dyDescent="0.25">
      <c r="A193" s="10"/>
      <c r="B193" s="11">
        <v>348.61</v>
      </c>
      <c r="C193" s="12" t="s">
        <v>186</v>
      </c>
      <c r="D193" s="13">
        <v>0</v>
      </c>
      <c r="E193" s="13">
        <v>0</v>
      </c>
      <c r="F193" s="13">
        <v>65198</v>
      </c>
      <c r="G193" s="13">
        <v>3050</v>
      </c>
      <c r="H193" s="13">
        <v>0</v>
      </c>
      <c r="I193" s="13">
        <v>0</v>
      </c>
      <c r="J193" s="13">
        <v>1365</v>
      </c>
      <c r="K193" s="13">
        <v>0</v>
      </c>
      <c r="L193" s="13">
        <v>6435</v>
      </c>
      <c r="M193" s="13">
        <v>9360</v>
      </c>
      <c r="N193" s="13">
        <v>0</v>
      </c>
      <c r="O193" s="13">
        <v>0</v>
      </c>
      <c r="P193" s="13">
        <v>0</v>
      </c>
      <c r="Q193" s="13">
        <v>0</v>
      </c>
      <c r="R193" s="13">
        <v>-7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7020</v>
      </c>
      <c r="AC193" s="13">
        <v>0</v>
      </c>
      <c r="AD193" s="13">
        <v>52051</v>
      </c>
      <c r="AE193" s="13">
        <v>0</v>
      </c>
      <c r="AF193" s="13">
        <v>585</v>
      </c>
      <c r="AG193" s="13">
        <v>2535</v>
      </c>
      <c r="AH193" s="13">
        <v>0</v>
      </c>
      <c r="AI193" s="13">
        <v>0</v>
      </c>
      <c r="AJ193" s="13">
        <v>0</v>
      </c>
      <c r="AK193" s="13">
        <v>27258</v>
      </c>
      <c r="AL193" s="13">
        <v>0</v>
      </c>
      <c r="AM193" s="13">
        <v>0</v>
      </c>
      <c r="AN193" s="13">
        <v>0</v>
      </c>
      <c r="AO193" s="13">
        <v>781</v>
      </c>
      <c r="AP193" s="13">
        <v>0</v>
      </c>
      <c r="AQ193" s="13">
        <v>80</v>
      </c>
      <c r="AR193" s="13">
        <v>0</v>
      </c>
      <c r="AS193" s="13">
        <v>0</v>
      </c>
      <c r="AT193" s="13">
        <v>0</v>
      </c>
      <c r="AU193" s="13">
        <v>3510</v>
      </c>
      <c r="AV193" s="13">
        <v>0</v>
      </c>
      <c r="AW193" s="13">
        <v>0</v>
      </c>
      <c r="AX193" s="13">
        <v>14</v>
      </c>
      <c r="AY193" s="13">
        <v>0</v>
      </c>
      <c r="AZ193" s="13">
        <v>0</v>
      </c>
      <c r="BA193" s="13">
        <v>0</v>
      </c>
      <c r="BB193" s="13">
        <v>850</v>
      </c>
      <c r="BC193" s="13">
        <v>195</v>
      </c>
      <c r="BD193" s="13">
        <v>0</v>
      </c>
      <c r="BE193" s="13">
        <v>0</v>
      </c>
      <c r="BF193" s="13">
        <v>350</v>
      </c>
      <c r="BG193" s="13">
        <v>0</v>
      </c>
      <c r="BH193" s="13">
        <v>0</v>
      </c>
      <c r="BI193" s="13">
        <v>0</v>
      </c>
      <c r="BJ193" s="13">
        <v>1170</v>
      </c>
      <c r="BK193" s="13">
        <v>0</v>
      </c>
      <c r="BL193" s="13">
        <v>0</v>
      </c>
      <c r="BM193" s="13">
        <v>0</v>
      </c>
      <c r="BN193" s="13">
        <v>1560</v>
      </c>
      <c r="BO193" s="13">
        <v>0</v>
      </c>
      <c r="BP193" s="13">
        <v>0</v>
      </c>
      <c r="BQ193" s="13">
        <v>0</v>
      </c>
      <c r="BR193" s="56">
        <f t="shared" si="5"/>
        <v>183360</v>
      </c>
    </row>
    <row r="194" spans="1:70" x14ac:dyDescent="0.25">
      <c r="A194" s="10"/>
      <c r="B194" s="11">
        <v>348.62</v>
      </c>
      <c r="C194" s="12" t="s">
        <v>187</v>
      </c>
      <c r="D194" s="13">
        <v>614</v>
      </c>
      <c r="E194" s="13">
        <v>703</v>
      </c>
      <c r="F194" s="13">
        <v>6131</v>
      </c>
      <c r="G194" s="13">
        <v>116</v>
      </c>
      <c r="H194" s="13">
        <v>504</v>
      </c>
      <c r="I194" s="13">
        <v>0</v>
      </c>
      <c r="J194" s="13">
        <v>16</v>
      </c>
      <c r="K194" s="13">
        <v>768</v>
      </c>
      <c r="L194" s="13">
        <v>2399</v>
      </c>
      <c r="M194" s="13">
        <v>437</v>
      </c>
      <c r="N194" s="13">
        <v>0</v>
      </c>
      <c r="O194" s="13">
        <v>3041</v>
      </c>
      <c r="P194" s="13">
        <v>0</v>
      </c>
      <c r="Q194" s="13">
        <v>9</v>
      </c>
      <c r="R194" s="13">
        <v>10844</v>
      </c>
      <c r="S194" s="13">
        <v>140</v>
      </c>
      <c r="T194" s="13">
        <v>83</v>
      </c>
      <c r="U194" s="13">
        <v>48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311</v>
      </c>
      <c r="AC194" s="13">
        <v>0</v>
      </c>
      <c r="AD194" s="13">
        <v>13267</v>
      </c>
      <c r="AE194" s="13">
        <v>0</v>
      </c>
      <c r="AF194" s="13">
        <v>4613</v>
      </c>
      <c r="AG194" s="13">
        <v>12</v>
      </c>
      <c r="AH194" s="13">
        <v>0</v>
      </c>
      <c r="AI194" s="13">
        <v>0</v>
      </c>
      <c r="AJ194" s="13">
        <v>363</v>
      </c>
      <c r="AK194" s="13">
        <v>5086</v>
      </c>
      <c r="AL194" s="13">
        <v>16068</v>
      </c>
      <c r="AM194" s="13">
        <v>0</v>
      </c>
      <c r="AN194" s="13">
        <v>0</v>
      </c>
      <c r="AO194" s="13">
        <v>0</v>
      </c>
      <c r="AP194" s="13">
        <v>0</v>
      </c>
      <c r="AQ194" s="13">
        <v>4427</v>
      </c>
      <c r="AR194" s="13">
        <v>454</v>
      </c>
      <c r="AS194" s="13">
        <v>0</v>
      </c>
      <c r="AT194" s="13">
        <v>65</v>
      </c>
      <c r="AU194" s="13">
        <v>1422</v>
      </c>
      <c r="AV194" s="13">
        <v>0</v>
      </c>
      <c r="AW194" s="13">
        <v>0</v>
      </c>
      <c r="AX194" s="13">
        <v>17040</v>
      </c>
      <c r="AY194" s="13">
        <v>0</v>
      </c>
      <c r="AZ194" s="13">
        <v>0</v>
      </c>
      <c r="BA194" s="13">
        <v>0</v>
      </c>
      <c r="BB194" s="13">
        <v>246</v>
      </c>
      <c r="BC194" s="13">
        <v>9310</v>
      </c>
      <c r="BD194" s="13">
        <v>0</v>
      </c>
      <c r="BE194" s="13">
        <v>0</v>
      </c>
      <c r="BF194" s="13">
        <v>7611</v>
      </c>
      <c r="BG194" s="13">
        <v>0</v>
      </c>
      <c r="BH194" s="13">
        <v>97</v>
      </c>
      <c r="BI194" s="13">
        <v>8825</v>
      </c>
      <c r="BJ194" s="13">
        <v>854</v>
      </c>
      <c r="BK194" s="13">
        <v>0</v>
      </c>
      <c r="BL194" s="13">
        <v>0</v>
      </c>
      <c r="BM194" s="13">
        <v>1</v>
      </c>
      <c r="BN194" s="13">
        <v>3820</v>
      </c>
      <c r="BO194" s="13">
        <v>133</v>
      </c>
      <c r="BP194" s="13">
        <v>0</v>
      </c>
      <c r="BQ194" s="13">
        <v>35</v>
      </c>
      <c r="BR194" s="56">
        <f t="shared" si="5"/>
        <v>119913</v>
      </c>
    </row>
    <row r="195" spans="1:70" x14ac:dyDescent="0.25">
      <c r="A195" s="10"/>
      <c r="B195" s="11">
        <v>348.63</v>
      </c>
      <c r="C195" s="12" t="s">
        <v>188</v>
      </c>
      <c r="D195" s="1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50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195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13">
        <v>0</v>
      </c>
      <c r="AD195" s="13">
        <v>0</v>
      </c>
      <c r="AE195" s="13">
        <v>0</v>
      </c>
      <c r="AF195" s="13">
        <v>10816</v>
      </c>
      <c r="AG195" s="13">
        <v>0</v>
      </c>
      <c r="AH195" s="13">
        <v>0</v>
      </c>
      <c r="AI195" s="13">
        <v>0</v>
      </c>
      <c r="AJ195" s="13">
        <v>0</v>
      </c>
      <c r="AK195" s="13">
        <v>119</v>
      </c>
      <c r="AL195" s="13">
        <v>0</v>
      </c>
      <c r="AM195" s="13">
        <v>0</v>
      </c>
      <c r="AN195" s="13">
        <v>0</v>
      </c>
      <c r="AO195" s="13">
        <v>0</v>
      </c>
      <c r="AP195" s="13">
        <v>0</v>
      </c>
      <c r="AQ195" s="13">
        <v>0</v>
      </c>
      <c r="AR195" s="13">
        <v>0</v>
      </c>
      <c r="AS195" s="13">
        <v>0</v>
      </c>
      <c r="AT195" s="13">
        <v>0</v>
      </c>
      <c r="AU195" s="13">
        <v>0</v>
      </c>
      <c r="AV195" s="13">
        <v>0</v>
      </c>
      <c r="AW195" s="13">
        <v>0</v>
      </c>
      <c r="AX195" s="13">
        <v>184</v>
      </c>
      <c r="AY195" s="13">
        <v>0</v>
      </c>
      <c r="AZ195" s="13">
        <v>0</v>
      </c>
      <c r="BA195" s="13">
        <v>0</v>
      </c>
      <c r="BB195" s="13">
        <v>0</v>
      </c>
      <c r="BC195" s="13">
        <v>23058</v>
      </c>
      <c r="BD195" s="13">
        <v>0</v>
      </c>
      <c r="BE195" s="13">
        <v>0</v>
      </c>
      <c r="BF195" s="13">
        <v>0</v>
      </c>
      <c r="BG195" s="13">
        <v>0</v>
      </c>
      <c r="BH195" s="13">
        <v>0</v>
      </c>
      <c r="BI195" s="13">
        <v>0</v>
      </c>
      <c r="BJ195" s="13">
        <v>38</v>
      </c>
      <c r="BK195" s="13">
        <v>0</v>
      </c>
      <c r="BL195" s="13">
        <v>0</v>
      </c>
      <c r="BM195" s="13">
        <v>0</v>
      </c>
      <c r="BN195" s="13">
        <v>0</v>
      </c>
      <c r="BO195" s="13">
        <v>0</v>
      </c>
      <c r="BP195" s="13">
        <v>0</v>
      </c>
      <c r="BQ195" s="13">
        <v>0</v>
      </c>
      <c r="BR195" s="56">
        <f t="shared" si="5"/>
        <v>34460</v>
      </c>
    </row>
    <row r="196" spans="1:70" x14ac:dyDescent="0.25">
      <c r="A196" s="10"/>
      <c r="B196" s="11">
        <v>348.64</v>
      </c>
      <c r="C196" s="12" t="s">
        <v>189</v>
      </c>
      <c r="D196" s="13">
        <v>417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0</v>
      </c>
      <c r="V196" s="13">
        <v>0</v>
      </c>
      <c r="W196" s="13">
        <v>0</v>
      </c>
      <c r="X196" s="13">
        <v>0</v>
      </c>
      <c r="Y196" s="13">
        <v>0</v>
      </c>
      <c r="Z196" s="13">
        <v>0</v>
      </c>
      <c r="AA196" s="13">
        <v>0</v>
      </c>
      <c r="AB196" s="13">
        <v>0</v>
      </c>
      <c r="AC196" s="13">
        <v>0</v>
      </c>
      <c r="AD196" s="13">
        <v>0</v>
      </c>
      <c r="AE196" s="13">
        <v>0</v>
      </c>
      <c r="AF196" s="13">
        <v>0</v>
      </c>
      <c r="AG196" s="13">
        <v>0</v>
      </c>
      <c r="AH196" s="13">
        <v>0</v>
      </c>
      <c r="AI196" s="13">
        <v>0</v>
      </c>
      <c r="AJ196" s="13">
        <v>0</v>
      </c>
      <c r="AK196" s="13">
        <v>509</v>
      </c>
      <c r="AL196" s="13">
        <v>0</v>
      </c>
      <c r="AM196" s="13">
        <v>0</v>
      </c>
      <c r="AN196" s="13">
        <v>0</v>
      </c>
      <c r="AO196" s="13">
        <v>0</v>
      </c>
      <c r="AP196" s="13">
        <v>0</v>
      </c>
      <c r="AQ196" s="13">
        <v>0</v>
      </c>
      <c r="AR196" s="13">
        <v>0</v>
      </c>
      <c r="AS196" s="13">
        <v>0</v>
      </c>
      <c r="AT196" s="13">
        <v>0</v>
      </c>
      <c r="AU196" s="13">
        <v>0</v>
      </c>
      <c r="AV196" s="13">
        <v>0</v>
      </c>
      <c r="AW196" s="13">
        <v>0</v>
      </c>
      <c r="AX196" s="13">
        <v>0</v>
      </c>
      <c r="AY196" s="13">
        <v>0</v>
      </c>
      <c r="AZ196" s="13">
        <v>0</v>
      </c>
      <c r="BA196" s="13">
        <v>0</v>
      </c>
      <c r="BB196" s="13">
        <v>0</v>
      </c>
      <c r="BC196" s="13">
        <v>0</v>
      </c>
      <c r="BD196" s="13">
        <v>0</v>
      </c>
      <c r="BE196" s="13">
        <v>0</v>
      </c>
      <c r="BF196" s="13">
        <v>0</v>
      </c>
      <c r="BG196" s="13">
        <v>0</v>
      </c>
      <c r="BH196" s="13">
        <v>0</v>
      </c>
      <c r="BI196" s="13">
        <v>1643</v>
      </c>
      <c r="BJ196" s="13">
        <v>0</v>
      </c>
      <c r="BK196" s="13">
        <v>0</v>
      </c>
      <c r="BL196" s="13">
        <v>0</v>
      </c>
      <c r="BM196" s="13">
        <v>0</v>
      </c>
      <c r="BN196" s="13">
        <v>0</v>
      </c>
      <c r="BO196" s="13">
        <v>0</v>
      </c>
      <c r="BP196" s="13">
        <v>0</v>
      </c>
      <c r="BQ196" s="13">
        <v>0</v>
      </c>
      <c r="BR196" s="56">
        <f t="shared" si="5"/>
        <v>2569</v>
      </c>
    </row>
    <row r="197" spans="1:70" x14ac:dyDescent="0.25">
      <c r="A197" s="10"/>
      <c r="B197" s="11">
        <v>348.71</v>
      </c>
      <c r="C197" s="12" t="s">
        <v>190</v>
      </c>
      <c r="D197" s="13">
        <v>143468</v>
      </c>
      <c r="E197" s="13">
        <v>16575</v>
      </c>
      <c r="F197" s="13">
        <v>157699</v>
      </c>
      <c r="G197" s="13">
        <v>18594</v>
      </c>
      <c r="H197" s="13">
        <v>540916</v>
      </c>
      <c r="I197" s="13">
        <v>0</v>
      </c>
      <c r="J197" s="13">
        <v>9635</v>
      </c>
      <c r="K197" s="13">
        <v>259185</v>
      </c>
      <c r="L197" s="13">
        <v>215866</v>
      </c>
      <c r="M197" s="13">
        <v>118915</v>
      </c>
      <c r="N197" s="13">
        <v>0</v>
      </c>
      <c r="O197" s="13">
        <v>46695</v>
      </c>
      <c r="P197" s="13">
        <v>23375</v>
      </c>
      <c r="Q197" s="13">
        <v>13050</v>
      </c>
      <c r="R197" s="13">
        <v>239134</v>
      </c>
      <c r="S197" s="13">
        <v>118830</v>
      </c>
      <c r="T197" s="13">
        <v>13200</v>
      </c>
      <c r="U197" s="13">
        <v>34790</v>
      </c>
      <c r="V197" s="13">
        <v>14799</v>
      </c>
      <c r="W197" s="13">
        <v>0</v>
      </c>
      <c r="X197" s="13">
        <v>0</v>
      </c>
      <c r="Y197" s="13">
        <v>9955</v>
      </c>
      <c r="Z197" s="13">
        <v>0</v>
      </c>
      <c r="AA197" s="13">
        <v>0</v>
      </c>
      <c r="AB197" s="13">
        <v>209988</v>
      </c>
      <c r="AC197" s="13">
        <v>0</v>
      </c>
      <c r="AD197" s="13">
        <v>701357</v>
      </c>
      <c r="AE197" s="13">
        <v>0</v>
      </c>
      <c r="AF197" s="13">
        <v>203404</v>
      </c>
      <c r="AG197" s="13">
        <v>45120</v>
      </c>
      <c r="AH197" s="13">
        <v>0</v>
      </c>
      <c r="AI197" s="13">
        <v>0</v>
      </c>
      <c r="AJ197" s="13">
        <v>275926</v>
      </c>
      <c r="AK197" s="13">
        <v>615605</v>
      </c>
      <c r="AL197" s="13">
        <v>184160</v>
      </c>
      <c r="AM197" s="13">
        <v>0</v>
      </c>
      <c r="AN197" s="13">
        <v>0</v>
      </c>
      <c r="AO197" s="13">
        <v>0</v>
      </c>
      <c r="AP197" s="13">
        <v>0</v>
      </c>
      <c r="AQ197" s="13">
        <v>353063</v>
      </c>
      <c r="AR197" s="13">
        <v>171151</v>
      </c>
      <c r="AS197" s="13">
        <v>1311075</v>
      </c>
      <c r="AT197" s="13">
        <v>76556</v>
      </c>
      <c r="AU197" s="13">
        <v>66075</v>
      </c>
      <c r="AV197" s="13">
        <v>0</v>
      </c>
      <c r="AW197" s="13">
        <v>30445</v>
      </c>
      <c r="AX197" s="13">
        <v>592235</v>
      </c>
      <c r="AY197" s="13">
        <v>0</v>
      </c>
      <c r="AZ197" s="13">
        <v>0</v>
      </c>
      <c r="BA197" s="13">
        <v>0</v>
      </c>
      <c r="BB197" s="13">
        <v>894187</v>
      </c>
      <c r="BC197" s="13">
        <v>446056</v>
      </c>
      <c r="BD197" s="13">
        <v>0</v>
      </c>
      <c r="BE197" s="13">
        <v>0</v>
      </c>
      <c r="BF197" s="13">
        <v>257521</v>
      </c>
      <c r="BG197" s="13">
        <v>0</v>
      </c>
      <c r="BH197" s="13">
        <v>522694</v>
      </c>
      <c r="BI197" s="13">
        <v>264577</v>
      </c>
      <c r="BJ197" s="13">
        <v>128880</v>
      </c>
      <c r="BK197" s="13">
        <v>0</v>
      </c>
      <c r="BL197" s="13">
        <v>19995</v>
      </c>
      <c r="BM197" s="13">
        <v>7035</v>
      </c>
      <c r="BN197" s="13">
        <v>519692</v>
      </c>
      <c r="BO197" s="13">
        <v>0</v>
      </c>
      <c r="BP197" s="13">
        <v>0</v>
      </c>
      <c r="BQ197" s="13">
        <v>21705</v>
      </c>
      <c r="BR197" s="56">
        <f t="shared" si="5"/>
        <v>9913183</v>
      </c>
    </row>
    <row r="198" spans="1:70" x14ac:dyDescent="0.25">
      <c r="A198" s="10"/>
      <c r="B198" s="11">
        <v>348.72</v>
      </c>
      <c r="C198" s="12" t="s">
        <v>191</v>
      </c>
      <c r="D198" s="13">
        <v>12753</v>
      </c>
      <c r="E198" s="13">
        <v>519</v>
      </c>
      <c r="F198" s="13">
        <v>9353</v>
      </c>
      <c r="G198" s="13">
        <v>326</v>
      </c>
      <c r="H198" s="13">
        <v>51567</v>
      </c>
      <c r="I198" s="13">
        <v>0</v>
      </c>
      <c r="J198" s="13">
        <v>140</v>
      </c>
      <c r="K198" s="13">
        <v>15024</v>
      </c>
      <c r="L198" s="13">
        <v>17562</v>
      </c>
      <c r="M198" s="13">
        <v>5325</v>
      </c>
      <c r="N198" s="13">
        <v>0</v>
      </c>
      <c r="O198" s="13">
        <v>5067</v>
      </c>
      <c r="P198" s="13">
        <v>1890</v>
      </c>
      <c r="Q198" s="13">
        <v>356</v>
      </c>
      <c r="R198" s="13">
        <v>23068</v>
      </c>
      <c r="S198" s="13">
        <v>11488</v>
      </c>
      <c r="T198" s="13">
        <v>738</v>
      </c>
      <c r="U198" s="13">
        <v>3628</v>
      </c>
      <c r="V198" s="13">
        <v>463</v>
      </c>
      <c r="W198" s="13">
        <v>0</v>
      </c>
      <c r="X198" s="13">
        <v>0</v>
      </c>
      <c r="Y198" s="13">
        <v>75</v>
      </c>
      <c r="Z198" s="13">
        <v>0</v>
      </c>
      <c r="AA198" s="13">
        <v>0</v>
      </c>
      <c r="AB198" s="13">
        <v>21398</v>
      </c>
      <c r="AC198" s="13">
        <v>0</v>
      </c>
      <c r="AD198" s="13">
        <v>112348</v>
      </c>
      <c r="AE198" s="13">
        <v>0</v>
      </c>
      <c r="AF198" s="13">
        <v>13565</v>
      </c>
      <c r="AG198" s="13">
        <v>1986</v>
      </c>
      <c r="AH198" s="13">
        <v>0</v>
      </c>
      <c r="AI198" s="13">
        <v>0</v>
      </c>
      <c r="AJ198" s="13">
        <v>31790</v>
      </c>
      <c r="AK198" s="13">
        <v>53339</v>
      </c>
      <c r="AL198" s="13">
        <v>30687</v>
      </c>
      <c r="AM198" s="13">
        <v>38844</v>
      </c>
      <c r="AN198" s="13">
        <v>0</v>
      </c>
      <c r="AO198" s="13">
        <v>0</v>
      </c>
      <c r="AP198" s="13">
        <v>0</v>
      </c>
      <c r="AQ198" s="13">
        <v>37296</v>
      </c>
      <c r="AR198" s="13">
        <v>21232</v>
      </c>
      <c r="AS198" s="13">
        <v>376171</v>
      </c>
      <c r="AT198" s="13">
        <v>8080</v>
      </c>
      <c r="AU198" s="13">
        <v>7887</v>
      </c>
      <c r="AV198" s="13">
        <v>0</v>
      </c>
      <c r="AW198" s="13">
        <v>2521</v>
      </c>
      <c r="AX198" s="13">
        <v>96191</v>
      </c>
      <c r="AY198" s="13">
        <v>0</v>
      </c>
      <c r="AZ198" s="13">
        <v>0</v>
      </c>
      <c r="BA198" s="13">
        <v>0</v>
      </c>
      <c r="BB198" s="13">
        <v>153148</v>
      </c>
      <c r="BC198" s="13">
        <v>72159</v>
      </c>
      <c r="BD198" s="13">
        <v>0</v>
      </c>
      <c r="BE198" s="13">
        <v>0</v>
      </c>
      <c r="BF198" s="13">
        <v>30290</v>
      </c>
      <c r="BG198" s="13">
        <v>0</v>
      </c>
      <c r="BH198" s="13">
        <v>28728</v>
      </c>
      <c r="BI198" s="13">
        <v>56730</v>
      </c>
      <c r="BJ198" s="13">
        <v>14554</v>
      </c>
      <c r="BK198" s="13">
        <v>0</v>
      </c>
      <c r="BL198" s="13">
        <v>865</v>
      </c>
      <c r="BM198" s="13">
        <v>222</v>
      </c>
      <c r="BN198" s="13">
        <v>74733</v>
      </c>
      <c r="BO198" s="13">
        <v>0</v>
      </c>
      <c r="BP198" s="13">
        <v>0</v>
      </c>
      <c r="BQ198" s="13">
        <v>135</v>
      </c>
      <c r="BR198" s="56">
        <f t="shared" si="5"/>
        <v>1444241</v>
      </c>
    </row>
    <row r="199" spans="1:70" x14ac:dyDescent="0.25">
      <c r="A199" s="10"/>
      <c r="B199" s="11">
        <v>348.73</v>
      </c>
      <c r="C199" s="12" t="s">
        <v>192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13">
        <v>0</v>
      </c>
      <c r="AD199" s="13">
        <v>0</v>
      </c>
      <c r="AE199" s="13">
        <v>0</v>
      </c>
      <c r="AF199" s="13">
        <v>0</v>
      </c>
      <c r="AG199" s="13">
        <v>0</v>
      </c>
      <c r="AH199" s="13">
        <v>0</v>
      </c>
      <c r="AI199" s="13">
        <v>0</v>
      </c>
      <c r="AJ199" s="13">
        <v>0</v>
      </c>
      <c r="AK199" s="13">
        <v>0</v>
      </c>
      <c r="AL199" s="13">
        <v>0</v>
      </c>
      <c r="AM199" s="13">
        <v>0</v>
      </c>
      <c r="AN199" s="13">
        <v>0</v>
      </c>
      <c r="AO199" s="13">
        <v>0</v>
      </c>
      <c r="AP199" s="13">
        <v>0</v>
      </c>
      <c r="AQ199" s="13">
        <v>0</v>
      </c>
      <c r="AR199" s="13">
        <v>0</v>
      </c>
      <c r="AS199" s="13">
        <v>0</v>
      </c>
      <c r="AT199" s="13">
        <v>0</v>
      </c>
      <c r="AU199" s="13">
        <v>0</v>
      </c>
      <c r="AV199" s="13">
        <v>0</v>
      </c>
      <c r="AW199" s="13">
        <v>0</v>
      </c>
      <c r="AX199" s="13">
        <v>0</v>
      </c>
      <c r="AY199" s="13">
        <v>0</v>
      </c>
      <c r="AZ199" s="13">
        <v>0</v>
      </c>
      <c r="BA199" s="13">
        <v>0</v>
      </c>
      <c r="BB199" s="13">
        <v>0</v>
      </c>
      <c r="BC199" s="13">
        <v>0</v>
      </c>
      <c r="BD199" s="13">
        <v>0</v>
      </c>
      <c r="BE199" s="13">
        <v>0</v>
      </c>
      <c r="BF199" s="13">
        <v>0</v>
      </c>
      <c r="BG199" s="13">
        <v>0</v>
      </c>
      <c r="BH199" s="13">
        <v>0</v>
      </c>
      <c r="BI199" s="13">
        <v>0</v>
      </c>
      <c r="BJ199" s="13">
        <v>240</v>
      </c>
      <c r="BK199" s="13">
        <v>0</v>
      </c>
      <c r="BL199" s="13">
        <v>0</v>
      </c>
      <c r="BM199" s="13">
        <v>0</v>
      </c>
      <c r="BN199" s="13">
        <v>0</v>
      </c>
      <c r="BO199" s="13">
        <v>0</v>
      </c>
      <c r="BP199" s="13">
        <v>0</v>
      </c>
      <c r="BQ199" s="13">
        <v>0</v>
      </c>
      <c r="BR199" s="56">
        <f t="shared" si="5"/>
        <v>240</v>
      </c>
    </row>
    <row r="200" spans="1:70" x14ac:dyDescent="0.25">
      <c r="A200" s="10"/>
      <c r="B200" s="11">
        <v>348.74</v>
      </c>
      <c r="C200" s="12" t="s">
        <v>193</v>
      </c>
      <c r="D200" s="13">
        <v>12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13">
        <v>0</v>
      </c>
      <c r="AD200" s="13">
        <v>0</v>
      </c>
      <c r="AE200" s="13">
        <v>0</v>
      </c>
      <c r="AF200" s="13">
        <v>0</v>
      </c>
      <c r="AG200" s="13">
        <v>0</v>
      </c>
      <c r="AH200" s="13">
        <v>0</v>
      </c>
      <c r="AI200" s="13">
        <v>0</v>
      </c>
      <c r="AJ200" s="13">
        <v>0</v>
      </c>
      <c r="AK200" s="13">
        <v>0</v>
      </c>
      <c r="AL200" s="13">
        <v>0</v>
      </c>
      <c r="AM200" s="13">
        <v>0</v>
      </c>
      <c r="AN200" s="13">
        <v>0</v>
      </c>
      <c r="AO200" s="13">
        <v>0</v>
      </c>
      <c r="AP200" s="13">
        <v>0</v>
      </c>
      <c r="AQ200" s="13">
        <v>0</v>
      </c>
      <c r="AR200" s="13">
        <v>0</v>
      </c>
      <c r="AS200" s="13">
        <v>0</v>
      </c>
      <c r="AT200" s="13">
        <v>0</v>
      </c>
      <c r="AU200" s="13">
        <v>0</v>
      </c>
      <c r="AV200" s="13">
        <v>0</v>
      </c>
      <c r="AW200" s="13">
        <v>0</v>
      </c>
      <c r="AX200" s="13">
        <v>0</v>
      </c>
      <c r="AY200" s="13">
        <v>0</v>
      </c>
      <c r="AZ200" s="13">
        <v>0</v>
      </c>
      <c r="BA200" s="13">
        <v>0</v>
      </c>
      <c r="BB200" s="13">
        <v>0</v>
      </c>
      <c r="BC200" s="13">
        <v>0</v>
      </c>
      <c r="BD200" s="13">
        <v>0</v>
      </c>
      <c r="BE200" s="13">
        <v>0</v>
      </c>
      <c r="BF200" s="13">
        <v>0</v>
      </c>
      <c r="BG200" s="13">
        <v>0</v>
      </c>
      <c r="BH200" s="13">
        <v>0</v>
      </c>
      <c r="BI200" s="13">
        <v>0</v>
      </c>
      <c r="BJ200" s="13">
        <v>0</v>
      </c>
      <c r="BK200" s="13">
        <v>0</v>
      </c>
      <c r="BL200" s="13">
        <v>0</v>
      </c>
      <c r="BM200" s="13">
        <v>0</v>
      </c>
      <c r="BN200" s="13">
        <v>0</v>
      </c>
      <c r="BO200" s="13">
        <v>0</v>
      </c>
      <c r="BP200" s="13">
        <v>0</v>
      </c>
      <c r="BQ200" s="13">
        <v>250</v>
      </c>
      <c r="BR200" s="56">
        <f t="shared" si="5"/>
        <v>262</v>
      </c>
    </row>
    <row r="201" spans="1:70" x14ac:dyDescent="0.25">
      <c r="A201" s="10"/>
      <c r="B201" s="11">
        <v>348.82</v>
      </c>
      <c r="C201" s="12" t="s">
        <v>194</v>
      </c>
      <c r="D201" s="13">
        <v>417826</v>
      </c>
      <c r="E201" s="13">
        <v>0</v>
      </c>
      <c r="F201" s="13">
        <v>0</v>
      </c>
      <c r="G201" s="13">
        <v>0</v>
      </c>
      <c r="H201" s="13">
        <v>0</v>
      </c>
      <c r="I201" s="13">
        <v>711000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13">
        <v>0</v>
      </c>
      <c r="AD201" s="13">
        <v>0</v>
      </c>
      <c r="AE201" s="13">
        <v>0</v>
      </c>
      <c r="AF201" s="13">
        <v>0</v>
      </c>
      <c r="AG201" s="13">
        <v>0</v>
      </c>
      <c r="AH201" s="13">
        <v>0</v>
      </c>
      <c r="AI201" s="13">
        <v>0</v>
      </c>
      <c r="AJ201" s="13">
        <v>0</v>
      </c>
      <c r="AK201" s="13">
        <v>0</v>
      </c>
      <c r="AL201" s="13">
        <v>0</v>
      </c>
      <c r="AM201" s="13">
        <v>0</v>
      </c>
      <c r="AN201" s="13">
        <v>0</v>
      </c>
      <c r="AO201" s="13">
        <v>465415</v>
      </c>
      <c r="AP201" s="13">
        <v>0</v>
      </c>
      <c r="AQ201" s="13">
        <v>0</v>
      </c>
      <c r="AR201" s="13">
        <v>0</v>
      </c>
      <c r="AS201" s="13">
        <v>0</v>
      </c>
      <c r="AT201" s="13">
        <v>0</v>
      </c>
      <c r="AU201" s="13">
        <v>0</v>
      </c>
      <c r="AV201" s="13">
        <v>0</v>
      </c>
      <c r="AW201" s="13">
        <v>0</v>
      </c>
      <c r="AX201" s="13">
        <v>0</v>
      </c>
      <c r="AY201" s="13">
        <v>0</v>
      </c>
      <c r="AZ201" s="13">
        <v>0</v>
      </c>
      <c r="BA201" s="13">
        <v>0</v>
      </c>
      <c r="BB201" s="13">
        <v>0</v>
      </c>
      <c r="BC201" s="13">
        <v>0</v>
      </c>
      <c r="BD201" s="13">
        <v>0</v>
      </c>
      <c r="BE201" s="13">
        <v>0</v>
      </c>
      <c r="BF201" s="13">
        <v>0</v>
      </c>
      <c r="BG201" s="13">
        <v>0</v>
      </c>
      <c r="BH201" s="13">
        <v>0</v>
      </c>
      <c r="BI201" s="13">
        <v>0</v>
      </c>
      <c r="BJ201" s="13">
        <v>0</v>
      </c>
      <c r="BK201" s="13">
        <v>694759</v>
      </c>
      <c r="BL201" s="13">
        <v>0</v>
      </c>
      <c r="BM201" s="13">
        <v>0</v>
      </c>
      <c r="BN201" s="13">
        <v>0</v>
      </c>
      <c r="BO201" s="13">
        <v>0</v>
      </c>
      <c r="BP201" s="13">
        <v>0</v>
      </c>
      <c r="BQ201" s="13">
        <v>0</v>
      </c>
      <c r="BR201" s="56">
        <f t="shared" si="5"/>
        <v>2289000</v>
      </c>
    </row>
    <row r="202" spans="1:70" x14ac:dyDescent="0.25">
      <c r="A202" s="10"/>
      <c r="B202" s="11">
        <v>348.85</v>
      </c>
      <c r="C202" s="12" t="s">
        <v>195</v>
      </c>
      <c r="D202" s="13">
        <v>0</v>
      </c>
      <c r="E202" s="13">
        <v>0</v>
      </c>
      <c r="F202" s="13">
        <v>0</v>
      </c>
      <c r="G202" s="13">
        <v>-24095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103345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74399</v>
      </c>
      <c r="V202" s="13">
        <v>0</v>
      </c>
      <c r="W202" s="13">
        <v>81648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13">
        <v>12234</v>
      </c>
      <c r="AD202" s="13">
        <v>0</v>
      </c>
      <c r="AE202" s="13">
        <v>0</v>
      </c>
      <c r="AF202" s="13">
        <v>0</v>
      </c>
      <c r="AG202" s="13">
        <v>0</v>
      </c>
      <c r="AH202" s="13">
        <v>0</v>
      </c>
      <c r="AI202" s="13">
        <v>4201</v>
      </c>
      <c r="AJ202" s="13">
        <v>0</v>
      </c>
      <c r="AK202" s="13">
        <v>262213</v>
      </c>
      <c r="AL202" s="13">
        <v>265532</v>
      </c>
      <c r="AM202" s="13">
        <v>0</v>
      </c>
      <c r="AN202" s="13">
        <v>0</v>
      </c>
      <c r="AO202" s="13">
        <v>22037</v>
      </c>
      <c r="AP202" s="13">
        <v>0</v>
      </c>
      <c r="AQ202" s="13">
        <v>0</v>
      </c>
      <c r="AR202" s="13">
        <v>0</v>
      </c>
      <c r="AS202" s="13">
        <v>0</v>
      </c>
      <c r="AT202" s="13">
        <v>0</v>
      </c>
      <c r="AU202" s="13">
        <v>0</v>
      </c>
      <c r="AV202" s="13">
        <v>0</v>
      </c>
      <c r="AW202" s="13">
        <v>508848</v>
      </c>
      <c r="AX202" s="13">
        <v>0</v>
      </c>
      <c r="AY202" s="13">
        <v>0</v>
      </c>
      <c r="AZ202" s="13">
        <v>0</v>
      </c>
      <c r="BA202" s="13">
        <v>0</v>
      </c>
      <c r="BB202" s="13">
        <v>0</v>
      </c>
      <c r="BC202" s="13">
        <v>0</v>
      </c>
      <c r="BD202" s="13">
        <v>0</v>
      </c>
      <c r="BE202" s="13">
        <v>0</v>
      </c>
      <c r="BF202" s="13">
        <v>0</v>
      </c>
      <c r="BG202" s="13">
        <v>0</v>
      </c>
      <c r="BH202" s="13">
        <v>0</v>
      </c>
      <c r="BI202" s="13">
        <v>0</v>
      </c>
      <c r="BJ202" s="13">
        <v>0</v>
      </c>
      <c r="BK202" s="13">
        <v>0</v>
      </c>
      <c r="BL202" s="13">
        <v>53635</v>
      </c>
      <c r="BM202" s="13">
        <v>0</v>
      </c>
      <c r="BN202" s="13">
        <v>0</v>
      </c>
      <c r="BO202" s="13">
        <v>17323</v>
      </c>
      <c r="BP202" s="13">
        <v>0</v>
      </c>
      <c r="BQ202" s="13">
        <v>0</v>
      </c>
      <c r="BR202" s="56">
        <f t="shared" si="5"/>
        <v>1381320</v>
      </c>
    </row>
    <row r="203" spans="1:70" x14ac:dyDescent="0.25">
      <c r="A203" s="10"/>
      <c r="B203" s="11">
        <v>348.86</v>
      </c>
      <c r="C203" s="12" t="s">
        <v>196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13">
        <v>0</v>
      </c>
      <c r="AD203" s="13">
        <v>0</v>
      </c>
      <c r="AE203" s="13">
        <v>0</v>
      </c>
      <c r="AF203" s="13">
        <v>0</v>
      </c>
      <c r="AG203" s="13">
        <v>0</v>
      </c>
      <c r="AH203" s="13">
        <v>0</v>
      </c>
      <c r="AI203" s="13">
        <v>0</v>
      </c>
      <c r="AJ203" s="13">
        <v>0</v>
      </c>
      <c r="AK203" s="13">
        <v>0</v>
      </c>
      <c r="AL203" s="13">
        <v>136</v>
      </c>
      <c r="AM203" s="13">
        <v>0</v>
      </c>
      <c r="AN203" s="13">
        <v>0</v>
      </c>
      <c r="AO203" s="13">
        <v>0</v>
      </c>
      <c r="AP203" s="13">
        <v>0</v>
      </c>
      <c r="AQ203" s="13">
        <v>0</v>
      </c>
      <c r="AR203" s="13">
        <v>0</v>
      </c>
      <c r="AS203" s="13">
        <v>0</v>
      </c>
      <c r="AT203" s="13">
        <v>0</v>
      </c>
      <c r="AU203" s="13">
        <v>0</v>
      </c>
      <c r="AV203" s="13">
        <v>0</v>
      </c>
      <c r="AW203" s="13">
        <v>0</v>
      </c>
      <c r="AX203" s="13">
        <v>0</v>
      </c>
      <c r="AY203" s="13">
        <v>0</v>
      </c>
      <c r="AZ203" s="13">
        <v>0</v>
      </c>
      <c r="BA203" s="13">
        <v>0</v>
      </c>
      <c r="BB203" s="13">
        <v>0</v>
      </c>
      <c r="BC203" s="13">
        <v>10130</v>
      </c>
      <c r="BD203" s="13">
        <v>0</v>
      </c>
      <c r="BE203" s="13">
        <v>0</v>
      </c>
      <c r="BF203" s="13">
        <v>0</v>
      </c>
      <c r="BG203" s="13">
        <v>0</v>
      </c>
      <c r="BH203" s="13">
        <v>0</v>
      </c>
      <c r="BI203" s="13">
        <v>0</v>
      </c>
      <c r="BJ203" s="13">
        <v>0</v>
      </c>
      <c r="BK203" s="13">
        <v>0</v>
      </c>
      <c r="BL203" s="13">
        <v>0</v>
      </c>
      <c r="BM203" s="13">
        <v>0</v>
      </c>
      <c r="BN203" s="13">
        <v>0</v>
      </c>
      <c r="BO203" s="13">
        <v>0</v>
      </c>
      <c r="BP203" s="13">
        <v>0</v>
      </c>
      <c r="BQ203" s="13">
        <v>0</v>
      </c>
      <c r="BR203" s="56">
        <f t="shared" si="5"/>
        <v>10266</v>
      </c>
    </row>
    <row r="204" spans="1:70" x14ac:dyDescent="0.25">
      <c r="A204" s="10"/>
      <c r="B204" s="11">
        <v>348.87</v>
      </c>
      <c r="C204" s="12" t="s">
        <v>197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13">
        <v>0</v>
      </c>
      <c r="AD204" s="13">
        <v>0</v>
      </c>
      <c r="AE204" s="13">
        <v>0</v>
      </c>
      <c r="AF204" s="13">
        <v>0</v>
      </c>
      <c r="AG204" s="13">
        <v>0</v>
      </c>
      <c r="AH204" s="13">
        <v>0</v>
      </c>
      <c r="AI204" s="13">
        <v>0</v>
      </c>
      <c r="AJ204" s="13">
        <v>0</v>
      </c>
      <c r="AK204" s="13">
        <v>0</v>
      </c>
      <c r="AL204" s="13">
        <v>0</v>
      </c>
      <c r="AM204" s="13">
        <v>0</v>
      </c>
      <c r="AN204" s="13">
        <v>0</v>
      </c>
      <c r="AO204" s="13">
        <v>0</v>
      </c>
      <c r="AP204" s="13">
        <v>0</v>
      </c>
      <c r="AQ204" s="13">
        <v>0</v>
      </c>
      <c r="AR204" s="13">
        <v>0</v>
      </c>
      <c r="AS204" s="13">
        <v>0</v>
      </c>
      <c r="AT204" s="13">
        <v>0</v>
      </c>
      <c r="AU204" s="13">
        <v>0</v>
      </c>
      <c r="AV204" s="13">
        <v>0</v>
      </c>
      <c r="AW204" s="13">
        <v>0</v>
      </c>
      <c r="AX204" s="13">
        <v>0</v>
      </c>
      <c r="AY204" s="13">
        <v>0</v>
      </c>
      <c r="AZ204" s="13">
        <v>0</v>
      </c>
      <c r="BA204" s="13">
        <v>0</v>
      </c>
      <c r="BB204" s="13">
        <v>0</v>
      </c>
      <c r="BC204" s="13">
        <v>0</v>
      </c>
      <c r="BD204" s="13">
        <v>0</v>
      </c>
      <c r="BE204" s="13">
        <v>0</v>
      </c>
      <c r="BF204" s="13">
        <v>0</v>
      </c>
      <c r="BG204" s="13">
        <v>0</v>
      </c>
      <c r="BH204" s="13">
        <v>0</v>
      </c>
      <c r="BI204" s="13">
        <v>0</v>
      </c>
      <c r="BJ204" s="13">
        <v>82892</v>
      </c>
      <c r="BK204" s="13">
        <v>0</v>
      </c>
      <c r="BL204" s="13">
        <v>0</v>
      </c>
      <c r="BM204" s="13">
        <v>0</v>
      </c>
      <c r="BN204" s="13">
        <v>0</v>
      </c>
      <c r="BO204" s="13">
        <v>0</v>
      </c>
      <c r="BP204" s="13">
        <v>0</v>
      </c>
      <c r="BQ204" s="13">
        <v>0</v>
      </c>
      <c r="BR204" s="56">
        <f t="shared" si="5"/>
        <v>82892</v>
      </c>
    </row>
    <row r="205" spans="1:70" x14ac:dyDescent="0.25">
      <c r="A205" s="10"/>
      <c r="B205" s="11">
        <v>348.88</v>
      </c>
      <c r="C205" s="12" t="s">
        <v>198</v>
      </c>
      <c r="D205" s="13">
        <v>307</v>
      </c>
      <c r="E205" s="13">
        <v>0</v>
      </c>
      <c r="F205" s="13">
        <v>459576</v>
      </c>
      <c r="G205" s="13">
        <v>0</v>
      </c>
      <c r="H205" s="13">
        <v>4645</v>
      </c>
      <c r="I205" s="13">
        <v>2280742</v>
      </c>
      <c r="J205" s="13">
        <v>35259</v>
      </c>
      <c r="K205" s="13">
        <v>424353</v>
      </c>
      <c r="L205" s="13">
        <v>0</v>
      </c>
      <c r="M205" s="13">
        <v>215866</v>
      </c>
      <c r="N205" s="13">
        <v>0</v>
      </c>
      <c r="O205" s="13">
        <v>0</v>
      </c>
      <c r="P205" s="13">
        <v>96062</v>
      </c>
      <c r="Q205" s="13">
        <v>0</v>
      </c>
      <c r="R205" s="13">
        <v>1103081</v>
      </c>
      <c r="S205" s="13">
        <v>0</v>
      </c>
      <c r="T205" s="13">
        <v>0</v>
      </c>
      <c r="U205" s="13">
        <v>53072</v>
      </c>
      <c r="V205" s="13">
        <v>0</v>
      </c>
      <c r="W205" s="13">
        <v>47297</v>
      </c>
      <c r="X205" s="13">
        <v>50925</v>
      </c>
      <c r="Y205" s="13">
        <v>0</v>
      </c>
      <c r="Z205" s="13">
        <v>0</v>
      </c>
      <c r="AA205" s="13">
        <v>0</v>
      </c>
      <c r="AB205" s="13">
        <v>0</v>
      </c>
      <c r="AC205" s="13">
        <v>0</v>
      </c>
      <c r="AD205" s="13">
        <v>96621</v>
      </c>
      <c r="AE205" s="13">
        <v>0</v>
      </c>
      <c r="AF205" s="13">
        <v>0</v>
      </c>
      <c r="AG205" s="13">
        <v>0</v>
      </c>
      <c r="AH205" s="13">
        <v>0</v>
      </c>
      <c r="AI205" s="13">
        <v>0</v>
      </c>
      <c r="AJ205" s="13">
        <v>0</v>
      </c>
      <c r="AK205" s="13">
        <v>1278184</v>
      </c>
      <c r="AL205" s="13">
        <v>0</v>
      </c>
      <c r="AM205" s="13">
        <v>0</v>
      </c>
      <c r="AN205" s="13">
        <v>0</v>
      </c>
      <c r="AO205" s="13">
        <v>0</v>
      </c>
      <c r="AP205" s="13">
        <v>439000</v>
      </c>
      <c r="AQ205" s="13">
        <v>0</v>
      </c>
      <c r="AR205" s="13">
        <v>0</v>
      </c>
      <c r="AS205" s="13">
        <v>0</v>
      </c>
      <c r="AT205" s="13">
        <v>0</v>
      </c>
      <c r="AU205" s="13">
        <v>0</v>
      </c>
      <c r="AV205" s="13">
        <v>0</v>
      </c>
      <c r="AW205" s="13">
        <v>0</v>
      </c>
      <c r="AX205" s="13">
        <v>54322</v>
      </c>
      <c r="AY205" s="13">
        <v>0</v>
      </c>
      <c r="AZ205" s="13">
        <v>0</v>
      </c>
      <c r="BA205" s="13">
        <v>778351</v>
      </c>
      <c r="BB205" s="13">
        <v>0</v>
      </c>
      <c r="BC205" s="13">
        <v>807509</v>
      </c>
      <c r="BD205" s="13">
        <v>0</v>
      </c>
      <c r="BE205" s="13">
        <v>0</v>
      </c>
      <c r="BF205" s="13">
        <v>0</v>
      </c>
      <c r="BG205" s="13">
        <v>180289</v>
      </c>
      <c r="BH205" s="13">
        <v>0</v>
      </c>
      <c r="BI205" s="13">
        <v>487314</v>
      </c>
      <c r="BJ205" s="13">
        <v>14849</v>
      </c>
      <c r="BK205" s="13">
        <v>0</v>
      </c>
      <c r="BL205" s="13">
        <v>0</v>
      </c>
      <c r="BM205" s="13">
        <v>0</v>
      </c>
      <c r="BN205" s="13">
        <v>0</v>
      </c>
      <c r="BO205" s="13">
        <v>46977</v>
      </c>
      <c r="BP205" s="13">
        <v>209289</v>
      </c>
      <c r="BQ205" s="13">
        <v>0</v>
      </c>
      <c r="BR205" s="56">
        <f t="shared" si="5"/>
        <v>9163890</v>
      </c>
    </row>
    <row r="206" spans="1:70" x14ac:dyDescent="0.25">
      <c r="A206" s="10"/>
      <c r="B206" s="11">
        <v>348.92099999999999</v>
      </c>
      <c r="C206" s="12" t="s">
        <v>199</v>
      </c>
      <c r="D206" s="13">
        <v>34832</v>
      </c>
      <c r="E206" s="13">
        <v>0</v>
      </c>
      <c r="F206" s="13">
        <v>74211</v>
      </c>
      <c r="G206" s="13">
        <v>33491</v>
      </c>
      <c r="H206" s="13">
        <v>145663</v>
      </c>
      <c r="I206" s="13">
        <v>253657</v>
      </c>
      <c r="J206" s="13">
        <v>0</v>
      </c>
      <c r="K206" s="13">
        <v>37900</v>
      </c>
      <c r="L206" s="13">
        <v>30664</v>
      </c>
      <c r="M206" s="13">
        <v>49774</v>
      </c>
      <c r="N206" s="13">
        <v>0</v>
      </c>
      <c r="O206" s="13">
        <v>0</v>
      </c>
      <c r="P206" s="13">
        <v>0</v>
      </c>
      <c r="Q206" s="13">
        <v>2294</v>
      </c>
      <c r="R206" s="13">
        <v>107341</v>
      </c>
      <c r="S206" s="13">
        <v>0</v>
      </c>
      <c r="T206" s="13">
        <v>4006</v>
      </c>
      <c r="U206" s="13">
        <v>8288</v>
      </c>
      <c r="V206" s="13">
        <v>3492</v>
      </c>
      <c r="W206" s="13">
        <v>0</v>
      </c>
      <c r="X206" s="13">
        <v>2880</v>
      </c>
      <c r="Y206" s="13">
        <v>0</v>
      </c>
      <c r="Z206" s="13">
        <v>0</v>
      </c>
      <c r="AA206" s="13">
        <v>0</v>
      </c>
      <c r="AB206" s="13">
        <v>53093</v>
      </c>
      <c r="AC206" s="13">
        <v>18813</v>
      </c>
      <c r="AD206" s="13">
        <v>224851</v>
      </c>
      <c r="AE206" s="13">
        <v>0</v>
      </c>
      <c r="AF206" s="13">
        <v>79599</v>
      </c>
      <c r="AG206" s="13">
        <v>9379</v>
      </c>
      <c r="AH206" s="13">
        <v>0</v>
      </c>
      <c r="AI206" s="13">
        <v>0</v>
      </c>
      <c r="AJ206" s="13">
        <v>108898</v>
      </c>
      <c r="AK206" s="13">
        <v>101802</v>
      </c>
      <c r="AL206" s="13">
        <v>51058</v>
      </c>
      <c r="AM206" s="13">
        <v>9143</v>
      </c>
      <c r="AN206" s="13">
        <v>1406</v>
      </c>
      <c r="AO206" s="13">
        <v>6172</v>
      </c>
      <c r="AP206" s="13">
        <v>67000</v>
      </c>
      <c r="AQ206" s="13">
        <v>83668</v>
      </c>
      <c r="AR206" s="13">
        <v>47177</v>
      </c>
      <c r="AS206" s="13">
        <v>217515</v>
      </c>
      <c r="AT206" s="13">
        <v>28497</v>
      </c>
      <c r="AU206" s="13">
        <v>52127</v>
      </c>
      <c r="AV206" s="13">
        <v>96298</v>
      </c>
      <c r="AW206" s="13">
        <v>0</v>
      </c>
      <c r="AX206" s="13">
        <v>228800</v>
      </c>
      <c r="AY206" s="13">
        <v>55092</v>
      </c>
      <c r="AZ206" s="13">
        <v>260941</v>
      </c>
      <c r="BA206" s="13">
        <v>102230</v>
      </c>
      <c r="BB206" s="13">
        <v>232422</v>
      </c>
      <c r="BC206" s="13">
        <v>146196</v>
      </c>
      <c r="BD206" s="13">
        <v>12467</v>
      </c>
      <c r="BE206" s="13">
        <v>0</v>
      </c>
      <c r="BF206" s="13">
        <v>70989</v>
      </c>
      <c r="BG206" s="13">
        <v>38809</v>
      </c>
      <c r="BH206" s="13">
        <v>65864</v>
      </c>
      <c r="BI206" s="13">
        <v>113211</v>
      </c>
      <c r="BJ206" s="13">
        <v>22005</v>
      </c>
      <c r="BK206" s="13">
        <v>0</v>
      </c>
      <c r="BL206" s="13">
        <v>136</v>
      </c>
      <c r="BM206" s="13">
        <v>0</v>
      </c>
      <c r="BN206" s="13">
        <v>207235</v>
      </c>
      <c r="BO206" s="13">
        <v>0</v>
      </c>
      <c r="BP206" s="13">
        <v>0</v>
      </c>
      <c r="BQ206" s="13">
        <v>0</v>
      </c>
      <c r="BR206" s="56">
        <f t="shared" si="5"/>
        <v>3601386</v>
      </c>
    </row>
    <row r="207" spans="1:70" x14ac:dyDescent="0.25">
      <c r="A207" s="10"/>
      <c r="B207" s="11">
        <v>348.92200000000003</v>
      </c>
      <c r="C207" s="12" t="s">
        <v>200</v>
      </c>
      <c r="D207" s="13">
        <v>34832</v>
      </c>
      <c r="E207" s="13">
        <v>0</v>
      </c>
      <c r="F207" s="13">
        <v>74211</v>
      </c>
      <c r="G207" s="13">
        <v>0</v>
      </c>
      <c r="H207" s="13">
        <v>145699</v>
      </c>
      <c r="I207" s="13">
        <v>251752</v>
      </c>
      <c r="J207" s="13">
        <v>0</v>
      </c>
      <c r="K207" s="13">
        <v>37900</v>
      </c>
      <c r="L207" s="13">
        <v>30664</v>
      </c>
      <c r="M207" s="13">
        <v>49774</v>
      </c>
      <c r="N207" s="13">
        <v>0</v>
      </c>
      <c r="O207" s="13">
        <v>0</v>
      </c>
      <c r="P207" s="13">
        <v>0</v>
      </c>
      <c r="Q207" s="13">
        <v>1949</v>
      </c>
      <c r="R207" s="13">
        <v>107341</v>
      </c>
      <c r="S207" s="13">
        <v>0</v>
      </c>
      <c r="T207" s="13">
        <v>4006</v>
      </c>
      <c r="U207" s="13">
        <v>8249</v>
      </c>
      <c r="V207" s="13">
        <v>3492</v>
      </c>
      <c r="W207" s="13">
        <v>0</v>
      </c>
      <c r="X207" s="13">
        <v>2880</v>
      </c>
      <c r="Y207" s="13">
        <v>0</v>
      </c>
      <c r="Z207" s="13">
        <v>0</v>
      </c>
      <c r="AA207" s="13">
        <v>0</v>
      </c>
      <c r="AB207" s="13">
        <v>53093</v>
      </c>
      <c r="AC207" s="13">
        <v>18813</v>
      </c>
      <c r="AD207" s="13">
        <v>224851</v>
      </c>
      <c r="AE207" s="13">
        <v>0</v>
      </c>
      <c r="AF207" s="13">
        <v>0</v>
      </c>
      <c r="AG207" s="13">
        <v>9379</v>
      </c>
      <c r="AH207" s="13">
        <v>0</v>
      </c>
      <c r="AI207" s="13">
        <v>0</v>
      </c>
      <c r="AJ207" s="13">
        <v>54449</v>
      </c>
      <c r="AK207" s="13">
        <v>101802</v>
      </c>
      <c r="AL207" s="13">
        <v>51259</v>
      </c>
      <c r="AM207" s="13">
        <v>9143</v>
      </c>
      <c r="AN207" s="13">
        <v>1406</v>
      </c>
      <c r="AO207" s="13">
        <v>6172</v>
      </c>
      <c r="AP207" s="13">
        <v>67000</v>
      </c>
      <c r="AQ207" s="13">
        <v>83668</v>
      </c>
      <c r="AR207" s="13">
        <v>47161</v>
      </c>
      <c r="AS207" s="13">
        <v>217515</v>
      </c>
      <c r="AT207" s="13">
        <v>28497</v>
      </c>
      <c r="AU207" s="13">
        <v>26064</v>
      </c>
      <c r="AV207" s="13">
        <v>96298</v>
      </c>
      <c r="AW207" s="13">
        <v>0</v>
      </c>
      <c r="AX207" s="13">
        <v>228800</v>
      </c>
      <c r="AY207" s="13">
        <v>55092</v>
      </c>
      <c r="AZ207" s="13">
        <v>260941</v>
      </c>
      <c r="BA207" s="13">
        <v>102230</v>
      </c>
      <c r="BB207" s="13">
        <v>232462</v>
      </c>
      <c r="BC207" s="13">
        <v>146196</v>
      </c>
      <c r="BD207" s="13">
        <v>12467</v>
      </c>
      <c r="BE207" s="13">
        <v>0</v>
      </c>
      <c r="BF207" s="13">
        <v>70989</v>
      </c>
      <c r="BG207" s="13">
        <v>38809</v>
      </c>
      <c r="BH207" s="13">
        <v>65864</v>
      </c>
      <c r="BI207" s="13">
        <v>113211</v>
      </c>
      <c r="BJ207" s="13">
        <v>22005</v>
      </c>
      <c r="BK207" s="13">
        <v>0</v>
      </c>
      <c r="BL207" s="13">
        <v>0</v>
      </c>
      <c r="BM207" s="13">
        <v>6213</v>
      </c>
      <c r="BN207" s="13">
        <v>103368</v>
      </c>
      <c r="BO207" s="13">
        <v>0</v>
      </c>
      <c r="BP207" s="13">
        <v>0</v>
      </c>
      <c r="BQ207" s="13">
        <v>0</v>
      </c>
      <c r="BR207" s="56">
        <f t="shared" si="5"/>
        <v>3307966</v>
      </c>
    </row>
    <row r="208" spans="1:70" x14ac:dyDescent="0.25">
      <c r="A208" s="10"/>
      <c r="B208" s="11">
        <v>348.923</v>
      </c>
      <c r="C208" s="12" t="s">
        <v>201</v>
      </c>
      <c r="D208" s="13">
        <v>34832</v>
      </c>
      <c r="E208" s="13">
        <v>0</v>
      </c>
      <c r="F208" s="13">
        <v>74211</v>
      </c>
      <c r="G208" s="13">
        <v>0</v>
      </c>
      <c r="H208" s="13">
        <v>145698</v>
      </c>
      <c r="I208" s="13">
        <v>251752</v>
      </c>
      <c r="J208" s="13">
        <v>0</v>
      </c>
      <c r="K208" s="13">
        <v>37900</v>
      </c>
      <c r="L208" s="13">
        <v>30664</v>
      </c>
      <c r="M208" s="13">
        <v>49774</v>
      </c>
      <c r="N208" s="13">
        <v>0</v>
      </c>
      <c r="O208" s="13">
        <v>0</v>
      </c>
      <c r="P208" s="13">
        <v>0</v>
      </c>
      <c r="Q208" s="13">
        <v>1949</v>
      </c>
      <c r="R208" s="13">
        <v>107341</v>
      </c>
      <c r="S208" s="13">
        <v>0</v>
      </c>
      <c r="T208" s="13">
        <v>4006</v>
      </c>
      <c r="U208" s="13">
        <v>8236</v>
      </c>
      <c r="V208" s="13">
        <v>3493</v>
      </c>
      <c r="W208" s="13">
        <v>0</v>
      </c>
      <c r="X208" s="13">
        <v>2893</v>
      </c>
      <c r="Y208" s="13">
        <v>0</v>
      </c>
      <c r="Z208" s="13">
        <v>0</v>
      </c>
      <c r="AA208" s="13">
        <v>0</v>
      </c>
      <c r="AB208" s="13">
        <v>53093</v>
      </c>
      <c r="AC208" s="13">
        <v>18813</v>
      </c>
      <c r="AD208" s="13">
        <v>224851</v>
      </c>
      <c r="AE208" s="13">
        <v>0</v>
      </c>
      <c r="AF208" s="13">
        <v>26533</v>
      </c>
      <c r="AG208" s="13">
        <v>9379</v>
      </c>
      <c r="AH208" s="13">
        <v>0</v>
      </c>
      <c r="AI208" s="13">
        <v>0</v>
      </c>
      <c r="AJ208" s="13">
        <v>0</v>
      </c>
      <c r="AK208" s="13">
        <v>101802</v>
      </c>
      <c r="AL208" s="13">
        <v>47743</v>
      </c>
      <c r="AM208" s="13">
        <v>9143</v>
      </c>
      <c r="AN208" s="13">
        <v>1406</v>
      </c>
      <c r="AO208" s="13">
        <v>6172</v>
      </c>
      <c r="AP208" s="13">
        <v>67000</v>
      </c>
      <c r="AQ208" s="13">
        <v>83668</v>
      </c>
      <c r="AR208" s="13">
        <v>47171</v>
      </c>
      <c r="AS208" s="13">
        <v>217515</v>
      </c>
      <c r="AT208" s="13">
        <v>28497</v>
      </c>
      <c r="AU208" s="13">
        <v>26064</v>
      </c>
      <c r="AV208" s="13">
        <v>96298</v>
      </c>
      <c r="AW208" s="13">
        <v>0</v>
      </c>
      <c r="AX208" s="13">
        <v>228800</v>
      </c>
      <c r="AY208" s="13">
        <v>55092</v>
      </c>
      <c r="AZ208" s="13">
        <v>260941</v>
      </c>
      <c r="BA208" s="13">
        <v>0</v>
      </c>
      <c r="BB208" s="13">
        <v>232447</v>
      </c>
      <c r="BC208" s="13">
        <v>146196</v>
      </c>
      <c r="BD208" s="13">
        <v>12467</v>
      </c>
      <c r="BE208" s="13">
        <v>0</v>
      </c>
      <c r="BF208" s="13">
        <v>0</v>
      </c>
      <c r="BG208" s="13">
        <v>38809</v>
      </c>
      <c r="BH208" s="13">
        <v>65863</v>
      </c>
      <c r="BI208" s="13">
        <v>135808</v>
      </c>
      <c r="BJ208" s="13">
        <v>22005</v>
      </c>
      <c r="BK208" s="13">
        <v>0</v>
      </c>
      <c r="BL208" s="13">
        <v>0</v>
      </c>
      <c r="BM208" s="13">
        <v>0</v>
      </c>
      <c r="BN208" s="13">
        <v>251956</v>
      </c>
      <c r="BO208" s="13">
        <v>0</v>
      </c>
      <c r="BP208" s="13">
        <v>0</v>
      </c>
      <c r="BQ208" s="13">
        <v>0</v>
      </c>
      <c r="BR208" s="56">
        <f t="shared" si="5"/>
        <v>3268281</v>
      </c>
    </row>
    <row r="209" spans="1:70" x14ac:dyDescent="0.25">
      <c r="A209" s="10"/>
      <c r="B209" s="11">
        <v>348.92399999999998</v>
      </c>
      <c r="C209" s="12" t="s">
        <v>202</v>
      </c>
      <c r="D209" s="13">
        <v>34832</v>
      </c>
      <c r="E209" s="13">
        <v>0</v>
      </c>
      <c r="F209" s="13">
        <v>197413</v>
      </c>
      <c r="G209" s="13">
        <v>0</v>
      </c>
      <c r="H209" s="13">
        <v>145721</v>
      </c>
      <c r="I209" s="13">
        <v>251752</v>
      </c>
      <c r="J209" s="13">
        <v>1614</v>
      </c>
      <c r="K209" s="13">
        <v>37900</v>
      </c>
      <c r="L209" s="13">
        <v>30664</v>
      </c>
      <c r="M209" s="13">
        <v>49430</v>
      </c>
      <c r="N209" s="13">
        <v>0</v>
      </c>
      <c r="O209" s="13">
        <v>18330</v>
      </c>
      <c r="P209" s="13">
        <v>0</v>
      </c>
      <c r="Q209" s="13">
        <v>1950</v>
      </c>
      <c r="R209" s="13">
        <v>107341</v>
      </c>
      <c r="S209" s="13">
        <v>0</v>
      </c>
      <c r="T209" s="13">
        <v>4006</v>
      </c>
      <c r="U209" s="13">
        <v>8202</v>
      </c>
      <c r="V209" s="13">
        <v>3493</v>
      </c>
      <c r="W209" s="13">
        <v>0</v>
      </c>
      <c r="X209" s="13">
        <v>2896</v>
      </c>
      <c r="Y209" s="13">
        <v>0</v>
      </c>
      <c r="Z209" s="13">
        <v>0</v>
      </c>
      <c r="AA209" s="13">
        <v>0</v>
      </c>
      <c r="AB209" s="13">
        <v>53093</v>
      </c>
      <c r="AC209" s="13">
        <v>18813</v>
      </c>
      <c r="AD209" s="13">
        <v>224851</v>
      </c>
      <c r="AE209" s="13">
        <v>0</v>
      </c>
      <c r="AF209" s="13">
        <v>0</v>
      </c>
      <c r="AG209" s="13">
        <v>9379</v>
      </c>
      <c r="AH209" s="13">
        <v>0</v>
      </c>
      <c r="AI209" s="13">
        <v>0</v>
      </c>
      <c r="AJ209" s="13">
        <v>54449</v>
      </c>
      <c r="AK209" s="13">
        <v>101813</v>
      </c>
      <c r="AL209" s="13">
        <v>51059</v>
      </c>
      <c r="AM209" s="13">
        <v>9143</v>
      </c>
      <c r="AN209" s="13">
        <v>1406</v>
      </c>
      <c r="AO209" s="13">
        <v>6172</v>
      </c>
      <c r="AP209" s="13">
        <v>67000</v>
      </c>
      <c r="AQ209" s="13">
        <v>83668</v>
      </c>
      <c r="AR209" s="13">
        <v>47193</v>
      </c>
      <c r="AS209" s="13">
        <v>217515</v>
      </c>
      <c r="AT209" s="13">
        <v>28497</v>
      </c>
      <c r="AU209" s="13">
        <v>0</v>
      </c>
      <c r="AV209" s="13">
        <v>96298</v>
      </c>
      <c r="AW209" s="13">
        <v>0</v>
      </c>
      <c r="AX209" s="13">
        <v>228800</v>
      </c>
      <c r="AY209" s="13">
        <v>55092</v>
      </c>
      <c r="AZ209" s="13">
        <v>260941</v>
      </c>
      <c r="BA209" s="13">
        <v>102236</v>
      </c>
      <c r="BB209" s="13">
        <v>232457</v>
      </c>
      <c r="BC209" s="13">
        <v>146196</v>
      </c>
      <c r="BD209" s="13">
        <v>12468</v>
      </c>
      <c r="BE209" s="13">
        <v>0</v>
      </c>
      <c r="BF209" s="13">
        <v>70989</v>
      </c>
      <c r="BG209" s="13">
        <v>38809</v>
      </c>
      <c r="BH209" s="13">
        <v>65863</v>
      </c>
      <c r="BI209" s="13">
        <v>113211</v>
      </c>
      <c r="BJ209" s="13">
        <v>22004</v>
      </c>
      <c r="BK209" s="13">
        <v>10718</v>
      </c>
      <c r="BL209" s="13">
        <v>0</v>
      </c>
      <c r="BM209" s="13">
        <v>0</v>
      </c>
      <c r="BN209" s="13">
        <v>0</v>
      </c>
      <c r="BO209" s="13">
        <v>0</v>
      </c>
      <c r="BP209" s="13">
        <v>0</v>
      </c>
      <c r="BQ209" s="13">
        <v>0</v>
      </c>
      <c r="BR209" s="56">
        <f t="shared" si="5"/>
        <v>3325677</v>
      </c>
    </row>
    <row r="210" spans="1:70" x14ac:dyDescent="0.25">
      <c r="A210" s="10"/>
      <c r="B210" s="11">
        <v>348.93</v>
      </c>
      <c r="C210" s="12" t="s">
        <v>203</v>
      </c>
      <c r="D210" s="13">
        <v>427625</v>
      </c>
      <c r="E210" s="13">
        <v>0</v>
      </c>
      <c r="F210" s="13">
        <v>475656</v>
      </c>
      <c r="G210" s="13">
        <v>0</v>
      </c>
      <c r="H210" s="13">
        <v>0</v>
      </c>
      <c r="I210" s="13">
        <v>4537485</v>
      </c>
      <c r="J210" s="13">
        <v>6607</v>
      </c>
      <c r="K210" s="13">
        <v>0</v>
      </c>
      <c r="L210" s="13">
        <v>256437</v>
      </c>
      <c r="M210" s="13">
        <v>585552</v>
      </c>
      <c r="N210" s="13">
        <v>0</v>
      </c>
      <c r="O210" s="13">
        <v>0</v>
      </c>
      <c r="P210" s="13">
        <v>0</v>
      </c>
      <c r="Q210" s="13">
        <v>0</v>
      </c>
      <c r="R210" s="13">
        <v>802927</v>
      </c>
      <c r="S210" s="13">
        <v>0</v>
      </c>
      <c r="T210" s="13">
        <v>19432</v>
      </c>
      <c r="U210" s="13">
        <v>4773</v>
      </c>
      <c r="V210" s="13">
        <v>0</v>
      </c>
      <c r="W210" s="13">
        <v>134441</v>
      </c>
      <c r="X210" s="13">
        <v>967</v>
      </c>
      <c r="Y210" s="13">
        <v>0</v>
      </c>
      <c r="Z210" s="13">
        <v>0</v>
      </c>
      <c r="AA210" s="13">
        <v>0</v>
      </c>
      <c r="AB210" s="13">
        <v>372818</v>
      </c>
      <c r="AC210" s="13">
        <v>150055</v>
      </c>
      <c r="AD210" s="13">
        <v>2848297</v>
      </c>
      <c r="AE210" s="13">
        <v>66368</v>
      </c>
      <c r="AF210" s="13">
        <v>184121</v>
      </c>
      <c r="AG210" s="13">
        <v>160957</v>
      </c>
      <c r="AH210" s="13">
        <v>0</v>
      </c>
      <c r="AI210" s="13">
        <v>0</v>
      </c>
      <c r="AJ210" s="13">
        <v>799264</v>
      </c>
      <c r="AK210" s="13">
        <v>1902285</v>
      </c>
      <c r="AL210" s="13">
        <v>648100</v>
      </c>
      <c r="AM210" s="13">
        <v>93482</v>
      </c>
      <c r="AN210" s="13">
        <v>0</v>
      </c>
      <c r="AO210" s="13">
        <v>0</v>
      </c>
      <c r="AP210" s="13">
        <v>0</v>
      </c>
      <c r="AQ210" s="13">
        <v>479108</v>
      </c>
      <c r="AR210" s="13">
        <v>456778</v>
      </c>
      <c r="AS210" s="13">
        <v>0</v>
      </c>
      <c r="AT210" s="13">
        <v>0</v>
      </c>
      <c r="AU210" s="13">
        <v>102129</v>
      </c>
      <c r="AV210" s="13">
        <v>433490</v>
      </c>
      <c r="AW210" s="13">
        <v>0</v>
      </c>
      <c r="AX210" s="13">
        <v>0</v>
      </c>
      <c r="AY210" s="13">
        <v>1358672</v>
      </c>
      <c r="AZ210" s="13">
        <v>3575527</v>
      </c>
      <c r="BA210" s="13">
        <v>847993</v>
      </c>
      <c r="BB210" s="13">
        <v>0</v>
      </c>
      <c r="BC210" s="13">
        <v>2050293</v>
      </c>
      <c r="BD210" s="13">
        <v>0</v>
      </c>
      <c r="BE210" s="13">
        <v>0</v>
      </c>
      <c r="BF210" s="13">
        <v>693834</v>
      </c>
      <c r="BG210" s="13">
        <v>521777</v>
      </c>
      <c r="BH210" s="13">
        <v>1082788</v>
      </c>
      <c r="BI210" s="13">
        <v>1433130</v>
      </c>
      <c r="BJ210" s="13">
        <v>312517</v>
      </c>
      <c r="BK210" s="13">
        <v>51696</v>
      </c>
      <c r="BL210" s="13">
        <v>0</v>
      </c>
      <c r="BM210" s="13">
        <v>0</v>
      </c>
      <c r="BN210" s="13">
        <v>1040121</v>
      </c>
      <c r="BO210" s="13">
        <v>0</v>
      </c>
      <c r="BP210" s="13">
        <v>0</v>
      </c>
      <c r="BQ210" s="13">
        <v>0</v>
      </c>
      <c r="BR210" s="56">
        <f t="shared" si="5"/>
        <v>28917502</v>
      </c>
    </row>
    <row r="211" spans="1:70" x14ac:dyDescent="0.25">
      <c r="A211" s="10"/>
      <c r="B211" s="11">
        <v>348.93099999999998</v>
      </c>
      <c r="C211" s="12" t="s">
        <v>204</v>
      </c>
      <c r="D211" s="13">
        <v>0</v>
      </c>
      <c r="E211" s="13">
        <v>0</v>
      </c>
      <c r="F211" s="13">
        <v>0</v>
      </c>
      <c r="G211" s="13">
        <v>0</v>
      </c>
      <c r="H211" s="13">
        <v>1032355</v>
      </c>
      <c r="I211" s="13">
        <v>0</v>
      </c>
      <c r="J211" s="13">
        <v>1071</v>
      </c>
      <c r="K211" s="13">
        <v>286657</v>
      </c>
      <c r="L211" s="13">
        <v>0</v>
      </c>
      <c r="M211" s="13">
        <v>0</v>
      </c>
      <c r="N211" s="13">
        <v>0</v>
      </c>
      <c r="O211" s="13">
        <v>2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129665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13">
        <v>44656</v>
      </c>
      <c r="AD211" s="13">
        <v>0</v>
      </c>
      <c r="AE211" s="13">
        <v>23412</v>
      </c>
      <c r="AF211" s="13">
        <v>43324</v>
      </c>
      <c r="AG211" s="13">
        <v>25647</v>
      </c>
      <c r="AH211" s="13">
        <v>0</v>
      </c>
      <c r="AI211" s="13">
        <v>0</v>
      </c>
      <c r="AJ211" s="13">
        <v>0</v>
      </c>
      <c r="AK211" s="13">
        <v>0</v>
      </c>
      <c r="AL211" s="13">
        <v>90421</v>
      </c>
      <c r="AM211" s="13">
        <v>0</v>
      </c>
      <c r="AN211" s="13">
        <v>10417</v>
      </c>
      <c r="AO211" s="13">
        <v>271293</v>
      </c>
      <c r="AP211" s="13">
        <v>0</v>
      </c>
      <c r="AQ211" s="13">
        <v>0</v>
      </c>
      <c r="AR211" s="13">
        <v>0</v>
      </c>
      <c r="AS211" s="13">
        <v>3871752</v>
      </c>
      <c r="AT211" s="13">
        <v>0</v>
      </c>
      <c r="AU211" s="13">
        <v>0</v>
      </c>
      <c r="AV211" s="13">
        <v>0</v>
      </c>
      <c r="AW211" s="13">
        <v>0</v>
      </c>
      <c r="AX211" s="13">
        <v>4908322</v>
      </c>
      <c r="AY211" s="13">
        <v>0</v>
      </c>
      <c r="AZ211" s="13">
        <v>0</v>
      </c>
      <c r="BA211" s="13">
        <v>0</v>
      </c>
      <c r="BB211" s="13">
        <v>0</v>
      </c>
      <c r="BC211" s="13">
        <v>0</v>
      </c>
      <c r="BD211" s="13">
        <v>115</v>
      </c>
      <c r="BE211" s="13">
        <v>0</v>
      </c>
      <c r="BF211" s="13">
        <v>0</v>
      </c>
      <c r="BG211" s="13">
        <v>0</v>
      </c>
      <c r="BH211" s="13">
        <v>176466</v>
      </c>
      <c r="BI211" s="13">
        <v>0</v>
      </c>
      <c r="BJ211" s="13">
        <v>0</v>
      </c>
      <c r="BK211" s="13">
        <v>28138</v>
      </c>
      <c r="BL211" s="13">
        <v>0</v>
      </c>
      <c r="BM211" s="13">
        <v>0</v>
      </c>
      <c r="BN211" s="13">
        <v>0</v>
      </c>
      <c r="BO211" s="13">
        <v>0</v>
      </c>
      <c r="BP211" s="13">
        <v>0</v>
      </c>
      <c r="BQ211" s="13">
        <v>88406</v>
      </c>
      <c r="BR211" s="56">
        <f t="shared" si="5"/>
        <v>11032119</v>
      </c>
    </row>
    <row r="212" spans="1:70" x14ac:dyDescent="0.25">
      <c r="A212" s="10"/>
      <c r="B212" s="11">
        <v>348.93200000000002</v>
      </c>
      <c r="C212" s="12" t="s">
        <v>205</v>
      </c>
      <c r="D212" s="13">
        <v>18683</v>
      </c>
      <c r="E212" s="13">
        <v>0</v>
      </c>
      <c r="F212" s="13">
        <v>24172</v>
      </c>
      <c r="G212" s="13">
        <v>0</v>
      </c>
      <c r="H212" s="13">
        <v>51189</v>
      </c>
      <c r="I212" s="13">
        <v>0</v>
      </c>
      <c r="J212" s="13">
        <v>0</v>
      </c>
      <c r="K212" s="13">
        <v>13015</v>
      </c>
      <c r="L212" s="13">
        <v>25615</v>
      </c>
      <c r="M212" s="13">
        <v>37877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2329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13">
        <v>7834</v>
      </c>
      <c r="AD212" s="13">
        <v>48332</v>
      </c>
      <c r="AE212" s="13">
        <v>5058</v>
      </c>
      <c r="AF212" s="13">
        <v>0</v>
      </c>
      <c r="AG212" s="13">
        <v>2731</v>
      </c>
      <c r="AH212" s="13">
        <v>0</v>
      </c>
      <c r="AI212" s="13">
        <v>0</v>
      </c>
      <c r="AJ212" s="13">
        <v>20624</v>
      </c>
      <c r="AK212" s="13">
        <v>0</v>
      </c>
      <c r="AL212" s="13">
        <v>0</v>
      </c>
      <c r="AM212" s="13">
        <v>2526</v>
      </c>
      <c r="AN212" s="13">
        <v>0</v>
      </c>
      <c r="AO212" s="13">
        <v>0</v>
      </c>
      <c r="AP212" s="13">
        <v>0</v>
      </c>
      <c r="AQ212" s="13">
        <v>44349</v>
      </c>
      <c r="AR212" s="13">
        <v>0</v>
      </c>
      <c r="AS212" s="13">
        <v>66384</v>
      </c>
      <c r="AT212" s="13">
        <v>0</v>
      </c>
      <c r="AU212" s="13">
        <v>11348</v>
      </c>
      <c r="AV212" s="13">
        <v>0</v>
      </c>
      <c r="AW212" s="13">
        <v>0</v>
      </c>
      <c r="AX212" s="13">
        <v>16360</v>
      </c>
      <c r="AY212" s="13">
        <v>0</v>
      </c>
      <c r="AZ212" s="13">
        <v>0</v>
      </c>
      <c r="BA212" s="13">
        <v>62750</v>
      </c>
      <c r="BB212" s="13">
        <v>0</v>
      </c>
      <c r="BC212" s="13">
        <v>0</v>
      </c>
      <c r="BD212" s="13">
        <v>0</v>
      </c>
      <c r="BE212" s="13">
        <v>0</v>
      </c>
      <c r="BF212" s="13">
        <v>0</v>
      </c>
      <c r="BG212" s="13">
        <v>15040</v>
      </c>
      <c r="BH212" s="13">
        <v>25818</v>
      </c>
      <c r="BI212" s="13">
        <v>0</v>
      </c>
      <c r="BJ212" s="13">
        <v>0</v>
      </c>
      <c r="BK212" s="13">
        <v>0</v>
      </c>
      <c r="BL212" s="13">
        <v>0</v>
      </c>
      <c r="BM212" s="13">
        <v>0</v>
      </c>
      <c r="BN212" s="13">
        <v>0</v>
      </c>
      <c r="BO212" s="13">
        <v>0</v>
      </c>
      <c r="BP212" s="13">
        <v>0</v>
      </c>
      <c r="BQ212" s="13">
        <v>0</v>
      </c>
      <c r="BR212" s="56">
        <f t="shared" si="5"/>
        <v>502034</v>
      </c>
    </row>
    <row r="213" spans="1:70" x14ac:dyDescent="0.25">
      <c r="A213" s="10"/>
      <c r="B213" s="11">
        <v>348.93299999999999</v>
      </c>
      <c r="C213" s="12" t="s">
        <v>206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21606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13">
        <v>0</v>
      </c>
      <c r="AD213" s="13">
        <v>0</v>
      </c>
      <c r="AE213" s="13">
        <v>0</v>
      </c>
      <c r="AF213" s="13">
        <v>0</v>
      </c>
      <c r="AG213" s="13">
        <v>0</v>
      </c>
      <c r="AH213" s="13">
        <v>0</v>
      </c>
      <c r="AI213" s="13">
        <v>0</v>
      </c>
      <c r="AJ213" s="13">
        <v>0</v>
      </c>
      <c r="AK213" s="13">
        <v>0</v>
      </c>
      <c r="AL213" s="13">
        <v>920</v>
      </c>
      <c r="AM213" s="13">
        <v>0</v>
      </c>
      <c r="AN213" s="13">
        <v>0</v>
      </c>
      <c r="AO213" s="13">
        <v>0</v>
      </c>
      <c r="AP213" s="13">
        <v>0</v>
      </c>
      <c r="AQ213" s="13">
        <v>0</v>
      </c>
      <c r="AR213" s="13">
        <v>0</v>
      </c>
      <c r="AS213" s="13">
        <v>0</v>
      </c>
      <c r="AT213" s="13">
        <v>0</v>
      </c>
      <c r="AU213" s="13">
        <v>115</v>
      </c>
      <c r="AV213" s="13">
        <v>0</v>
      </c>
      <c r="AW213" s="13">
        <v>0</v>
      </c>
      <c r="AX213" s="13">
        <v>2509</v>
      </c>
      <c r="AY213" s="13">
        <v>0</v>
      </c>
      <c r="AZ213" s="13">
        <v>0</v>
      </c>
      <c r="BA213" s="13">
        <v>0</v>
      </c>
      <c r="BB213" s="13">
        <v>1075</v>
      </c>
      <c r="BC213" s="13">
        <v>0</v>
      </c>
      <c r="BD213" s="13">
        <v>0</v>
      </c>
      <c r="BE213" s="13">
        <v>0</v>
      </c>
      <c r="BF213" s="13">
        <v>0</v>
      </c>
      <c r="BG213" s="13">
        <v>638</v>
      </c>
      <c r="BH213" s="13">
        <v>0</v>
      </c>
      <c r="BI213" s="13">
        <v>10465</v>
      </c>
      <c r="BJ213" s="13">
        <v>0</v>
      </c>
      <c r="BK213" s="13">
        <v>0</v>
      </c>
      <c r="BL213" s="13">
        <v>225</v>
      </c>
      <c r="BM213" s="13">
        <v>0</v>
      </c>
      <c r="BN213" s="13">
        <v>0</v>
      </c>
      <c r="BO213" s="13">
        <v>0</v>
      </c>
      <c r="BP213" s="13">
        <v>0</v>
      </c>
      <c r="BQ213" s="13">
        <v>0</v>
      </c>
      <c r="BR213" s="56">
        <f t="shared" si="5"/>
        <v>37553</v>
      </c>
    </row>
    <row r="214" spans="1:70" x14ac:dyDescent="0.25">
      <c r="A214" s="10"/>
      <c r="B214" s="11">
        <v>348.99</v>
      </c>
      <c r="C214" s="12" t="s">
        <v>207</v>
      </c>
      <c r="D214" s="13">
        <v>131066</v>
      </c>
      <c r="E214" s="13">
        <v>0</v>
      </c>
      <c r="F214" s="13">
        <v>68112</v>
      </c>
      <c r="G214" s="13">
        <v>0</v>
      </c>
      <c r="H214" s="13">
        <v>291323</v>
      </c>
      <c r="I214" s="13">
        <v>2772797</v>
      </c>
      <c r="J214" s="13">
        <v>0</v>
      </c>
      <c r="K214" s="13">
        <v>168893</v>
      </c>
      <c r="L214" s="13">
        <v>99761</v>
      </c>
      <c r="M214" s="13">
        <v>0</v>
      </c>
      <c r="N214" s="13">
        <v>0</v>
      </c>
      <c r="O214" s="13">
        <v>372238</v>
      </c>
      <c r="P214" s="13">
        <v>137033</v>
      </c>
      <c r="Q214" s="13">
        <v>0</v>
      </c>
      <c r="R214" s="13">
        <v>320256</v>
      </c>
      <c r="S214" s="13">
        <v>16092</v>
      </c>
      <c r="T214" s="13">
        <v>8093</v>
      </c>
      <c r="U214" s="13">
        <v>0</v>
      </c>
      <c r="V214" s="13">
        <v>0</v>
      </c>
      <c r="W214" s="13">
        <v>24191</v>
      </c>
      <c r="X214" s="13">
        <v>6308</v>
      </c>
      <c r="Y214" s="13">
        <v>0</v>
      </c>
      <c r="Z214" s="13">
        <v>0</v>
      </c>
      <c r="AA214" s="13">
        <v>0</v>
      </c>
      <c r="AB214" s="13">
        <v>120126</v>
      </c>
      <c r="AC214" s="13">
        <v>33279</v>
      </c>
      <c r="AD214" s="13">
        <v>2508204</v>
      </c>
      <c r="AE214" s="13">
        <v>0</v>
      </c>
      <c r="AF214" s="13">
        <v>82948</v>
      </c>
      <c r="AG214" s="13">
        <v>485</v>
      </c>
      <c r="AH214" s="13">
        <v>0</v>
      </c>
      <c r="AI214" s="13">
        <v>0</v>
      </c>
      <c r="AJ214" s="13">
        <v>261185</v>
      </c>
      <c r="AK214" s="13">
        <v>0</v>
      </c>
      <c r="AL214" s="13">
        <v>131097</v>
      </c>
      <c r="AM214" s="13">
        <v>0</v>
      </c>
      <c r="AN214" s="13">
        <v>0</v>
      </c>
      <c r="AO214" s="13">
        <v>0</v>
      </c>
      <c r="AP214" s="13">
        <v>995000</v>
      </c>
      <c r="AQ214" s="13">
        <v>405718</v>
      </c>
      <c r="AR214" s="13">
        <v>0</v>
      </c>
      <c r="AS214" s="13">
        <v>3168131</v>
      </c>
      <c r="AT214" s="13">
        <v>43448</v>
      </c>
      <c r="AU214" s="13">
        <v>65317</v>
      </c>
      <c r="AV214" s="13">
        <v>3195839</v>
      </c>
      <c r="AW214" s="13">
        <v>0</v>
      </c>
      <c r="AX214" s="13">
        <v>1620750</v>
      </c>
      <c r="AY214" s="13">
        <v>0</v>
      </c>
      <c r="AZ214" s="13">
        <v>0</v>
      </c>
      <c r="BA214" s="13">
        <v>119051</v>
      </c>
      <c r="BB214" s="13">
        <v>3331302</v>
      </c>
      <c r="BC214" s="13">
        <v>0</v>
      </c>
      <c r="BD214" s="13">
        <v>0</v>
      </c>
      <c r="BE214" s="13">
        <v>0</v>
      </c>
      <c r="BF214" s="13">
        <v>121700</v>
      </c>
      <c r="BG214" s="13">
        <v>128470</v>
      </c>
      <c r="BH214" s="13">
        <v>0</v>
      </c>
      <c r="BI214" s="13">
        <v>366200</v>
      </c>
      <c r="BJ214" s="13">
        <v>0</v>
      </c>
      <c r="BK214" s="13">
        <v>0</v>
      </c>
      <c r="BL214" s="13">
        <v>3168</v>
      </c>
      <c r="BM214" s="13">
        <v>3541</v>
      </c>
      <c r="BN214" s="13">
        <v>663395</v>
      </c>
      <c r="BO214" s="13">
        <v>0</v>
      </c>
      <c r="BP214" s="13">
        <v>0</v>
      </c>
      <c r="BQ214" s="13">
        <v>0</v>
      </c>
      <c r="BR214" s="56">
        <f t="shared" si="5"/>
        <v>21784517</v>
      </c>
    </row>
    <row r="215" spans="1:70" x14ac:dyDescent="0.25">
      <c r="A215" s="10"/>
      <c r="B215" s="11">
        <v>349</v>
      </c>
      <c r="C215" s="12" t="s">
        <v>208</v>
      </c>
      <c r="D215" s="13">
        <v>1711217</v>
      </c>
      <c r="E215" s="13">
        <v>384728</v>
      </c>
      <c r="F215" s="13">
        <v>283821</v>
      </c>
      <c r="G215" s="13">
        <v>0</v>
      </c>
      <c r="H215" s="13">
        <v>5217720</v>
      </c>
      <c r="I215" s="13">
        <v>27200168</v>
      </c>
      <c r="J215" s="13">
        <v>0</v>
      </c>
      <c r="K215" s="13">
        <v>16584739</v>
      </c>
      <c r="L215" s="13">
        <v>250392</v>
      </c>
      <c r="M215" s="13">
        <v>38882</v>
      </c>
      <c r="N215" s="13">
        <v>7177220</v>
      </c>
      <c r="O215" s="13">
        <v>0</v>
      </c>
      <c r="P215" s="13">
        <v>458321</v>
      </c>
      <c r="Q215" s="13">
        <v>0</v>
      </c>
      <c r="R215" s="13">
        <v>5418811</v>
      </c>
      <c r="S215" s="13">
        <v>201240</v>
      </c>
      <c r="T215" s="13">
        <v>4084</v>
      </c>
      <c r="U215" s="13">
        <v>242248</v>
      </c>
      <c r="V215" s="13">
        <v>30714</v>
      </c>
      <c r="W215" s="13">
        <v>114414</v>
      </c>
      <c r="X215" s="13">
        <v>1219661</v>
      </c>
      <c r="Y215" s="13">
        <v>0</v>
      </c>
      <c r="Z215" s="13">
        <v>150640</v>
      </c>
      <c r="AA215" s="13">
        <v>1363098</v>
      </c>
      <c r="AB215" s="13">
        <v>75792</v>
      </c>
      <c r="AC215" s="13">
        <v>17410698</v>
      </c>
      <c r="AD215" s="13">
        <v>21955180</v>
      </c>
      <c r="AE215" s="13">
        <v>0</v>
      </c>
      <c r="AF215" s="13">
        <v>126483</v>
      </c>
      <c r="AG215" s="13">
        <v>0</v>
      </c>
      <c r="AH215" s="13">
        <v>0</v>
      </c>
      <c r="AI215" s="13">
        <v>0</v>
      </c>
      <c r="AJ215" s="13">
        <v>544154</v>
      </c>
      <c r="AK215" s="13">
        <v>-2675111</v>
      </c>
      <c r="AL215" s="13">
        <v>4380874</v>
      </c>
      <c r="AM215" s="13">
        <v>1295637</v>
      </c>
      <c r="AN215" s="13">
        <v>340436</v>
      </c>
      <c r="AO215" s="13">
        <v>99506</v>
      </c>
      <c r="AP215" s="13">
        <v>15103000</v>
      </c>
      <c r="AQ215" s="13">
        <v>53282</v>
      </c>
      <c r="AR215" s="13">
        <v>3507807</v>
      </c>
      <c r="AS215" s="13">
        <v>66794374</v>
      </c>
      <c r="AT215" s="13">
        <v>608878</v>
      </c>
      <c r="AU215" s="13">
        <v>1225415</v>
      </c>
      <c r="AV215" s="13">
        <v>16840</v>
      </c>
      <c r="AW215" s="13">
        <v>0</v>
      </c>
      <c r="AX215" s="13">
        <v>17895926</v>
      </c>
      <c r="AY215" s="13">
        <v>800765</v>
      </c>
      <c r="AZ215" s="13">
        <v>32836864</v>
      </c>
      <c r="BA215" s="13">
        <v>8209907</v>
      </c>
      <c r="BB215" s="13">
        <v>13353085</v>
      </c>
      <c r="BC215" s="13">
        <v>1610045</v>
      </c>
      <c r="BD215" s="13">
        <v>1043114</v>
      </c>
      <c r="BE215" s="13">
        <v>8511951</v>
      </c>
      <c r="BF215" s="13">
        <v>3644591</v>
      </c>
      <c r="BG215" s="13">
        <v>162616</v>
      </c>
      <c r="BH215" s="13">
        <v>4714917</v>
      </c>
      <c r="BI215" s="13">
        <v>112803</v>
      </c>
      <c r="BJ215" s="13">
        <v>-449376</v>
      </c>
      <c r="BK215" s="13">
        <v>0</v>
      </c>
      <c r="BL215" s="13">
        <v>0</v>
      </c>
      <c r="BM215" s="13">
        <v>28013</v>
      </c>
      <c r="BN215" s="13">
        <v>0</v>
      </c>
      <c r="BO215" s="13">
        <v>69038</v>
      </c>
      <c r="BP215" s="13">
        <v>0</v>
      </c>
      <c r="BQ215" s="13">
        <v>259</v>
      </c>
      <c r="BR215" s="56">
        <f t="shared" ref="BR215" si="6">SUM(D215:BQ215)</f>
        <v>291459881</v>
      </c>
    </row>
    <row r="216" spans="1:70" ht="15.75" x14ac:dyDescent="0.25">
      <c r="A216" s="15" t="s">
        <v>209</v>
      </c>
      <c r="B216" s="16"/>
      <c r="C216" s="17"/>
      <c r="D216" s="18">
        <v>1355636</v>
      </c>
      <c r="E216" s="18">
        <v>167112</v>
      </c>
      <c r="F216" s="18">
        <v>1824495</v>
      </c>
      <c r="G216" s="18">
        <v>349356</v>
      </c>
      <c r="H216" s="18">
        <v>3501533</v>
      </c>
      <c r="I216" s="18">
        <v>18994165</v>
      </c>
      <c r="J216" s="18">
        <v>74516</v>
      </c>
      <c r="K216" s="18">
        <v>1790893</v>
      </c>
      <c r="L216" s="18">
        <v>1211461</v>
      </c>
      <c r="M216" s="18">
        <v>1318827</v>
      </c>
      <c r="N216" s="18">
        <v>2491258</v>
      </c>
      <c r="O216" s="18">
        <v>195944</v>
      </c>
      <c r="P216" s="18">
        <v>134049</v>
      </c>
      <c r="Q216" s="18">
        <v>127879</v>
      </c>
      <c r="R216" s="18">
        <v>2515765</v>
      </c>
      <c r="S216" s="18">
        <v>996061</v>
      </c>
      <c r="T216" s="18">
        <v>71039</v>
      </c>
      <c r="U216" s="18">
        <v>176087</v>
      </c>
      <c r="V216" s="18">
        <v>87486</v>
      </c>
      <c r="W216" s="18">
        <v>596144</v>
      </c>
      <c r="X216" s="18">
        <v>542960</v>
      </c>
      <c r="Y216" s="18">
        <v>265634</v>
      </c>
      <c r="Z216" s="18">
        <v>199151</v>
      </c>
      <c r="AA216" s="18">
        <v>313530</v>
      </c>
      <c r="AB216" s="18">
        <v>1642509</v>
      </c>
      <c r="AC216" s="18">
        <v>597206</v>
      </c>
      <c r="AD216" s="18">
        <v>13826109</v>
      </c>
      <c r="AE216" s="18">
        <v>4598</v>
      </c>
      <c r="AF216" s="18">
        <v>2177709</v>
      </c>
      <c r="AG216" s="18">
        <v>253536</v>
      </c>
      <c r="AH216" s="18">
        <v>483837</v>
      </c>
      <c r="AI216" s="18">
        <v>141461</v>
      </c>
      <c r="AJ216" s="18">
        <v>2801703</v>
      </c>
      <c r="AK216" s="18">
        <v>5632629</v>
      </c>
      <c r="AL216" s="18">
        <v>979179</v>
      </c>
      <c r="AM216" s="18">
        <v>237188</v>
      </c>
      <c r="AN216" s="18">
        <v>31087</v>
      </c>
      <c r="AO216" s="18">
        <v>380548</v>
      </c>
      <c r="AP216" s="18">
        <v>6604000</v>
      </c>
      <c r="AQ216" s="18">
        <v>2609305</v>
      </c>
      <c r="AR216" s="18">
        <v>2027682</v>
      </c>
      <c r="AS216" s="18">
        <v>48474844</v>
      </c>
      <c r="AT216" s="18">
        <v>5375419</v>
      </c>
      <c r="AU216" s="18">
        <v>600850</v>
      </c>
      <c r="AV216" s="18">
        <v>1193847</v>
      </c>
      <c r="AW216" s="18">
        <v>658174</v>
      </c>
      <c r="AX216" s="18">
        <v>16627082</v>
      </c>
      <c r="AY216" s="18">
        <v>3231945</v>
      </c>
      <c r="AZ216" s="18">
        <v>6462628</v>
      </c>
      <c r="BA216" s="18">
        <v>702293</v>
      </c>
      <c r="BB216" s="18">
        <v>7425577</v>
      </c>
      <c r="BC216" s="18">
        <v>6628979</v>
      </c>
      <c r="BD216" s="18">
        <v>537071</v>
      </c>
      <c r="BE216" s="18">
        <v>4598930</v>
      </c>
      <c r="BF216" s="18">
        <v>2702664</v>
      </c>
      <c r="BG216" s="18">
        <v>1444555</v>
      </c>
      <c r="BH216" s="18">
        <v>3306222</v>
      </c>
      <c r="BI216" s="18">
        <v>1194569</v>
      </c>
      <c r="BJ216" s="18">
        <v>861165</v>
      </c>
      <c r="BK216" s="18">
        <v>512533</v>
      </c>
      <c r="BL216" s="18">
        <v>181273</v>
      </c>
      <c r="BM216" s="18">
        <v>48098</v>
      </c>
      <c r="BN216" s="18">
        <v>2602243</v>
      </c>
      <c r="BO216" s="18">
        <v>264864</v>
      </c>
      <c r="BP216" s="18">
        <v>690565</v>
      </c>
      <c r="BQ216" s="18">
        <v>50808</v>
      </c>
      <c r="BR216" s="57">
        <f t="shared" ref="BR216:BR244" si="7">SUM(D216:BQ216)</f>
        <v>196108465</v>
      </c>
    </row>
    <row r="217" spans="1:70" x14ac:dyDescent="0.25">
      <c r="A217" s="10"/>
      <c r="B217" s="11">
        <v>351.1</v>
      </c>
      <c r="C217" s="12" t="s">
        <v>210</v>
      </c>
      <c r="D217" s="13">
        <v>2657</v>
      </c>
      <c r="E217" s="13">
        <v>33832</v>
      </c>
      <c r="F217" s="13">
        <v>1487917</v>
      </c>
      <c r="G217" s="13">
        <v>14802</v>
      </c>
      <c r="H217" s="13">
        <v>71272</v>
      </c>
      <c r="I217" s="13">
        <v>2110000</v>
      </c>
      <c r="J217" s="13">
        <v>11378</v>
      </c>
      <c r="K217" s="13">
        <v>174924</v>
      </c>
      <c r="L217" s="13">
        <v>385703</v>
      </c>
      <c r="M217" s="13">
        <v>74817</v>
      </c>
      <c r="N217" s="13">
        <v>891443</v>
      </c>
      <c r="O217" s="13">
        <v>0</v>
      </c>
      <c r="P217" s="13">
        <v>67463</v>
      </c>
      <c r="Q217" s="13">
        <v>96734</v>
      </c>
      <c r="R217" s="13">
        <v>536419</v>
      </c>
      <c r="S217" s="13">
        <v>228899</v>
      </c>
      <c r="T217" s="13">
        <v>19716</v>
      </c>
      <c r="U217" s="13">
        <v>32280</v>
      </c>
      <c r="V217" s="13">
        <v>8388</v>
      </c>
      <c r="W217" s="13">
        <v>38594</v>
      </c>
      <c r="X217" s="13">
        <v>0</v>
      </c>
      <c r="Y217" s="13">
        <v>48190</v>
      </c>
      <c r="Z217" s="13">
        <v>0</v>
      </c>
      <c r="AA217" s="13">
        <v>46840</v>
      </c>
      <c r="AB217" s="13">
        <v>121555</v>
      </c>
      <c r="AC217" s="13">
        <v>107826</v>
      </c>
      <c r="AD217" s="13">
        <v>470754</v>
      </c>
      <c r="AE217" s="13">
        <v>0</v>
      </c>
      <c r="AF217" s="13">
        <v>310425</v>
      </c>
      <c r="AG217" s="13">
        <v>64676</v>
      </c>
      <c r="AH217" s="13">
        <v>105666</v>
      </c>
      <c r="AI217" s="13">
        <v>0</v>
      </c>
      <c r="AJ217" s="13">
        <v>351808</v>
      </c>
      <c r="AK217" s="13">
        <v>33137</v>
      </c>
      <c r="AL217" s="13">
        <v>126007</v>
      </c>
      <c r="AM217" s="13">
        <v>53560</v>
      </c>
      <c r="AN217" s="13">
        <v>8474</v>
      </c>
      <c r="AO217" s="13">
        <v>141050</v>
      </c>
      <c r="AP217" s="13">
        <v>118000</v>
      </c>
      <c r="AQ217" s="13">
        <v>510059</v>
      </c>
      <c r="AR217" s="13">
        <v>172448</v>
      </c>
      <c r="AS217" s="13">
        <v>1188107</v>
      </c>
      <c r="AT217" s="13">
        <v>246230</v>
      </c>
      <c r="AU217" s="13">
        <v>44857</v>
      </c>
      <c r="AV217" s="13">
        <v>0</v>
      </c>
      <c r="AW217" s="13">
        <v>339722</v>
      </c>
      <c r="AX217" s="13">
        <v>479889</v>
      </c>
      <c r="AY217" s="13">
        <v>22489</v>
      </c>
      <c r="AZ217" s="13">
        <v>18561</v>
      </c>
      <c r="BA217" s="13">
        <v>0</v>
      </c>
      <c r="BB217" s="13">
        <v>869867</v>
      </c>
      <c r="BC217" s="13">
        <v>1083155</v>
      </c>
      <c r="BD217" s="13">
        <v>20241</v>
      </c>
      <c r="BE217" s="13">
        <v>1516384</v>
      </c>
      <c r="BF217" s="13">
        <v>1249386</v>
      </c>
      <c r="BG217" s="13">
        <v>1079240</v>
      </c>
      <c r="BH217" s="13">
        <v>570444</v>
      </c>
      <c r="BI217" s="13">
        <v>0</v>
      </c>
      <c r="BJ217" s="13">
        <v>355715</v>
      </c>
      <c r="BK217" s="13">
        <v>69585</v>
      </c>
      <c r="BL217" s="13">
        <v>17780</v>
      </c>
      <c r="BM217" s="13">
        <v>32870</v>
      </c>
      <c r="BN217" s="13">
        <v>116042</v>
      </c>
      <c r="BO217" s="13">
        <v>35878</v>
      </c>
      <c r="BP217" s="13">
        <v>0</v>
      </c>
      <c r="BQ217" s="13">
        <v>0</v>
      </c>
      <c r="BR217" s="56">
        <f t="shared" si="7"/>
        <v>18434155</v>
      </c>
    </row>
    <row r="218" spans="1:70" x14ac:dyDescent="0.25">
      <c r="A218" s="10"/>
      <c r="B218" s="11">
        <v>351.2</v>
      </c>
      <c r="C218" s="12" t="s">
        <v>211</v>
      </c>
      <c r="D218" s="13">
        <v>0</v>
      </c>
      <c r="E218" s="13">
        <v>6426</v>
      </c>
      <c r="F218" s="13">
        <v>116831</v>
      </c>
      <c r="G218" s="13">
        <v>21951</v>
      </c>
      <c r="H218" s="13">
        <v>111378</v>
      </c>
      <c r="I218" s="13">
        <v>0</v>
      </c>
      <c r="J218" s="13">
        <v>35303</v>
      </c>
      <c r="K218" s="13">
        <v>184070</v>
      </c>
      <c r="L218" s="13">
        <v>77311</v>
      </c>
      <c r="M218" s="13">
        <v>208660</v>
      </c>
      <c r="N218" s="13">
        <v>11319</v>
      </c>
      <c r="O218" s="13">
        <v>0</v>
      </c>
      <c r="P218" s="13">
        <v>0</v>
      </c>
      <c r="Q218" s="13">
        <v>22047</v>
      </c>
      <c r="R218" s="13">
        <v>270439</v>
      </c>
      <c r="S218" s="13">
        <v>23474</v>
      </c>
      <c r="T218" s="13">
        <v>7259</v>
      </c>
      <c r="U218" s="13">
        <v>13418</v>
      </c>
      <c r="V218" s="13">
        <v>41715</v>
      </c>
      <c r="W218" s="13">
        <v>0</v>
      </c>
      <c r="X218" s="13">
        <v>0</v>
      </c>
      <c r="Y218" s="13">
        <v>54226</v>
      </c>
      <c r="Z218" s="13">
        <v>36854</v>
      </c>
      <c r="AA218" s="13">
        <v>0</v>
      </c>
      <c r="AB218" s="13">
        <v>341093</v>
      </c>
      <c r="AC218" s="13">
        <v>123562</v>
      </c>
      <c r="AD218" s="13">
        <v>219165</v>
      </c>
      <c r="AE218" s="13">
        <v>0</v>
      </c>
      <c r="AF218" s="13">
        <v>640857</v>
      </c>
      <c r="AG218" s="13">
        <v>33134</v>
      </c>
      <c r="AH218" s="13">
        <v>0</v>
      </c>
      <c r="AI218" s="13">
        <v>0</v>
      </c>
      <c r="AJ218" s="13">
        <v>590558</v>
      </c>
      <c r="AK218" s="13">
        <v>1208469</v>
      </c>
      <c r="AL218" s="13">
        <v>0</v>
      </c>
      <c r="AM218" s="13">
        <v>1874</v>
      </c>
      <c r="AN218" s="13">
        <v>14518</v>
      </c>
      <c r="AO218" s="13">
        <v>0</v>
      </c>
      <c r="AP218" s="13">
        <v>0</v>
      </c>
      <c r="AQ218" s="13">
        <v>569990</v>
      </c>
      <c r="AR218" s="13">
        <v>265323</v>
      </c>
      <c r="AS218" s="13">
        <v>57418</v>
      </c>
      <c r="AT218" s="13">
        <v>42955</v>
      </c>
      <c r="AU218" s="13">
        <v>6758</v>
      </c>
      <c r="AV218" s="13">
        <v>0</v>
      </c>
      <c r="AW218" s="13">
        <v>0</v>
      </c>
      <c r="AX218" s="13">
        <v>394583</v>
      </c>
      <c r="AY218" s="13">
        <v>412902</v>
      </c>
      <c r="AZ218" s="13">
        <v>934246</v>
      </c>
      <c r="BA218" s="13">
        <v>9500</v>
      </c>
      <c r="BB218" s="13">
        <v>128972</v>
      </c>
      <c r="BC218" s="13">
        <v>991873</v>
      </c>
      <c r="BD218" s="13">
        <v>19337</v>
      </c>
      <c r="BE218" s="13">
        <v>0</v>
      </c>
      <c r="BF218" s="13">
        <v>108833</v>
      </c>
      <c r="BG218" s="13">
        <v>0</v>
      </c>
      <c r="BH218" s="13">
        <v>541542</v>
      </c>
      <c r="BI218" s="13">
        <v>0</v>
      </c>
      <c r="BJ218" s="13">
        <v>149695</v>
      </c>
      <c r="BK218" s="13">
        <v>0</v>
      </c>
      <c r="BL218" s="13">
        <v>57666</v>
      </c>
      <c r="BM218" s="13">
        <v>0</v>
      </c>
      <c r="BN218" s="13">
        <v>261295</v>
      </c>
      <c r="BO218" s="13">
        <v>1846</v>
      </c>
      <c r="BP218" s="13">
        <v>0</v>
      </c>
      <c r="BQ218" s="13">
        <v>0</v>
      </c>
      <c r="BR218" s="56">
        <f t="shared" si="7"/>
        <v>9370645</v>
      </c>
    </row>
    <row r="219" spans="1:70" x14ac:dyDescent="0.25">
      <c r="A219" s="10"/>
      <c r="B219" s="11">
        <v>351.3</v>
      </c>
      <c r="C219" s="12" t="s">
        <v>212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5550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1989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13">
        <v>0</v>
      </c>
      <c r="AD219" s="13">
        <v>0</v>
      </c>
      <c r="AE219" s="13">
        <v>4598</v>
      </c>
      <c r="AF219" s="13">
        <v>0</v>
      </c>
      <c r="AG219" s="13">
        <v>230</v>
      </c>
      <c r="AH219" s="13">
        <v>13545</v>
      </c>
      <c r="AI219" s="13">
        <v>0</v>
      </c>
      <c r="AJ219" s="13">
        <v>0</v>
      </c>
      <c r="AK219" s="13">
        <v>0</v>
      </c>
      <c r="AL219" s="13">
        <v>90</v>
      </c>
      <c r="AM219" s="13">
        <v>17085</v>
      </c>
      <c r="AN219" s="13">
        <v>0</v>
      </c>
      <c r="AO219" s="13">
        <v>0</v>
      </c>
      <c r="AP219" s="13">
        <v>22000</v>
      </c>
      <c r="AQ219" s="13">
        <v>0</v>
      </c>
      <c r="AR219" s="13">
        <v>586</v>
      </c>
      <c r="AS219" s="13">
        <v>11989206</v>
      </c>
      <c r="AT219" s="13">
        <v>69909</v>
      </c>
      <c r="AU219" s="13">
        <v>13283</v>
      </c>
      <c r="AV219" s="13">
        <v>0</v>
      </c>
      <c r="AW219" s="13">
        <v>0</v>
      </c>
      <c r="AX219" s="13">
        <v>0</v>
      </c>
      <c r="AY219" s="13">
        <v>0</v>
      </c>
      <c r="AZ219" s="13">
        <v>130640</v>
      </c>
      <c r="BA219" s="13">
        <v>0</v>
      </c>
      <c r="BB219" s="13">
        <v>0</v>
      </c>
      <c r="BC219" s="13">
        <v>0</v>
      </c>
      <c r="BD219" s="13">
        <v>13476</v>
      </c>
      <c r="BE219" s="13">
        <v>34086</v>
      </c>
      <c r="BF219" s="13">
        <v>233785</v>
      </c>
      <c r="BG219" s="13">
        <v>0</v>
      </c>
      <c r="BH219" s="13">
        <v>0</v>
      </c>
      <c r="BI219" s="13">
        <v>0</v>
      </c>
      <c r="BJ219" s="13">
        <v>0</v>
      </c>
      <c r="BK219" s="13">
        <v>155126</v>
      </c>
      <c r="BL219" s="13">
        <v>81425</v>
      </c>
      <c r="BM219" s="13">
        <v>0</v>
      </c>
      <c r="BN219" s="13">
        <v>0</v>
      </c>
      <c r="BO219" s="13">
        <v>0</v>
      </c>
      <c r="BP219" s="13">
        <v>17051</v>
      </c>
      <c r="BQ219" s="13">
        <v>0</v>
      </c>
      <c r="BR219" s="56">
        <f t="shared" si="7"/>
        <v>12803660</v>
      </c>
    </row>
    <row r="220" spans="1:70" x14ac:dyDescent="0.25">
      <c r="A220" s="10"/>
      <c r="B220" s="11">
        <v>351.4</v>
      </c>
      <c r="C220" s="12" t="s">
        <v>213</v>
      </c>
      <c r="D220" s="13">
        <v>31</v>
      </c>
      <c r="E220" s="13">
        <v>0</v>
      </c>
      <c r="F220" s="13">
        <v>0</v>
      </c>
      <c r="G220" s="13">
        <v>3228</v>
      </c>
      <c r="H220" s="13">
        <v>0</v>
      </c>
      <c r="I220" s="13">
        <v>0</v>
      </c>
      <c r="J220" s="13">
        <v>0</v>
      </c>
      <c r="K220" s="13">
        <v>0</v>
      </c>
      <c r="L220" s="13">
        <v>33514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100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13">
        <v>0</v>
      </c>
      <c r="AD220" s="13">
        <v>0</v>
      </c>
      <c r="AE220" s="13">
        <v>0</v>
      </c>
      <c r="AF220" s="13">
        <v>0</v>
      </c>
      <c r="AG220" s="13">
        <v>0</v>
      </c>
      <c r="AH220" s="13">
        <v>31690</v>
      </c>
      <c r="AI220" s="13">
        <v>0</v>
      </c>
      <c r="AJ220" s="13">
        <v>0</v>
      </c>
      <c r="AK220" s="13">
        <v>0</v>
      </c>
      <c r="AL220" s="13">
        <v>0</v>
      </c>
      <c r="AM220" s="13">
        <v>0</v>
      </c>
      <c r="AN220" s="13">
        <v>0</v>
      </c>
      <c r="AO220" s="13">
        <v>13128</v>
      </c>
      <c r="AP220" s="13">
        <v>0</v>
      </c>
      <c r="AQ220" s="13">
        <v>0</v>
      </c>
      <c r="AR220" s="13">
        <v>826</v>
      </c>
      <c r="AS220" s="13">
        <v>0</v>
      </c>
      <c r="AT220" s="13">
        <v>1256739</v>
      </c>
      <c r="AU220" s="13">
        <v>950</v>
      </c>
      <c r="AV220" s="13">
        <v>0</v>
      </c>
      <c r="AW220" s="13">
        <v>0</v>
      </c>
      <c r="AX220" s="13">
        <v>0</v>
      </c>
      <c r="AY220" s="13">
        <v>0</v>
      </c>
      <c r="AZ220" s="13">
        <v>0</v>
      </c>
      <c r="BA220" s="13">
        <v>0</v>
      </c>
      <c r="BB220" s="13">
        <v>0</v>
      </c>
      <c r="BC220" s="13">
        <v>69050</v>
      </c>
      <c r="BD220" s="13">
        <v>0</v>
      </c>
      <c r="BE220" s="13">
        <v>53684</v>
      </c>
      <c r="BF220" s="13">
        <v>0</v>
      </c>
      <c r="BG220" s="13">
        <v>2749</v>
      </c>
      <c r="BH220" s="13">
        <v>0</v>
      </c>
      <c r="BI220" s="13">
        <v>0</v>
      </c>
      <c r="BJ220" s="13">
        <v>0</v>
      </c>
      <c r="BK220" s="13">
        <v>0</v>
      </c>
      <c r="BL220" s="13">
        <v>0</v>
      </c>
      <c r="BM220" s="13">
        <v>0</v>
      </c>
      <c r="BN220" s="13">
        <v>400</v>
      </c>
      <c r="BO220" s="13">
        <v>0</v>
      </c>
      <c r="BP220" s="13">
        <v>26428</v>
      </c>
      <c r="BQ220" s="13">
        <v>0</v>
      </c>
      <c r="BR220" s="56">
        <f t="shared" si="7"/>
        <v>1492517</v>
      </c>
    </row>
    <row r="221" spans="1:70" x14ac:dyDescent="0.25">
      <c r="A221" s="10"/>
      <c r="B221" s="11">
        <v>351.5</v>
      </c>
      <c r="C221" s="12" t="s">
        <v>214</v>
      </c>
      <c r="D221" s="13">
        <v>105434</v>
      </c>
      <c r="E221" s="13">
        <v>105901</v>
      </c>
      <c r="F221" s="13">
        <v>0</v>
      </c>
      <c r="G221" s="13">
        <v>309375</v>
      </c>
      <c r="H221" s="13">
        <v>1094511</v>
      </c>
      <c r="I221" s="13">
        <v>1204096</v>
      </c>
      <c r="J221" s="13">
        <v>12111</v>
      </c>
      <c r="K221" s="13">
        <v>842547</v>
      </c>
      <c r="L221" s="13">
        <v>333954</v>
      </c>
      <c r="M221" s="13">
        <v>465556</v>
      </c>
      <c r="N221" s="13">
        <v>0</v>
      </c>
      <c r="O221" s="13">
        <v>0</v>
      </c>
      <c r="P221" s="13">
        <v>0</v>
      </c>
      <c r="Q221" s="13">
        <v>0</v>
      </c>
      <c r="R221" s="13">
        <v>726912</v>
      </c>
      <c r="S221" s="13">
        <v>81723</v>
      </c>
      <c r="T221" s="13">
        <v>38706</v>
      </c>
      <c r="U221" s="13">
        <v>130389</v>
      </c>
      <c r="V221" s="13">
        <v>25263</v>
      </c>
      <c r="W221" s="13">
        <v>0</v>
      </c>
      <c r="X221" s="13">
        <v>0</v>
      </c>
      <c r="Y221" s="13">
        <v>86432</v>
      </c>
      <c r="Z221" s="13">
        <v>0</v>
      </c>
      <c r="AA221" s="13">
        <v>21763</v>
      </c>
      <c r="AB221" s="13">
        <v>477359</v>
      </c>
      <c r="AC221" s="13">
        <v>223579</v>
      </c>
      <c r="AD221" s="13">
        <v>4057806</v>
      </c>
      <c r="AE221" s="13">
        <v>0</v>
      </c>
      <c r="AF221" s="13">
        <v>354500</v>
      </c>
      <c r="AG221" s="13">
        <v>139228</v>
      </c>
      <c r="AH221" s="13">
        <v>0</v>
      </c>
      <c r="AI221" s="13">
        <v>0</v>
      </c>
      <c r="AJ221" s="13">
        <v>1089866</v>
      </c>
      <c r="AK221" s="13">
        <v>2193715</v>
      </c>
      <c r="AL221" s="13">
        <v>307720</v>
      </c>
      <c r="AM221" s="13">
        <v>119739</v>
      </c>
      <c r="AN221" s="13">
        <v>0</v>
      </c>
      <c r="AO221" s="13">
        <v>150113</v>
      </c>
      <c r="AP221" s="13">
        <v>4879000</v>
      </c>
      <c r="AQ221" s="13">
        <v>827070</v>
      </c>
      <c r="AR221" s="13">
        <v>869827</v>
      </c>
      <c r="AS221" s="13">
        <v>10531519</v>
      </c>
      <c r="AT221" s="13">
        <v>404966</v>
      </c>
      <c r="AU221" s="13">
        <v>292468</v>
      </c>
      <c r="AV221" s="13">
        <v>63366</v>
      </c>
      <c r="AW221" s="13">
        <v>0</v>
      </c>
      <c r="AX221" s="13">
        <v>8675883</v>
      </c>
      <c r="AY221" s="13">
        <v>1544113</v>
      </c>
      <c r="AZ221" s="13">
        <v>639560</v>
      </c>
      <c r="BA221" s="13">
        <v>108393</v>
      </c>
      <c r="BB221" s="13">
        <v>3057061</v>
      </c>
      <c r="BC221" s="13">
        <v>2903328</v>
      </c>
      <c r="BD221" s="13">
        <v>3620</v>
      </c>
      <c r="BE221" s="13">
        <v>0</v>
      </c>
      <c r="BF221" s="13">
        <v>18825</v>
      </c>
      <c r="BG221" s="13">
        <v>85137</v>
      </c>
      <c r="BH221" s="13">
        <v>1184837</v>
      </c>
      <c r="BI221" s="13">
        <v>7265</v>
      </c>
      <c r="BJ221" s="13">
        <v>210588</v>
      </c>
      <c r="BK221" s="13">
        <v>166777</v>
      </c>
      <c r="BL221" s="13">
        <v>8745</v>
      </c>
      <c r="BM221" s="13">
        <v>7915</v>
      </c>
      <c r="BN221" s="13">
        <v>1386521</v>
      </c>
      <c r="BO221" s="13">
        <v>191641</v>
      </c>
      <c r="BP221" s="13">
        <v>10498</v>
      </c>
      <c r="BQ221" s="13">
        <v>0</v>
      </c>
      <c r="BR221" s="56">
        <f t="shared" si="7"/>
        <v>52777221</v>
      </c>
    </row>
    <row r="222" spans="1:70" x14ac:dyDescent="0.25">
      <c r="A222" s="10"/>
      <c r="B222" s="11">
        <v>351.6</v>
      </c>
      <c r="C222" s="12" t="s">
        <v>215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24</v>
      </c>
      <c r="L222" s="13">
        <v>0</v>
      </c>
      <c r="M222" s="13">
        <v>12</v>
      </c>
      <c r="N222" s="13">
        <v>0</v>
      </c>
      <c r="O222" s="13">
        <v>88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3773</v>
      </c>
      <c r="AB222" s="13">
        <v>0</v>
      </c>
      <c r="AC222" s="13">
        <v>0</v>
      </c>
      <c r="AD222" s="13">
        <v>192</v>
      </c>
      <c r="AE222" s="13">
        <v>0</v>
      </c>
      <c r="AF222" s="13">
        <v>0</v>
      </c>
      <c r="AG222" s="13">
        <v>12</v>
      </c>
      <c r="AH222" s="13">
        <v>0</v>
      </c>
      <c r="AI222" s="13">
        <v>0</v>
      </c>
      <c r="AJ222" s="13">
        <v>0</v>
      </c>
      <c r="AK222" s="13">
        <v>0</v>
      </c>
      <c r="AL222" s="13">
        <v>0</v>
      </c>
      <c r="AM222" s="13">
        <v>0</v>
      </c>
      <c r="AN222" s="13">
        <v>0</v>
      </c>
      <c r="AO222" s="13">
        <v>0</v>
      </c>
      <c r="AP222" s="13">
        <v>0</v>
      </c>
      <c r="AQ222" s="13">
        <v>0</v>
      </c>
      <c r="AR222" s="13">
        <v>1477</v>
      </c>
      <c r="AS222" s="13">
        <v>0</v>
      </c>
      <c r="AT222" s="13">
        <v>0</v>
      </c>
      <c r="AU222" s="13">
        <v>0</v>
      </c>
      <c r="AV222" s="13">
        <v>0</v>
      </c>
      <c r="AW222" s="13">
        <v>0</v>
      </c>
      <c r="AX222" s="13">
        <v>0</v>
      </c>
      <c r="AY222" s="13">
        <v>7526</v>
      </c>
      <c r="AZ222" s="13">
        <v>0</v>
      </c>
      <c r="BA222" s="13">
        <v>0</v>
      </c>
      <c r="BB222" s="13">
        <v>675</v>
      </c>
      <c r="BC222" s="13">
        <v>227823</v>
      </c>
      <c r="BD222" s="13">
        <v>0</v>
      </c>
      <c r="BE222" s="13">
        <v>0</v>
      </c>
      <c r="BF222" s="13">
        <v>707</v>
      </c>
      <c r="BG222" s="13">
        <v>0</v>
      </c>
      <c r="BH222" s="13">
        <v>270</v>
      </c>
      <c r="BI222" s="13">
        <v>0</v>
      </c>
      <c r="BJ222" s="13">
        <v>0</v>
      </c>
      <c r="BK222" s="13">
        <v>0</v>
      </c>
      <c r="BL222" s="13">
        <v>0</v>
      </c>
      <c r="BM222" s="13">
        <v>0</v>
      </c>
      <c r="BN222" s="13">
        <v>887</v>
      </c>
      <c r="BO222" s="13">
        <v>0</v>
      </c>
      <c r="BP222" s="13">
        <v>28486</v>
      </c>
      <c r="BQ222" s="13">
        <v>0</v>
      </c>
      <c r="BR222" s="56">
        <f t="shared" si="7"/>
        <v>271952</v>
      </c>
    </row>
    <row r="223" spans="1:70" x14ac:dyDescent="0.25">
      <c r="A223" s="10"/>
      <c r="B223" s="11">
        <v>351.7</v>
      </c>
      <c r="C223" s="12" t="s">
        <v>216</v>
      </c>
      <c r="D223" s="13">
        <v>214645</v>
      </c>
      <c r="E223" s="13">
        <v>0</v>
      </c>
      <c r="F223" s="13">
        <v>0</v>
      </c>
      <c r="G223" s="13">
        <v>0</v>
      </c>
      <c r="H223" s="13">
        <v>306125</v>
      </c>
      <c r="I223" s="13">
        <v>0</v>
      </c>
      <c r="J223" s="13">
        <v>3589</v>
      </c>
      <c r="K223" s="13">
        <v>87363</v>
      </c>
      <c r="L223" s="13">
        <v>83129</v>
      </c>
      <c r="M223" s="13">
        <v>152920</v>
      </c>
      <c r="N223" s="13">
        <v>0</v>
      </c>
      <c r="O223" s="13">
        <v>61775</v>
      </c>
      <c r="P223" s="13">
        <v>0</v>
      </c>
      <c r="Q223" s="13">
        <v>0</v>
      </c>
      <c r="R223" s="13">
        <v>0</v>
      </c>
      <c r="S223" s="13">
        <v>0</v>
      </c>
      <c r="T223" s="13">
        <v>5358</v>
      </c>
      <c r="U223" s="13">
        <v>0</v>
      </c>
      <c r="V223" s="13">
        <v>0</v>
      </c>
      <c r="W223" s="13">
        <v>44439</v>
      </c>
      <c r="X223" s="13">
        <v>3506</v>
      </c>
      <c r="Y223" s="13">
        <v>0</v>
      </c>
      <c r="Z223" s="13">
        <v>0</v>
      </c>
      <c r="AA223" s="13">
        <v>22639</v>
      </c>
      <c r="AB223" s="13">
        <v>0</v>
      </c>
      <c r="AC223" s="13">
        <v>0</v>
      </c>
      <c r="AD223" s="13">
        <v>599227</v>
      </c>
      <c r="AE223" s="13">
        <v>0</v>
      </c>
      <c r="AF223" s="13">
        <v>100730</v>
      </c>
      <c r="AG223" s="13">
        <v>0</v>
      </c>
      <c r="AH223" s="13">
        <v>0</v>
      </c>
      <c r="AI223" s="13">
        <v>0</v>
      </c>
      <c r="AJ223" s="13">
        <v>257619</v>
      </c>
      <c r="AK223" s="13">
        <v>0</v>
      </c>
      <c r="AL223" s="13">
        <v>201639</v>
      </c>
      <c r="AM223" s="13">
        <v>25636</v>
      </c>
      <c r="AN223" s="13">
        <v>0</v>
      </c>
      <c r="AO223" s="13">
        <v>90359</v>
      </c>
      <c r="AP223" s="13">
        <v>0</v>
      </c>
      <c r="AQ223" s="13">
        <v>75798</v>
      </c>
      <c r="AR223" s="13">
        <v>141161</v>
      </c>
      <c r="AS223" s="13">
        <v>530256</v>
      </c>
      <c r="AT223" s="13">
        <v>0</v>
      </c>
      <c r="AU223" s="13">
        <v>58068</v>
      </c>
      <c r="AV223" s="13">
        <v>71258</v>
      </c>
      <c r="AW223" s="13">
        <v>0</v>
      </c>
      <c r="AX223" s="13">
        <v>0</v>
      </c>
      <c r="AY223" s="13">
        <v>284159</v>
      </c>
      <c r="AZ223" s="13">
        <v>965074</v>
      </c>
      <c r="BA223" s="13">
        <v>259656</v>
      </c>
      <c r="BB223" s="13">
        <v>616054</v>
      </c>
      <c r="BC223" s="13">
        <v>0</v>
      </c>
      <c r="BD223" s="13">
        <v>0</v>
      </c>
      <c r="BE223" s="13">
        <v>0</v>
      </c>
      <c r="BF223" s="13">
        <v>293879</v>
      </c>
      <c r="BG223" s="13">
        <v>149613</v>
      </c>
      <c r="BH223" s="13">
        <v>28040</v>
      </c>
      <c r="BI223" s="13">
        <v>418286</v>
      </c>
      <c r="BJ223" s="13">
        <v>0</v>
      </c>
      <c r="BK223" s="13">
        <v>0</v>
      </c>
      <c r="BL223" s="13">
        <v>0</v>
      </c>
      <c r="BM223" s="13">
        <v>0</v>
      </c>
      <c r="BN223" s="13">
        <v>362019</v>
      </c>
      <c r="BO223" s="13">
        <v>0</v>
      </c>
      <c r="BP223" s="13">
        <v>0</v>
      </c>
      <c r="BQ223" s="13">
        <v>0</v>
      </c>
      <c r="BR223" s="56">
        <f t="shared" si="7"/>
        <v>6514019</v>
      </c>
    </row>
    <row r="224" spans="1:70" x14ac:dyDescent="0.25">
      <c r="A224" s="10"/>
      <c r="B224" s="11">
        <v>351.8</v>
      </c>
      <c r="C224" s="12" t="s">
        <v>217</v>
      </c>
      <c r="D224" s="13">
        <v>0</v>
      </c>
      <c r="E224" s="13">
        <v>20933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118505</v>
      </c>
      <c r="M224" s="13">
        <v>178606</v>
      </c>
      <c r="N224" s="13">
        <v>0</v>
      </c>
      <c r="O224" s="13">
        <v>74381</v>
      </c>
      <c r="P224" s="13">
        <v>0</v>
      </c>
      <c r="Q224" s="13">
        <v>9098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34122</v>
      </c>
      <c r="Z224" s="13">
        <v>0</v>
      </c>
      <c r="AA224" s="13">
        <v>145085</v>
      </c>
      <c r="AB224" s="13">
        <v>178087</v>
      </c>
      <c r="AC224" s="13">
        <v>0</v>
      </c>
      <c r="AD224" s="13">
        <v>0</v>
      </c>
      <c r="AE224" s="13">
        <v>0</v>
      </c>
      <c r="AF224" s="13">
        <v>177181</v>
      </c>
      <c r="AG224" s="13">
        <v>0</v>
      </c>
      <c r="AH224" s="13">
        <v>0</v>
      </c>
      <c r="AI224" s="13">
        <v>0</v>
      </c>
      <c r="AJ224" s="13">
        <v>0</v>
      </c>
      <c r="AK224" s="13">
        <v>778547</v>
      </c>
      <c r="AL224" s="13">
        <v>0</v>
      </c>
      <c r="AM224" s="13">
        <v>0</v>
      </c>
      <c r="AN224" s="13">
        <v>0</v>
      </c>
      <c r="AO224" s="13">
        <v>-42215</v>
      </c>
      <c r="AP224" s="13">
        <v>0</v>
      </c>
      <c r="AQ224" s="13">
        <v>0</v>
      </c>
      <c r="AR224" s="13">
        <v>162553</v>
      </c>
      <c r="AS224" s="13">
        <v>0</v>
      </c>
      <c r="AT224" s="13">
        <v>949757</v>
      </c>
      <c r="AU224" s="13">
        <v>66569</v>
      </c>
      <c r="AV224" s="13">
        <v>0</v>
      </c>
      <c r="AW224" s="13">
        <v>0</v>
      </c>
      <c r="AX224" s="13">
        <v>0</v>
      </c>
      <c r="AY224" s="13">
        <v>0</v>
      </c>
      <c r="AZ224" s="13">
        <v>0</v>
      </c>
      <c r="BA224" s="13">
        <v>0</v>
      </c>
      <c r="BB224" s="13">
        <v>1003339</v>
      </c>
      <c r="BC224" s="13">
        <v>0</v>
      </c>
      <c r="BD224" s="13">
        <v>0</v>
      </c>
      <c r="BE224" s="13">
        <v>0</v>
      </c>
      <c r="BF224" s="13">
        <v>332927</v>
      </c>
      <c r="BG224" s="13">
        <v>0</v>
      </c>
      <c r="BH224" s="13">
        <v>0</v>
      </c>
      <c r="BI224" s="13">
        <v>0</v>
      </c>
      <c r="BJ224" s="13">
        <v>0</v>
      </c>
      <c r="BK224" s="13">
        <v>85898</v>
      </c>
      <c r="BL224" s="13">
        <v>0</v>
      </c>
      <c r="BM224" s="13">
        <v>0</v>
      </c>
      <c r="BN224" s="13">
        <v>0</v>
      </c>
      <c r="BO224" s="13">
        <v>0</v>
      </c>
      <c r="BP224" s="13">
        <v>0</v>
      </c>
      <c r="BQ224" s="13">
        <v>0</v>
      </c>
      <c r="BR224" s="56">
        <f t="shared" si="7"/>
        <v>4273373</v>
      </c>
    </row>
    <row r="225" spans="1:70" x14ac:dyDescent="0.25">
      <c r="A225" s="10"/>
      <c r="B225" s="11">
        <v>351.9</v>
      </c>
      <c r="C225" s="12" t="s">
        <v>218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2203</v>
      </c>
      <c r="J225" s="13">
        <v>12135</v>
      </c>
      <c r="K225" s="13">
        <v>0</v>
      </c>
      <c r="L225" s="13">
        <v>37801</v>
      </c>
      <c r="M225" s="13">
        <v>0</v>
      </c>
      <c r="N225" s="13">
        <v>1080705</v>
      </c>
      <c r="O225" s="13">
        <v>31469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550</v>
      </c>
      <c r="W225" s="13">
        <v>0</v>
      </c>
      <c r="X225" s="13">
        <v>0</v>
      </c>
      <c r="Y225" s="13">
        <v>0</v>
      </c>
      <c r="Z225" s="13">
        <v>0</v>
      </c>
      <c r="AA225" s="13">
        <v>66480</v>
      </c>
      <c r="AB225" s="13">
        <v>0</v>
      </c>
      <c r="AC225" s="13">
        <v>87081</v>
      </c>
      <c r="AD225" s="13">
        <v>874766</v>
      </c>
      <c r="AE225" s="13">
        <v>0</v>
      </c>
      <c r="AF225" s="13">
        <v>0</v>
      </c>
      <c r="AG225" s="13">
        <v>0</v>
      </c>
      <c r="AH225" s="13">
        <v>332936</v>
      </c>
      <c r="AI225" s="13">
        <v>0</v>
      </c>
      <c r="AJ225" s="13">
        <v>0</v>
      </c>
      <c r="AK225" s="13">
        <v>233</v>
      </c>
      <c r="AL225" s="13">
        <v>0</v>
      </c>
      <c r="AM225" s="13">
        <v>0</v>
      </c>
      <c r="AN225" s="13">
        <v>0</v>
      </c>
      <c r="AO225" s="13">
        <v>13004</v>
      </c>
      <c r="AP225" s="13">
        <v>0</v>
      </c>
      <c r="AQ225" s="13">
        <v>0</v>
      </c>
      <c r="AR225" s="13">
        <v>1005</v>
      </c>
      <c r="AS225" s="13">
        <v>0</v>
      </c>
      <c r="AT225" s="13">
        <v>0</v>
      </c>
      <c r="AU225" s="13">
        <v>12565</v>
      </c>
      <c r="AV225" s="13">
        <v>921521</v>
      </c>
      <c r="AW225" s="13">
        <v>0</v>
      </c>
      <c r="AX225" s="13">
        <v>0</v>
      </c>
      <c r="AY225" s="13">
        <v>0</v>
      </c>
      <c r="AZ225" s="13">
        <v>0</v>
      </c>
      <c r="BA225" s="13">
        <v>0</v>
      </c>
      <c r="BB225" s="13">
        <v>-88000</v>
      </c>
      <c r="BC225" s="13">
        <v>0</v>
      </c>
      <c r="BD225" s="13">
        <v>0</v>
      </c>
      <c r="BE225" s="13">
        <v>0</v>
      </c>
      <c r="BF225" s="13">
        <v>0</v>
      </c>
      <c r="BG225" s="13">
        <v>24962</v>
      </c>
      <c r="BH225" s="13">
        <v>2207</v>
      </c>
      <c r="BI225" s="13">
        <v>170768</v>
      </c>
      <c r="BJ225" s="13">
        <v>0</v>
      </c>
      <c r="BK225" s="13">
        <v>4596</v>
      </c>
      <c r="BL225" s="13">
        <v>0</v>
      </c>
      <c r="BM225" s="13">
        <v>0</v>
      </c>
      <c r="BN225" s="13">
        <v>0</v>
      </c>
      <c r="BO225" s="13">
        <v>0</v>
      </c>
      <c r="BP225" s="13">
        <v>0</v>
      </c>
      <c r="BQ225" s="13">
        <v>0</v>
      </c>
      <c r="BR225" s="56">
        <f t="shared" si="7"/>
        <v>3588987</v>
      </c>
    </row>
    <row r="226" spans="1:70" x14ac:dyDescent="0.25">
      <c r="A226" s="10"/>
      <c r="B226" s="11">
        <v>352</v>
      </c>
      <c r="C226" s="12" t="s">
        <v>219</v>
      </c>
      <c r="D226" s="13">
        <v>0</v>
      </c>
      <c r="E226" s="13">
        <v>0</v>
      </c>
      <c r="F226" s="13">
        <v>53539</v>
      </c>
      <c r="G226" s="13">
        <v>0</v>
      </c>
      <c r="H226" s="13">
        <v>512513</v>
      </c>
      <c r="I226" s="13">
        <v>0</v>
      </c>
      <c r="J226" s="13">
        <v>0</v>
      </c>
      <c r="K226" s="13">
        <v>15235</v>
      </c>
      <c r="L226" s="13">
        <v>0</v>
      </c>
      <c r="M226" s="13">
        <v>73167</v>
      </c>
      <c r="N226" s="13">
        <v>124581</v>
      </c>
      <c r="O226" s="13">
        <v>26270</v>
      </c>
      <c r="P226" s="13">
        <v>1424</v>
      </c>
      <c r="Q226" s="13">
        <v>0</v>
      </c>
      <c r="R226" s="13">
        <v>81490</v>
      </c>
      <c r="S226" s="13">
        <v>10248</v>
      </c>
      <c r="T226" s="13">
        <v>0</v>
      </c>
      <c r="U226" s="13">
        <v>0</v>
      </c>
      <c r="V226" s="13">
        <v>0</v>
      </c>
      <c r="W226" s="13">
        <v>2403</v>
      </c>
      <c r="X226" s="13">
        <v>0</v>
      </c>
      <c r="Y226" s="13">
        <v>8401</v>
      </c>
      <c r="Z226" s="13">
        <v>1690</v>
      </c>
      <c r="AA226" s="13">
        <v>0</v>
      </c>
      <c r="AB226" s="13">
        <v>0</v>
      </c>
      <c r="AC226" s="13">
        <v>17587</v>
      </c>
      <c r="AD226" s="13">
        <v>48866</v>
      </c>
      <c r="AE226" s="13">
        <v>0</v>
      </c>
      <c r="AF226" s="13">
        <v>35470</v>
      </c>
      <c r="AG226" s="13">
        <v>3973</v>
      </c>
      <c r="AH226" s="13">
        <v>0</v>
      </c>
      <c r="AI226" s="13">
        <v>2037</v>
      </c>
      <c r="AJ226" s="13">
        <v>29955</v>
      </c>
      <c r="AK226" s="13">
        <v>286042</v>
      </c>
      <c r="AL226" s="13">
        <v>0</v>
      </c>
      <c r="AM226" s="13">
        <v>4677</v>
      </c>
      <c r="AN226" s="13">
        <v>0</v>
      </c>
      <c r="AO226" s="13">
        <v>13569</v>
      </c>
      <c r="AP226" s="13">
        <v>57000</v>
      </c>
      <c r="AQ226" s="13">
        <v>69193</v>
      </c>
      <c r="AR226" s="13">
        <v>54307</v>
      </c>
      <c r="AS226" s="13">
        <v>81163</v>
      </c>
      <c r="AT226" s="13">
        <v>8274</v>
      </c>
      <c r="AU226" s="13">
        <v>31585</v>
      </c>
      <c r="AV226" s="13">
        <v>0</v>
      </c>
      <c r="AW226" s="13">
        <v>7612</v>
      </c>
      <c r="AX226" s="13">
        <v>0</v>
      </c>
      <c r="AY226" s="13">
        <v>41695</v>
      </c>
      <c r="AZ226" s="13">
        <v>288366</v>
      </c>
      <c r="BA226" s="13">
        <v>67288</v>
      </c>
      <c r="BB226" s="13">
        <v>0</v>
      </c>
      <c r="BC226" s="13">
        <v>0</v>
      </c>
      <c r="BD226" s="13">
        <v>6204</v>
      </c>
      <c r="BE226" s="13">
        <v>134818</v>
      </c>
      <c r="BF226" s="13">
        <v>25688</v>
      </c>
      <c r="BG226" s="13">
        <v>0</v>
      </c>
      <c r="BH226" s="13">
        <v>148786</v>
      </c>
      <c r="BI226" s="13">
        <v>142517</v>
      </c>
      <c r="BJ226" s="13">
        <v>0</v>
      </c>
      <c r="BK226" s="13">
        <v>7548</v>
      </c>
      <c r="BL226" s="13">
        <v>9949</v>
      </c>
      <c r="BM226" s="13">
        <v>0</v>
      </c>
      <c r="BN226" s="13">
        <v>201658</v>
      </c>
      <c r="BO226" s="13">
        <v>0</v>
      </c>
      <c r="BP226" s="13">
        <v>0</v>
      </c>
      <c r="BQ226" s="13">
        <v>0</v>
      </c>
      <c r="BR226" s="56">
        <f t="shared" si="7"/>
        <v>2736788</v>
      </c>
    </row>
    <row r="227" spans="1:70" x14ac:dyDescent="0.25">
      <c r="A227" s="10"/>
      <c r="B227" s="11">
        <v>353</v>
      </c>
      <c r="C227" s="12" t="s">
        <v>220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13">
        <v>0</v>
      </c>
      <c r="AD227" s="13">
        <v>140572</v>
      </c>
      <c r="AE227" s="13">
        <v>0</v>
      </c>
      <c r="AF227" s="13">
        <v>0</v>
      </c>
      <c r="AG227" s="13">
        <v>0</v>
      </c>
      <c r="AH227" s="13">
        <v>0</v>
      </c>
      <c r="AI227" s="13">
        <v>0</v>
      </c>
      <c r="AJ227" s="13">
        <v>0</v>
      </c>
      <c r="AK227" s="13">
        <v>0</v>
      </c>
      <c r="AL227" s="13">
        <v>0</v>
      </c>
      <c r="AM227" s="13">
        <v>0</v>
      </c>
      <c r="AN227" s="13">
        <v>0</v>
      </c>
      <c r="AO227" s="13">
        <v>0</v>
      </c>
      <c r="AP227" s="13">
        <v>29000</v>
      </c>
      <c r="AQ227" s="13">
        <v>0</v>
      </c>
      <c r="AR227" s="13">
        <v>0</v>
      </c>
      <c r="AS227" s="13">
        <v>25300</v>
      </c>
      <c r="AT227" s="13">
        <v>0</v>
      </c>
      <c r="AU227" s="13">
        <v>0</v>
      </c>
      <c r="AV227" s="13">
        <v>0</v>
      </c>
      <c r="AW227" s="13">
        <v>0</v>
      </c>
      <c r="AX227" s="13">
        <v>0</v>
      </c>
      <c r="AY227" s="13">
        <v>0</v>
      </c>
      <c r="AZ227" s="13">
        <v>156341</v>
      </c>
      <c r="BA227" s="13">
        <v>0</v>
      </c>
      <c r="BB227" s="13">
        <v>0</v>
      </c>
      <c r="BC227" s="13">
        <v>0</v>
      </c>
      <c r="BD227" s="13">
        <v>0</v>
      </c>
      <c r="BE227" s="13">
        <v>0</v>
      </c>
      <c r="BF227" s="13">
        <v>0</v>
      </c>
      <c r="BG227" s="13">
        <v>0</v>
      </c>
      <c r="BH227" s="13">
        <v>9750</v>
      </c>
      <c r="BI227" s="13">
        <v>0</v>
      </c>
      <c r="BJ227" s="13">
        <v>0</v>
      </c>
      <c r="BK227" s="13">
        <v>0</v>
      </c>
      <c r="BL227" s="13">
        <v>0</v>
      </c>
      <c r="BM227" s="13">
        <v>0</v>
      </c>
      <c r="BN227" s="13">
        <v>0</v>
      </c>
      <c r="BO227" s="13">
        <v>0</v>
      </c>
      <c r="BP227" s="13">
        <v>0</v>
      </c>
      <c r="BQ227" s="13">
        <v>0</v>
      </c>
      <c r="BR227" s="56">
        <f t="shared" si="7"/>
        <v>360963</v>
      </c>
    </row>
    <row r="228" spans="1:70" x14ac:dyDescent="0.25">
      <c r="A228" s="10"/>
      <c r="B228" s="11">
        <v>354</v>
      </c>
      <c r="C228" s="12" t="s">
        <v>221</v>
      </c>
      <c r="D228" s="13">
        <v>17289</v>
      </c>
      <c r="E228" s="13">
        <v>20</v>
      </c>
      <c r="F228" s="13">
        <v>150359</v>
      </c>
      <c r="G228" s="13">
        <v>0</v>
      </c>
      <c r="H228" s="13">
        <v>548622</v>
      </c>
      <c r="I228" s="13">
        <v>125814</v>
      </c>
      <c r="J228" s="13">
        <v>0</v>
      </c>
      <c r="K228" s="13">
        <v>321661</v>
      </c>
      <c r="L228" s="13">
        <v>5205</v>
      </c>
      <c r="M228" s="13">
        <v>0</v>
      </c>
      <c r="N228" s="13">
        <v>383210</v>
      </c>
      <c r="O228" s="13">
        <v>1620</v>
      </c>
      <c r="P228" s="13">
        <v>44796</v>
      </c>
      <c r="Q228" s="13">
        <v>0</v>
      </c>
      <c r="R228" s="13">
        <v>469060</v>
      </c>
      <c r="S228" s="13">
        <v>43552</v>
      </c>
      <c r="T228" s="13">
        <v>0</v>
      </c>
      <c r="U228" s="13">
        <v>0</v>
      </c>
      <c r="V228" s="13">
        <v>198</v>
      </c>
      <c r="W228" s="13">
        <v>0</v>
      </c>
      <c r="X228" s="13">
        <v>2149</v>
      </c>
      <c r="Y228" s="13">
        <v>0</v>
      </c>
      <c r="Z228" s="13">
        <v>1490</v>
      </c>
      <c r="AA228" s="13">
        <v>6950</v>
      </c>
      <c r="AB228" s="13">
        <v>171568</v>
      </c>
      <c r="AC228" s="13">
        <v>37571</v>
      </c>
      <c r="AD228" s="13">
        <v>6845793</v>
      </c>
      <c r="AE228" s="13">
        <v>0</v>
      </c>
      <c r="AF228" s="13">
        <v>503252</v>
      </c>
      <c r="AG228" s="13">
        <v>0</v>
      </c>
      <c r="AH228" s="13">
        <v>0</v>
      </c>
      <c r="AI228" s="13">
        <v>0</v>
      </c>
      <c r="AJ228" s="13">
        <v>247823</v>
      </c>
      <c r="AK228" s="13">
        <v>229870</v>
      </c>
      <c r="AL228" s="13">
        <v>113162</v>
      </c>
      <c r="AM228" s="13">
        <v>14617</v>
      </c>
      <c r="AN228" s="13">
        <v>0</v>
      </c>
      <c r="AO228" s="13">
        <v>0</v>
      </c>
      <c r="AP228" s="13">
        <v>1109000</v>
      </c>
      <c r="AQ228" s="13">
        <v>162103</v>
      </c>
      <c r="AR228" s="13">
        <v>314656</v>
      </c>
      <c r="AS228" s="13">
        <v>5880933</v>
      </c>
      <c r="AT228" s="13">
        <v>2370945</v>
      </c>
      <c r="AU228" s="13">
        <v>25450</v>
      </c>
      <c r="AV228" s="13">
        <v>1723</v>
      </c>
      <c r="AW228" s="13">
        <v>76943</v>
      </c>
      <c r="AX228" s="13">
        <v>5449900</v>
      </c>
      <c r="AY228" s="13">
        <v>919061</v>
      </c>
      <c r="AZ228" s="13">
        <v>32700</v>
      </c>
      <c r="BA228" s="13">
        <v>142437</v>
      </c>
      <c r="BB228" s="13">
        <v>1493677</v>
      </c>
      <c r="BC228" s="13">
        <v>64737</v>
      </c>
      <c r="BD228" s="13">
        <v>20987</v>
      </c>
      <c r="BE228" s="13">
        <v>0</v>
      </c>
      <c r="BF228" s="13">
        <v>230332</v>
      </c>
      <c r="BG228" s="13">
        <v>0</v>
      </c>
      <c r="BH228" s="13">
        <v>812719</v>
      </c>
      <c r="BI228" s="13">
        <v>130256</v>
      </c>
      <c r="BJ228" s="13">
        <v>10178</v>
      </c>
      <c r="BK228" s="13">
        <v>0</v>
      </c>
      <c r="BL228" s="13">
        <v>5665</v>
      </c>
      <c r="BM228" s="13">
        <v>0</v>
      </c>
      <c r="BN228" s="13">
        <v>71639</v>
      </c>
      <c r="BO228" s="13">
        <v>0</v>
      </c>
      <c r="BP228" s="13">
        <v>545473</v>
      </c>
      <c r="BQ228" s="13">
        <v>0</v>
      </c>
      <c r="BR228" s="56">
        <f t="shared" si="7"/>
        <v>30157165</v>
      </c>
    </row>
    <row r="229" spans="1:70" x14ac:dyDescent="0.25">
      <c r="A229" s="10"/>
      <c r="B229" s="11">
        <v>355</v>
      </c>
      <c r="C229" s="12" t="s">
        <v>222</v>
      </c>
      <c r="D229" s="13">
        <v>474830</v>
      </c>
      <c r="E229" s="13">
        <v>0</v>
      </c>
      <c r="F229" s="13">
        <v>0</v>
      </c>
      <c r="G229" s="13">
        <v>0</v>
      </c>
      <c r="H229" s="13">
        <v>47969</v>
      </c>
      <c r="I229" s="13">
        <v>0</v>
      </c>
      <c r="J229" s="13">
        <v>0</v>
      </c>
      <c r="K229" s="13">
        <v>0</v>
      </c>
      <c r="L229" s="13">
        <v>0</v>
      </c>
      <c r="M229" s="13">
        <v>5239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497543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13">
        <v>0</v>
      </c>
      <c r="AD229" s="13">
        <v>0</v>
      </c>
      <c r="AE229" s="13">
        <v>0</v>
      </c>
      <c r="AF229" s="13">
        <v>0</v>
      </c>
      <c r="AG229" s="13">
        <v>0</v>
      </c>
      <c r="AH229" s="13">
        <v>0</v>
      </c>
      <c r="AI229" s="13">
        <v>0</v>
      </c>
      <c r="AJ229" s="13">
        <v>0</v>
      </c>
      <c r="AK229" s="13">
        <v>0</v>
      </c>
      <c r="AL229" s="13">
        <v>0</v>
      </c>
      <c r="AM229" s="13">
        <v>0</v>
      </c>
      <c r="AN229" s="13">
        <v>0</v>
      </c>
      <c r="AO229" s="13">
        <v>0</v>
      </c>
      <c r="AP229" s="13">
        <v>0</v>
      </c>
      <c r="AQ229" s="13">
        <v>0</v>
      </c>
      <c r="AR229" s="13">
        <v>0</v>
      </c>
      <c r="AS229" s="13">
        <v>0</v>
      </c>
      <c r="AT229" s="13">
        <v>0</v>
      </c>
      <c r="AU229" s="13">
        <v>0</v>
      </c>
      <c r="AV229" s="13">
        <v>0</v>
      </c>
      <c r="AW229" s="13">
        <v>0</v>
      </c>
      <c r="AX229" s="13">
        <v>0</v>
      </c>
      <c r="AY229" s="13">
        <v>0</v>
      </c>
      <c r="AZ229" s="13">
        <v>0</v>
      </c>
      <c r="BA229" s="13">
        <v>0</v>
      </c>
      <c r="BB229" s="13">
        <v>0</v>
      </c>
      <c r="BC229" s="13">
        <v>0</v>
      </c>
      <c r="BD229" s="13">
        <v>0</v>
      </c>
      <c r="BE229" s="13">
        <v>0</v>
      </c>
      <c r="BF229" s="13">
        <v>0</v>
      </c>
      <c r="BG229" s="13">
        <v>0</v>
      </c>
      <c r="BH229" s="13">
        <v>0</v>
      </c>
      <c r="BI229" s="13">
        <v>0</v>
      </c>
      <c r="BJ229" s="13">
        <v>0</v>
      </c>
      <c r="BK229" s="13">
        <v>0</v>
      </c>
      <c r="BL229" s="13">
        <v>0</v>
      </c>
      <c r="BM229" s="13">
        <v>0</v>
      </c>
      <c r="BN229" s="13">
        <v>36127</v>
      </c>
      <c r="BO229" s="13">
        <v>30118</v>
      </c>
      <c r="BP229" s="13">
        <v>4774</v>
      </c>
      <c r="BQ229" s="13">
        <v>0</v>
      </c>
      <c r="BR229" s="56">
        <f t="shared" si="7"/>
        <v>1096600</v>
      </c>
    </row>
    <row r="230" spans="1:70" x14ac:dyDescent="0.25">
      <c r="A230" s="10"/>
      <c r="B230" s="11">
        <v>356</v>
      </c>
      <c r="C230" s="12" t="s">
        <v>223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13">
        <v>0</v>
      </c>
      <c r="AD230" s="13">
        <v>0</v>
      </c>
      <c r="AE230" s="13">
        <v>0</v>
      </c>
      <c r="AF230" s="13">
        <v>0</v>
      </c>
      <c r="AG230" s="13">
        <v>0</v>
      </c>
      <c r="AH230" s="13">
        <v>0</v>
      </c>
      <c r="AI230" s="13">
        <v>0</v>
      </c>
      <c r="AJ230" s="13">
        <v>0</v>
      </c>
      <c r="AK230" s="13">
        <v>0</v>
      </c>
      <c r="AL230" s="13">
        <v>0</v>
      </c>
      <c r="AM230" s="13">
        <v>0</v>
      </c>
      <c r="AN230" s="13">
        <v>0</v>
      </c>
      <c r="AO230" s="13">
        <v>1540</v>
      </c>
      <c r="AP230" s="13">
        <v>0</v>
      </c>
      <c r="AQ230" s="13">
        <v>0</v>
      </c>
      <c r="AR230" s="13">
        <v>0</v>
      </c>
      <c r="AS230" s="13">
        <v>0</v>
      </c>
      <c r="AT230" s="13">
        <v>0</v>
      </c>
      <c r="AU230" s="13">
        <v>0</v>
      </c>
      <c r="AV230" s="13">
        <v>0</v>
      </c>
      <c r="AW230" s="13">
        <v>0</v>
      </c>
      <c r="AX230" s="13">
        <v>0</v>
      </c>
      <c r="AY230" s="13">
        <v>0</v>
      </c>
      <c r="AZ230" s="13">
        <v>0</v>
      </c>
      <c r="BA230" s="13">
        <v>0</v>
      </c>
      <c r="BB230" s="13">
        <v>0</v>
      </c>
      <c r="BC230" s="13">
        <v>0</v>
      </c>
      <c r="BD230" s="13">
        <v>0</v>
      </c>
      <c r="BE230" s="13">
        <v>0</v>
      </c>
      <c r="BF230" s="13">
        <v>0</v>
      </c>
      <c r="BG230" s="13">
        <v>0</v>
      </c>
      <c r="BH230" s="13">
        <v>0</v>
      </c>
      <c r="BI230" s="13">
        <v>0</v>
      </c>
      <c r="BJ230" s="13">
        <v>0</v>
      </c>
      <c r="BK230" s="13">
        <v>0</v>
      </c>
      <c r="BL230" s="13">
        <v>0</v>
      </c>
      <c r="BM230" s="13">
        <v>0</v>
      </c>
      <c r="BN230" s="13">
        <v>165154</v>
      </c>
      <c r="BO230" s="13">
        <v>0</v>
      </c>
      <c r="BP230" s="13">
        <v>0</v>
      </c>
      <c r="BQ230" s="13">
        <v>13641</v>
      </c>
      <c r="BR230" s="56">
        <f t="shared" si="7"/>
        <v>180335</v>
      </c>
    </row>
    <row r="231" spans="1:70" x14ac:dyDescent="0.25">
      <c r="A231" s="10"/>
      <c r="B231" s="11">
        <v>358.1</v>
      </c>
      <c r="C231" s="12" t="s">
        <v>224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205040</v>
      </c>
      <c r="J231" s="13">
        <v>0</v>
      </c>
      <c r="K231" s="13">
        <v>0</v>
      </c>
      <c r="L231" s="13">
        <v>0</v>
      </c>
      <c r="M231" s="13">
        <v>72846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13">
        <v>0</v>
      </c>
      <c r="AD231" s="13">
        <v>0</v>
      </c>
      <c r="AE231" s="13">
        <v>0</v>
      </c>
      <c r="AF231" s="13">
        <v>0</v>
      </c>
      <c r="AG231" s="13">
        <v>0</v>
      </c>
      <c r="AH231" s="13">
        <v>0</v>
      </c>
      <c r="AI231" s="13">
        <v>0</v>
      </c>
      <c r="AJ231" s="13">
        <v>0</v>
      </c>
      <c r="AK231" s="13">
        <v>0</v>
      </c>
      <c r="AL231" s="13">
        <v>0</v>
      </c>
      <c r="AM231" s="13">
        <v>0</v>
      </c>
      <c r="AN231" s="13">
        <v>0</v>
      </c>
      <c r="AO231" s="13">
        <v>0</v>
      </c>
      <c r="AP231" s="13">
        <v>0</v>
      </c>
      <c r="AQ231" s="13">
        <v>0</v>
      </c>
      <c r="AR231" s="13">
        <v>0</v>
      </c>
      <c r="AS231" s="13">
        <v>0</v>
      </c>
      <c r="AT231" s="13">
        <v>0</v>
      </c>
      <c r="AU231" s="13">
        <v>0</v>
      </c>
      <c r="AV231" s="13">
        <v>0</v>
      </c>
      <c r="AW231" s="13">
        <v>0</v>
      </c>
      <c r="AX231" s="13">
        <v>0</v>
      </c>
      <c r="AY231" s="13">
        <v>0</v>
      </c>
      <c r="AZ231" s="13">
        <v>0</v>
      </c>
      <c r="BA231" s="13">
        <v>0</v>
      </c>
      <c r="BB231" s="13">
        <v>0</v>
      </c>
      <c r="BC231" s="13">
        <v>0</v>
      </c>
      <c r="BD231" s="13">
        <v>0</v>
      </c>
      <c r="BE231" s="13">
        <v>0</v>
      </c>
      <c r="BF231" s="13">
        <v>0</v>
      </c>
      <c r="BG231" s="13">
        <v>6388</v>
      </c>
      <c r="BH231" s="13">
        <v>0</v>
      </c>
      <c r="BI231" s="13">
        <v>0</v>
      </c>
      <c r="BJ231" s="13">
        <v>0</v>
      </c>
      <c r="BK231" s="13">
        <v>0</v>
      </c>
      <c r="BL231" s="13">
        <v>0</v>
      </c>
      <c r="BM231" s="13">
        <v>0</v>
      </c>
      <c r="BN231" s="13">
        <v>0</v>
      </c>
      <c r="BO231" s="13">
        <v>0</v>
      </c>
      <c r="BP231" s="13">
        <v>0</v>
      </c>
      <c r="BQ231" s="13">
        <v>0</v>
      </c>
      <c r="BR231" s="56">
        <f t="shared" si="7"/>
        <v>284274</v>
      </c>
    </row>
    <row r="232" spans="1:70" x14ac:dyDescent="0.25">
      <c r="A232" s="10"/>
      <c r="B232" s="11">
        <v>358.2</v>
      </c>
      <c r="C232" s="12" t="s">
        <v>225</v>
      </c>
      <c r="D232" s="13">
        <v>99000</v>
      </c>
      <c r="E232" s="13">
        <v>0</v>
      </c>
      <c r="F232" s="13">
        <v>0</v>
      </c>
      <c r="G232" s="13">
        <v>0</v>
      </c>
      <c r="H232" s="13">
        <v>0</v>
      </c>
      <c r="I232" s="13">
        <v>4772778</v>
      </c>
      <c r="J232" s="13">
        <v>0</v>
      </c>
      <c r="K232" s="13">
        <v>2233</v>
      </c>
      <c r="L232" s="13">
        <v>0</v>
      </c>
      <c r="M232" s="13">
        <v>33214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537305</v>
      </c>
      <c r="Y232" s="13">
        <v>0</v>
      </c>
      <c r="Z232" s="13">
        <v>0</v>
      </c>
      <c r="AA232" s="13">
        <v>0</v>
      </c>
      <c r="AB232" s="13">
        <v>0</v>
      </c>
      <c r="AC232" s="13">
        <v>0</v>
      </c>
      <c r="AD232" s="13">
        <v>0</v>
      </c>
      <c r="AE232" s="13">
        <v>0</v>
      </c>
      <c r="AF232" s="13">
        <v>55294</v>
      </c>
      <c r="AG232" s="13">
        <v>0</v>
      </c>
      <c r="AH232" s="13">
        <v>0</v>
      </c>
      <c r="AI232" s="13">
        <v>0</v>
      </c>
      <c r="AJ232" s="13">
        <v>233913</v>
      </c>
      <c r="AK232" s="13">
        <v>0</v>
      </c>
      <c r="AL232" s="13">
        <v>122500</v>
      </c>
      <c r="AM232" s="13">
        <v>0</v>
      </c>
      <c r="AN232" s="13">
        <v>0</v>
      </c>
      <c r="AO232" s="13">
        <v>0</v>
      </c>
      <c r="AP232" s="13">
        <v>0</v>
      </c>
      <c r="AQ232" s="13">
        <v>85710</v>
      </c>
      <c r="AR232" s="13">
        <v>0</v>
      </c>
      <c r="AS232" s="13">
        <v>0</v>
      </c>
      <c r="AT232" s="13">
        <v>13726</v>
      </c>
      <c r="AU232" s="13">
        <v>14382</v>
      </c>
      <c r="AV232" s="13">
        <v>118470</v>
      </c>
      <c r="AW232" s="13">
        <v>0</v>
      </c>
      <c r="AX232" s="13">
        <v>471748</v>
      </c>
      <c r="AY232" s="13">
        <v>0</v>
      </c>
      <c r="AZ232" s="13">
        <v>0</v>
      </c>
      <c r="BA232" s="13">
        <v>0</v>
      </c>
      <c r="BB232" s="13">
        <v>0</v>
      </c>
      <c r="BC232" s="13">
        <v>184361</v>
      </c>
      <c r="BD232" s="13">
        <v>0</v>
      </c>
      <c r="BE232" s="13">
        <v>0</v>
      </c>
      <c r="BF232" s="13">
        <v>50000</v>
      </c>
      <c r="BG232" s="13">
        <v>0</v>
      </c>
      <c r="BH232" s="13">
        <v>0</v>
      </c>
      <c r="BI232" s="13">
        <v>0</v>
      </c>
      <c r="BJ232" s="13">
        <v>0</v>
      </c>
      <c r="BK232" s="13">
        <v>0</v>
      </c>
      <c r="BL232" s="13">
        <v>0</v>
      </c>
      <c r="BM232" s="13">
        <v>7313</v>
      </c>
      <c r="BN232" s="13">
        <v>0</v>
      </c>
      <c r="BO232" s="13">
        <v>0</v>
      </c>
      <c r="BP232" s="13">
        <v>0</v>
      </c>
      <c r="BQ232" s="13">
        <v>0</v>
      </c>
      <c r="BR232" s="56">
        <f t="shared" si="7"/>
        <v>6801947</v>
      </c>
    </row>
    <row r="233" spans="1:70" x14ac:dyDescent="0.25">
      <c r="A233" s="10"/>
      <c r="B233" s="11">
        <v>359</v>
      </c>
      <c r="C233" s="12" t="s">
        <v>226</v>
      </c>
      <c r="D233" s="13">
        <v>441750</v>
      </c>
      <c r="E233" s="13">
        <v>0</v>
      </c>
      <c r="F233" s="13">
        <v>15849</v>
      </c>
      <c r="G233" s="13">
        <v>0</v>
      </c>
      <c r="H233" s="13">
        <v>809143</v>
      </c>
      <c r="I233" s="13">
        <v>10574234</v>
      </c>
      <c r="J233" s="13">
        <v>0</v>
      </c>
      <c r="K233" s="13">
        <v>162836</v>
      </c>
      <c r="L233" s="13">
        <v>136339</v>
      </c>
      <c r="M233" s="13">
        <v>48240</v>
      </c>
      <c r="N233" s="13">
        <v>0</v>
      </c>
      <c r="O233" s="13">
        <v>341</v>
      </c>
      <c r="P233" s="13">
        <v>20366</v>
      </c>
      <c r="Q233" s="13">
        <v>0</v>
      </c>
      <c r="R233" s="13">
        <v>431445</v>
      </c>
      <c r="S233" s="13">
        <v>608065</v>
      </c>
      <c r="T233" s="13">
        <v>0</v>
      </c>
      <c r="U233" s="13">
        <v>0</v>
      </c>
      <c r="V233" s="13">
        <v>9383</v>
      </c>
      <c r="W233" s="13">
        <v>13165</v>
      </c>
      <c r="X233" s="13">
        <v>0</v>
      </c>
      <c r="Y233" s="13">
        <v>34263</v>
      </c>
      <c r="Z233" s="13">
        <v>159117</v>
      </c>
      <c r="AA233" s="13">
        <v>0</v>
      </c>
      <c r="AB233" s="13">
        <v>352847</v>
      </c>
      <c r="AC233" s="13">
        <v>0</v>
      </c>
      <c r="AD233" s="13">
        <v>568968</v>
      </c>
      <c r="AE233" s="13">
        <v>0</v>
      </c>
      <c r="AF233" s="13">
        <v>0</v>
      </c>
      <c r="AG233" s="13">
        <v>12283</v>
      </c>
      <c r="AH233" s="13">
        <v>0</v>
      </c>
      <c r="AI233" s="13">
        <v>139424</v>
      </c>
      <c r="AJ233" s="13">
        <v>161</v>
      </c>
      <c r="AK233" s="13">
        <v>902616</v>
      </c>
      <c r="AL233" s="13">
        <v>108061</v>
      </c>
      <c r="AM233" s="13">
        <v>0</v>
      </c>
      <c r="AN233" s="13">
        <v>8095</v>
      </c>
      <c r="AO233" s="13">
        <v>0</v>
      </c>
      <c r="AP233" s="13">
        <v>390000</v>
      </c>
      <c r="AQ233" s="13">
        <v>309382</v>
      </c>
      <c r="AR233" s="13">
        <v>43513</v>
      </c>
      <c r="AS233" s="13">
        <v>18190942</v>
      </c>
      <c r="AT233" s="13">
        <v>11918</v>
      </c>
      <c r="AU233" s="13">
        <v>33915</v>
      </c>
      <c r="AV233" s="13">
        <v>17509</v>
      </c>
      <c r="AW233" s="13">
        <v>233897</v>
      </c>
      <c r="AX233" s="13">
        <v>1155079</v>
      </c>
      <c r="AY233" s="13">
        <v>0</v>
      </c>
      <c r="AZ233" s="13">
        <v>3297140</v>
      </c>
      <c r="BA233" s="13">
        <v>115019</v>
      </c>
      <c r="BB233" s="13">
        <v>343932</v>
      </c>
      <c r="BC233" s="13">
        <v>1104652</v>
      </c>
      <c r="BD233" s="13">
        <v>453206</v>
      </c>
      <c r="BE233" s="13">
        <v>2859958</v>
      </c>
      <c r="BF233" s="13">
        <v>158302</v>
      </c>
      <c r="BG233" s="13">
        <v>96466</v>
      </c>
      <c r="BH233" s="13">
        <v>7627</v>
      </c>
      <c r="BI233" s="13">
        <v>325477</v>
      </c>
      <c r="BJ233" s="13">
        <v>134989</v>
      </c>
      <c r="BK233" s="13">
        <v>23003</v>
      </c>
      <c r="BL233" s="13">
        <v>43</v>
      </c>
      <c r="BM233" s="13">
        <v>0</v>
      </c>
      <c r="BN233" s="13">
        <v>501</v>
      </c>
      <c r="BO233" s="13">
        <v>5381</v>
      </c>
      <c r="BP233" s="13">
        <v>57855</v>
      </c>
      <c r="BQ233" s="13">
        <v>37167</v>
      </c>
      <c r="BR233" s="56">
        <f t="shared" ref="BR233" si="8">SUM(D233:BQ233)</f>
        <v>44963864</v>
      </c>
    </row>
    <row r="234" spans="1:70" ht="15.75" x14ac:dyDescent="0.25">
      <c r="A234" s="15" t="s">
        <v>227</v>
      </c>
      <c r="B234" s="16"/>
      <c r="C234" s="17"/>
      <c r="D234" s="18">
        <v>16112878</v>
      </c>
      <c r="E234" s="18">
        <v>3884035</v>
      </c>
      <c r="F234" s="18">
        <v>26765231</v>
      </c>
      <c r="G234" s="18">
        <v>1062667</v>
      </c>
      <c r="H234" s="18">
        <v>32950915</v>
      </c>
      <c r="I234" s="18">
        <v>106103049</v>
      </c>
      <c r="J234" s="18">
        <v>2469574</v>
      </c>
      <c r="K234" s="18">
        <v>44135589</v>
      </c>
      <c r="L234" s="18">
        <v>9918469</v>
      </c>
      <c r="M234" s="18">
        <v>25409543</v>
      </c>
      <c r="N234" s="18">
        <v>54305257</v>
      </c>
      <c r="O234" s="18">
        <v>2772099</v>
      </c>
      <c r="P234" s="18">
        <v>971138</v>
      </c>
      <c r="Q234" s="18">
        <v>611154</v>
      </c>
      <c r="R234" s="18">
        <v>17274612</v>
      </c>
      <c r="S234" s="18">
        <v>4323461</v>
      </c>
      <c r="T234" s="18">
        <v>2293253</v>
      </c>
      <c r="U234" s="18">
        <v>1923571</v>
      </c>
      <c r="V234" s="18">
        <v>776837</v>
      </c>
      <c r="W234" s="18">
        <v>408911</v>
      </c>
      <c r="X234" s="18">
        <v>3888760</v>
      </c>
      <c r="Y234" s="18">
        <v>790371</v>
      </c>
      <c r="Z234" s="18">
        <v>10734116</v>
      </c>
      <c r="AA234" s="18">
        <v>2259739</v>
      </c>
      <c r="AB234" s="18">
        <v>15339690</v>
      </c>
      <c r="AC234" s="18">
        <v>8636181</v>
      </c>
      <c r="AD234" s="18">
        <v>89730214</v>
      </c>
      <c r="AE234" s="18">
        <v>697311</v>
      </c>
      <c r="AF234" s="18">
        <v>25166471</v>
      </c>
      <c r="AG234" s="18">
        <v>1123772</v>
      </c>
      <c r="AH234" s="18">
        <v>777270</v>
      </c>
      <c r="AI234" s="18">
        <v>596876</v>
      </c>
      <c r="AJ234" s="18">
        <v>7245979</v>
      </c>
      <c r="AK234" s="18">
        <v>45891309</v>
      </c>
      <c r="AL234" s="18">
        <v>12233565</v>
      </c>
      <c r="AM234" s="18">
        <v>633081</v>
      </c>
      <c r="AN234" s="18">
        <v>824136</v>
      </c>
      <c r="AO234" s="18">
        <v>1450404</v>
      </c>
      <c r="AP234" s="18">
        <v>57508000</v>
      </c>
      <c r="AQ234" s="18">
        <v>24854143</v>
      </c>
      <c r="AR234" s="18">
        <v>26340375</v>
      </c>
      <c r="AS234" s="18">
        <v>226380082</v>
      </c>
      <c r="AT234" s="18">
        <v>17279550</v>
      </c>
      <c r="AU234" s="18">
        <v>4070030</v>
      </c>
      <c r="AV234" s="18">
        <v>18506525</v>
      </c>
      <c r="AW234" s="18">
        <v>8752077</v>
      </c>
      <c r="AX234" s="18">
        <v>138916495</v>
      </c>
      <c r="AY234" s="18">
        <v>25285174</v>
      </c>
      <c r="AZ234" s="18">
        <v>120107197</v>
      </c>
      <c r="BA234" s="18">
        <v>98346441</v>
      </c>
      <c r="BB234" s="18">
        <v>109691674</v>
      </c>
      <c r="BC234" s="18">
        <v>58276196</v>
      </c>
      <c r="BD234" s="18">
        <v>3555183</v>
      </c>
      <c r="BE234" s="18">
        <v>24307377</v>
      </c>
      <c r="BF234" s="18">
        <v>27874799</v>
      </c>
      <c r="BG234" s="18">
        <v>9040758</v>
      </c>
      <c r="BH234" s="18">
        <v>51097860</v>
      </c>
      <c r="BI234" s="18">
        <v>33386857</v>
      </c>
      <c r="BJ234" s="18">
        <v>5554638</v>
      </c>
      <c r="BK234" s="18">
        <v>2545793</v>
      </c>
      <c r="BL234" s="18">
        <v>947504</v>
      </c>
      <c r="BM234" s="18">
        <v>208360</v>
      </c>
      <c r="BN234" s="18">
        <v>19828833</v>
      </c>
      <c r="BO234" s="18">
        <v>903572</v>
      </c>
      <c r="BP234" s="18">
        <v>15034286</v>
      </c>
      <c r="BQ234" s="18">
        <v>2279018</v>
      </c>
      <c r="BR234" s="57">
        <f t="shared" si="7"/>
        <v>1713370285</v>
      </c>
    </row>
    <row r="235" spans="1:70" x14ac:dyDescent="0.25">
      <c r="A235" s="10"/>
      <c r="B235" s="11">
        <v>361.1</v>
      </c>
      <c r="C235" s="12" t="s">
        <v>228</v>
      </c>
      <c r="D235" s="13">
        <v>7021188</v>
      </c>
      <c r="E235" s="13">
        <v>230761</v>
      </c>
      <c r="F235" s="13">
        <v>6092675</v>
      </c>
      <c r="G235" s="13">
        <v>121727</v>
      </c>
      <c r="H235" s="13">
        <v>12877858</v>
      </c>
      <c r="I235" s="13">
        <v>35458736</v>
      </c>
      <c r="J235" s="13">
        <v>177627</v>
      </c>
      <c r="K235" s="13">
        <v>11479756</v>
      </c>
      <c r="L235" s="13">
        <v>280191</v>
      </c>
      <c r="M235" s="13">
        <v>3504225</v>
      </c>
      <c r="N235" s="13">
        <v>25074377</v>
      </c>
      <c r="O235" s="13">
        <v>1717856</v>
      </c>
      <c r="P235" s="13">
        <v>250574</v>
      </c>
      <c r="Q235" s="13">
        <v>55831</v>
      </c>
      <c r="R235" s="13">
        <v>10952690</v>
      </c>
      <c r="S235" s="13">
        <v>2111002</v>
      </c>
      <c r="T235" s="13">
        <v>111870</v>
      </c>
      <c r="U235" s="13">
        <v>436967</v>
      </c>
      <c r="V235" s="13">
        <v>348336</v>
      </c>
      <c r="W235" s="13">
        <v>190670</v>
      </c>
      <c r="X235" s="13">
        <v>105740</v>
      </c>
      <c r="Y235" s="13">
        <v>39252</v>
      </c>
      <c r="Z235" s="13">
        <v>570247</v>
      </c>
      <c r="AA235" s="13">
        <v>537013</v>
      </c>
      <c r="AB235" s="13">
        <v>4561133</v>
      </c>
      <c r="AC235" s="13">
        <v>1724953</v>
      </c>
      <c r="AD235" s="13">
        <v>49431365</v>
      </c>
      <c r="AE235" s="13">
        <v>27123</v>
      </c>
      <c r="AF235" s="13">
        <v>13337356</v>
      </c>
      <c r="AG235" s="13">
        <v>387173</v>
      </c>
      <c r="AH235" s="13">
        <v>91321</v>
      </c>
      <c r="AI235" s="13">
        <v>33474</v>
      </c>
      <c r="AJ235" s="13">
        <v>2599910</v>
      </c>
      <c r="AK235" s="13">
        <v>15652733</v>
      </c>
      <c r="AL235" s="13">
        <v>3496730</v>
      </c>
      <c r="AM235" s="13">
        <v>146389</v>
      </c>
      <c r="AN235" s="13">
        <v>77103</v>
      </c>
      <c r="AO235" s="13">
        <v>284008</v>
      </c>
      <c r="AP235" s="13">
        <v>31676000</v>
      </c>
      <c r="AQ235" s="13">
        <v>8651151</v>
      </c>
      <c r="AR235" s="13">
        <v>6262978</v>
      </c>
      <c r="AS235" s="13">
        <v>78075022</v>
      </c>
      <c r="AT235" s="13">
        <v>9891472</v>
      </c>
      <c r="AU235" s="13">
        <v>2423383</v>
      </c>
      <c r="AV235" s="13">
        <v>4611302</v>
      </c>
      <c r="AW235" s="13">
        <v>1153291</v>
      </c>
      <c r="AX235" s="13">
        <v>83329412</v>
      </c>
      <c r="AY235" s="13">
        <v>15777630</v>
      </c>
      <c r="AZ235" s="13">
        <v>63005868</v>
      </c>
      <c r="BA235" s="13">
        <v>9266541</v>
      </c>
      <c r="BB235" s="13">
        <v>36091498</v>
      </c>
      <c r="BC235" s="13">
        <v>25435805</v>
      </c>
      <c r="BD235" s="13">
        <v>1392936</v>
      </c>
      <c r="BE235" s="13">
        <v>9173968</v>
      </c>
      <c r="BF235" s="13">
        <v>9151648</v>
      </c>
      <c r="BG235" s="13">
        <v>1985583</v>
      </c>
      <c r="BH235" s="13">
        <v>23376447</v>
      </c>
      <c r="BI235" s="13">
        <v>13860283</v>
      </c>
      <c r="BJ235" s="13">
        <v>959909</v>
      </c>
      <c r="BK235" s="13">
        <v>218518</v>
      </c>
      <c r="BL235" s="13">
        <v>262935</v>
      </c>
      <c r="BM235" s="13">
        <v>21909</v>
      </c>
      <c r="BN235" s="13">
        <v>8265933</v>
      </c>
      <c r="BO235" s="13">
        <v>331243</v>
      </c>
      <c r="BP235" s="13">
        <v>3417680</v>
      </c>
      <c r="BQ235" s="13">
        <v>26172</v>
      </c>
      <c r="BR235" s="56">
        <f t="shared" si="7"/>
        <v>659694457</v>
      </c>
    </row>
    <row r="236" spans="1:70" x14ac:dyDescent="0.25">
      <c r="A236" s="10"/>
      <c r="B236" s="11">
        <v>361.2</v>
      </c>
      <c r="C236" s="12" t="s">
        <v>229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2388569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218705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13">
        <v>0</v>
      </c>
      <c r="AD236" s="13">
        <v>0</v>
      </c>
      <c r="AE236" s="13">
        <v>0</v>
      </c>
      <c r="AF236" s="13">
        <v>0</v>
      </c>
      <c r="AG236" s="13">
        <v>0</v>
      </c>
      <c r="AH236" s="13">
        <v>0</v>
      </c>
      <c r="AI236" s="13">
        <v>0</v>
      </c>
      <c r="AJ236" s="13">
        <v>0</v>
      </c>
      <c r="AK236" s="13">
        <v>0</v>
      </c>
      <c r="AL236" s="13">
        <v>0</v>
      </c>
      <c r="AM236" s="13">
        <v>287355</v>
      </c>
      <c r="AN236" s="13">
        <v>0</v>
      </c>
      <c r="AO236" s="13">
        <v>0</v>
      </c>
      <c r="AP236" s="13">
        <v>0</v>
      </c>
      <c r="AQ236" s="13">
        <v>0</v>
      </c>
      <c r="AR236" s="13">
        <v>0</v>
      </c>
      <c r="AS236" s="13">
        <v>0</v>
      </c>
      <c r="AT236" s="13">
        <v>0</v>
      </c>
      <c r="AU236" s="13">
        <v>17</v>
      </c>
      <c r="AV236" s="13">
        <v>0</v>
      </c>
      <c r="AW236" s="13">
        <v>0</v>
      </c>
      <c r="AX236" s="13">
        <v>0</v>
      </c>
      <c r="AY236" s="13">
        <v>0</v>
      </c>
      <c r="AZ236" s="13">
        <v>0</v>
      </c>
      <c r="BA236" s="13">
        <v>9364284</v>
      </c>
      <c r="BB236" s="13">
        <v>0</v>
      </c>
      <c r="BC236" s="13">
        <v>0</v>
      </c>
      <c r="BD236" s="13">
        <v>0</v>
      </c>
      <c r="BE236" s="13">
        <v>687940</v>
      </c>
      <c r="BF236" s="13">
        <v>0</v>
      </c>
      <c r="BG236" s="13">
        <v>0</v>
      </c>
      <c r="BH236" s="13">
        <v>0</v>
      </c>
      <c r="BI236" s="13">
        <v>0</v>
      </c>
      <c r="BJ236" s="13">
        <v>0</v>
      </c>
      <c r="BK236" s="13">
        <v>0</v>
      </c>
      <c r="BL236" s="13">
        <v>0</v>
      </c>
      <c r="BM236" s="13">
        <v>0</v>
      </c>
      <c r="BN236" s="13">
        <v>0</v>
      </c>
      <c r="BO236" s="13">
        <v>0</v>
      </c>
      <c r="BP236" s="13">
        <v>5336</v>
      </c>
      <c r="BQ236" s="13">
        <v>0</v>
      </c>
      <c r="BR236" s="56">
        <f t="shared" si="7"/>
        <v>12952206</v>
      </c>
    </row>
    <row r="237" spans="1:70" x14ac:dyDescent="0.25">
      <c r="A237" s="10"/>
      <c r="B237" s="11">
        <v>361.3</v>
      </c>
      <c r="C237" s="12" t="s">
        <v>230</v>
      </c>
      <c r="D237" s="13">
        <v>103449</v>
      </c>
      <c r="E237" s="13">
        <v>0</v>
      </c>
      <c r="F237" s="13">
        <v>2192051</v>
      </c>
      <c r="G237" s="13">
        <v>403746</v>
      </c>
      <c r="H237" s="13">
        <v>6472708</v>
      </c>
      <c r="I237" s="13">
        <v>21834041</v>
      </c>
      <c r="J237" s="13">
        <v>0</v>
      </c>
      <c r="K237" s="13">
        <v>6570757</v>
      </c>
      <c r="L237" s="13">
        <v>1292119</v>
      </c>
      <c r="M237" s="13">
        <v>2606</v>
      </c>
      <c r="N237" s="13">
        <v>8737980</v>
      </c>
      <c r="O237" s="13">
        <v>0</v>
      </c>
      <c r="P237" s="13">
        <v>0</v>
      </c>
      <c r="Q237" s="13">
        <v>0</v>
      </c>
      <c r="R237" s="13">
        <v>0</v>
      </c>
      <c r="S237" s="13">
        <v>92516</v>
      </c>
      <c r="T237" s="13">
        <v>0</v>
      </c>
      <c r="U237" s="13">
        <v>-18001</v>
      </c>
      <c r="V237" s="13">
        <v>0</v>
      </c>
      <c r="W237" s="13">
        <v>0</v>
      </c>
      <c r="X237" s="13">
        <v>0</v>
      </c>
      <c r="Y237" s="13">
        <v>0</v>
      </c>
      <c r="Z237" s="13">
        <v>4538</v>
      </c>
      <c r="AA237" s="13">
        <v>0</v>
      </c>
      <c r="AB237" s="13">
        <v>4142646</v>
      </c>
      <c r="AC237" s="13">
        <v>0</v>
      </c>
      <c r="AD237" s="13">
        <v>0</v>
      </c>
      <c r="AE237" s="13">
        <v>0</v>
      </c>
      <c r="AF237" s="13">
        <v>0</v>
      </c>
      <c r="AG237" s="13">
        <v>0</v>
      </c>
      <c r="AH237" s="13">
        <v>0</v>
      </c>
      <c r="AI237" s="13">
        <v>0</v>
      </c>
      <c r="AJ237" s="13">
        <v>0</v>
      </c>
      <c r="AK237" s="13">
        <v>5381143</v>
      </c>
      <c r="AL237" s="13">
        <v>2629321</v>
      </c>
      <c r="AM237" s="13">
        <v>0</v>
      </c>
      <c r="AN237" s="13">
        <v>0</v>
      </c>
      <c r="AO237" s="13">
        <v>0</v>
      </c>
      <c r="AP237" s="13">
        <v>0</v>
      </c>
      <c r="AQ237" s="13">
        <v>2760555</v>
      </c>
      <c r="AR237" s="13">
        <v>0</v>
      </c>
      <c r="AS237" s="13">
        <v>17122000</v>
      </c>
      <c r="AT237" s="13">
        <v>0</v>
      </c>
      <c r="AU237" s="13">
        <v>0</v>
      </c>
      <c r="AV237" s="13">
        <v>543569</v>
      </c>
      <c r="AW237" s="13">
        <v>154989</v>
      </c>
      <c r="AX237" s="13">
        <v>20959006</v>
      </c>
      <c r="AY237" s="13">
        <v>0</v>
      </c>
      <c r="AZ237" s="13">
        <v>370781</v>
      </c>
      <c r="BA237" s="13">
        <v>16300052</v>
      </c>
      <c r="BB237" s="13">
        <v>9862802</v>
      </c>
      <c r="BC237" s="13">
        <v>6332887</v>
      </c>
      <c r="BD237" s="13">
        <v>0</v>
      </c>
      <c r="BE237" s="13">
        <v>5043725</v>
      </c>
      <c r="BF237" s="13">
        <v>0</v>
      </c>
      <c r="BG237" s="13">
        <v>483713</v>
      </c>
      <c r="BH237" s="13">
        <v>9080060</v>
      </c>
      <c r="BI237" s="13">
        <v>0</v>
      </c>
      <c r="BJ237" s="13">
        <v>1997528</v>
      </c>
      <c r="BK237" s="13">
        <v>0</v>
      </c>
      <c r="BL237" s="13">
        <v>0</v>
      </c>
      <c r="BM237" s="13">
        <v>30861</v>
      </c>
      <c r="BN237" s="13">
        <v>4618278</v>
      </c>
      <c r="BO237" s="13">
        <v>0</v>
      </c>
      <c r="BP237" s="13">
        <v>127196</v>
      </c>
      <c r="BQ237" s="13">
        <v>0</v>
      </c>
      <c r="BR237" s="56">
        <f t="shared" si="7"/>
        <v>155629622</v>
      </c>
    </row>
    <row r="238" spans="1:70" x14ac:dyDescent="0.25">
      <c r="A238" s="10"/>
      <c r="B238" s="11">
        <v>361.4</v>
      </c>
      <c r="C238" s="12" t="s">
        <v>231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274621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13">
        <v>0</v>
      </c>
      <c r="AD238" s="13">
        <v>483484</v>
      </c>
      <c r="AE238" s="13">
        <v>0</v>
      </c>
      <c r="AF238" s="13">
        <v>0</v>
      </c>
      <c r="AG238" s="13">
        <v>0</v>
      </c>
      <c r="AH238" s="13">
        <v>0</v>
      </c>
      <c r="AI238" s="13">
        <v>0</v>
      </c>
      <c r="AJ238" s="13">
        <v>0</v>
      </c>
      <c r="AK238" s="13">
        <v>0</v>
      </c>
      <c r="AL238" s="13">
        <v>0</v>
      </c>
      <c r="AM238" s="13">
        <v>0</v>
      </c>
      <c r="AN238" s="13">
        <v>0</v>
      </c>
      <c r="AO238" s="13">
        <v>0</v>
      </c>
      <c r="AP238" s="13">
        <v>0</v>
      </c>
      <c r="AQ238" s="13">
        <v>0</v>
      </c>
      <c r="AR238" s="13">
        <v>0</v>
      </c>
      <c r="AS238" s="13">
        <v>184663</v>
      </c>
      <c r="AT238" s="13">
        <v>0</v>
      </c>
      <c r="AU238" s="13">
        <v>0</v>
      </c>
      <c r="AV238" s="13">
        <v>584804</v>
      </c>
      <c r="AW238" s="13">
        <v>0</v>
      </c>
      <c r="AX238" s="13">
        <v>0</v>
      </c>
      <c r="AY238" s="13">
        <v>0</v>
      </c>
      <c r="AZ238" s="13">
        <v>0</v>
      </c>
      <c r="BA238" s="13">
        <v>0</v>
      </c>
      <c r="BB238" s="13">
        <v>0</v>
      </c>
      <c r="BC238" s="13">
        <v>0</v>
      </c>
      <c r="BD238" s="13">
        <v>0</v>
      </c>
      <c r="BE238" s="13">
        <v>0</v>
      </c>
      <c r="BF238" s="13">
        <v>0</v>
      </c>
      <c r="BG238" s="13">
        <v>0</v>
      </c>
      <c r="BH238" s="13">
        <v>0</v>
      </c>
      <c r="BI238" s="13">
        <v>0</v>
      </c>
      <c r="BJ238" s="13">
        <v>0</v>
      </c>
      <c r="BK238" s="13">
        <v>0</v>
      </c>
      <c r="BL238" s="13">
        <v>0</v>
      </c>
      <c r="BM238" s="13">
        <v>0</v>
      </c>
      <c r="BN238" s="13">
        <v>134897</v>
      </c>
      <c r="BO238" s="13">
        <v>0</v>
      </c>
      <c r="BP238" s="13">
        <v>15075</v>
      </c>
      <c r="BQ238" s="13">
        <v>0</v>
      </c>
      <c r="BR238" s="56">
        <f t="shared" si="7"/>
        <v>1677544</v>
      </c>
    </row>
    <row r="239" spans="1:70" x14ac:dyDescent="0.25">
      <c r="A239" s="10"/>
      <c r="B239" s="11">
        <v>362</v>
      </c>
      <c r="C239" s="12" t="s">
        <v>232</v>
      </c>
      <c r="D239" s="13">
        <v>316307</v>
      </c>
      <c r="E239" s="13">
        <v>139507</v>
      </c>
      <c r="F239" s="13">
        <v>14626</v>
      </c>
      <c r="G239" s="13">
        <v>28644</v>
      </c>
      <c r="H239" s="13">
        <v>2466525</v>
      </c>
      <c r="I239" s="13">
        <v>2659986</v>
      </c>
      <c r="J239" s="13">
        <v>65255</v>
      </c>
      <c r="K239" s="13">
        <v>333873</v>
      </c>
      <c r="L239" s="13">
        <v>664581</v>
      </c>
      <c r="M239" s="13">
        <v>220147</v>
      </c>
      <c r="N239" s="13">
        <v>438040</v>
      </c>
      <c r="O239" s="13">
        <v>159271</v>
      </c>
      <c r="P239" s="13">
        <v>29704</v>
      </c>
      <c r="Q239" s="13">
        <v>52726</v>
      </c>
      <c r="R239" s="13">
        <v>759675</v>
      </c>
      <c r="S239" s="13">
        <v>188863</v>
      </c>
      <c r="T239" s="13">
        <v>23005</v>
      </c>
      <c r="U239" s="13">
        <v>56576</v>
      </c>
      <c r="V239" s="13">
        <v>64632</v>
      </c>
      <c r="W239" s="13">
        <v>68004</v>
      </c>
      <c r="X239" s="13">
        <v>430518</v>
      </c>
      <c r="Y239" s="13">
        <v>62361</v>
      </c>
      <c r="Z239" s="13">
        <v>0</v>
      </c>
      <c r="AA239" s="13">
        <v>440426</v>
      </c>
      <c r="AB239" s="13">
        <v>3460014</v>
      </c>
      <c r="AC239" s="13">
        <v>232996</v>
      </c>
      <c r="AD239" s="13">
        <v>2669199</v>
      </c>
      <c r="AE239" s="13">
        <v>22059</v>
      </c>
      <c r="AF239" s="13">
        <v>382986</v>
      </c>
      <c r="AG239" s="13">
        <v>230417</v>
      </c>
      <c r="AH239" s="13">
        <v>13626</v>
      </c>
      <c r="AI239" s="13">
        <v>167621</v>
      </c>
      <c r="AJ239" s="13">
        <v>92954</v>
      </c>
      <c r="AK239" s="13">
        <v>823037</v>
      </c>
      <c r="AL239" s="13">
        <v>2010235</v>
      </c>
      <c r="AM239" s="13">
        <v>26803</v>
      </c>
      <c r="AN239" s="13">
        <v>0</v>
      </c>
      <c r="AO239" s="13">
        <v>5600</v>
      </c>
      <c r="AP239" s="13">
        <v>3849000</v>
      </c>
      <c r="AQ239" s="13">
        <v>534598</v>
      </c>
      <c r="AR239" s="13">
        <v>572272</v>
      </c>
      <c r="AS239" s="13">
        <v>12565693</v>
      </c>
      <c r="AT239" s="13">
        <v>552164</v>
      </c>
      <c r="AU239" s="13">
        <v>19277</v>
      </c>
      <c r="AV239" s="13">
        <v>1588247</v>
      </c>
      <c r="AW239" s="13">
        <v>449590</v>
      </c>
      <c r="AX239" s="13">
        <v>2043965</v>
      </c>
      <c r="AY239" s="13">
        <v>1218736</v>
      </c>
      <c r="AZ239" s="13">
        <v>2523331</v>
      </c>
      <c r="BA239" s="13">
        <v>413072</v>
      </c>
      <c r="BB239" s="13">
        <v>20167250</v>
      </c>
      <c r="BC239" s="13">
        <v>605559</v>
      </c>
      <c r="BD239" s="13">
        <v>367876</v>
      </c>
      <c r="BE239" s="13">
        <v>592321</v>
      </c>
      <c r="BF239" s="13">
        <v>2905228</v>
      </c>
      <c r="BG239" s="13">
        <v>1648190</v>
      </c>
      <c r="BH239" s="13">
        <v>1503369</v>
      </c>
      <c r="BI239" s="13">
        <v>55911</v>
      </c>
      <c r="BJ239" s="13">
        <v>118563</v>
      </c>
      <c r="BK239" s="13">
        <v>573172</v>
      </c>
      <c r="BL239" s="13">
        <v>14765</v>
      </c>
      <c r="BM239" s="13">
        <v>31945</v>
      </c>
      <c r="BN239" s="13">
        <v>868034</v>
      </c>
      <c r="BO239" s="13">
        <v>0</v>
      </c>
      <c r="BP239" s="13">
        <v>65771</v>
      </c>
      <c r="BQ239" s="13">
        <v>71635</v>
      </c>
      <c r="BR239" s="56">
        <f t="shared" si="7"/>
        <v>75740333</v>
      </c>
    </row>
    <row r="240" spans="1:70" x14ac:dyDescent="0.25">
      <c r="A240" s="10"/>
      <c r="B240" s="11">
        <v>364</v>
      </c>
      <c r="C240" s="12" t="s">
        <v>233</v>
      </c>
      <c r="D240" s="13">
        <v>23347</v>
      </c>
      <c r="E240" s="13">
        <v>46198</v>
      </c>
      <c r="F240" s="13">
        <v>132778</v>
      </c>
      <c r="G240" s="13">
        <v>74095</v>
      </c>
      <c r="H240" s="13">
        <v>1209386</v>
      </c>
      <c r="I240" s="13">
        <v>2835277</v>
      </c>
      <c r="J240" s="13">
        <v>8550</v>
      </c>
      <c r="K240" s="13">
        <v>13041876</v>
      </c>
      <c r="L240" s="13">
        <v>304925</v>
      </c>
      <c r="M240" s="13">
        <v>231619</v>
      </c>
      <c r="N240" s="13">
        <v>604316</v>
      </c>
      <c r="O240" s="13">
        <v>164809</v>
      </c>
      <c r="P240" s="13">
        <v>-31014</v>
      </c>
      <c r="Q240" s="13">
        <v>36300</v>
      </c>
      <c r="R240" s="13">
        <v>306153</v>
      </c>
      <c r="S240" s="13">
        <v>47971</v>
      </c>
      <c r="T240" s="13">
        <v>0</v>
      </c>
      <c r="U240" s="13">
        <v>623621</v>
      </c>
      <c r="V240" s="13">
        <v>0</v>
      </c>
      <c r="W240" s="13">
        <v>37390</v>
      </c>
      <c r="X240" s="13">
        <v>25326</v>
      </c>
      <c r="Y240" s="13">
        <v>260000</v>
      </c>
      <c r="Z240" s="13">
        <v>25000</v>
      </c>
      <c r="AA240" s="13">
        <v>300899</v>
      </c>
      <c r="AB240" s="13">
        <v>25281</v>
      </c>
      <c r="AC240" s="13">
        <v>955271</v>
      </c>
      <c r="AD240" s="13">
        <v>11649352</v>
      </c>
      <c r="AE240" s="13">
        <v>261340</v>
      </c>
      <c r="AF240" s="13">
        <v>256914</v>
      </c>
      <c r="AG240" s="13">
        <v>0</v>
      </c>
      <c r="AH240" s="13">
        <v>130425</v>
      </c>
      <c r="AI240" s="13">
        <v>0</v>
      </c>
      <c r="AJ240" s="13">
        <v>1276157</v>
      </c>
      <c r="AK240" s="13">
        <v>448226</v>
      </c>
      <c r="AL240" s="13">
        <v>2964645</v>
      </c>
      <c r="AM240" s="13">
        <v>5681</v>
      </c>
      <c r="AN240" s="13">
        <v>0</v>
      </c>
      <c r="AO240" s="13">
        <v>122000</v>
      </c>
      <c r="AP240" s="13">
        <v>4488000</v>
      </c>
      <c r="AQ240" s="13">
        <v>952468</v>
      </c>
      <c r="AR240" s="13">
        <v>317039</v>
      </c>
      <c r="AS240" s="13">
        <v>45765</v>
      </c>
      <c r="AT240" s="13">
        <v>227511</v>
      </c>
      <c r="AU240" s="13">
        <v>193067</v>
      </c>
      <c r="AV240" s="13">
        <v>261236</v>
      </c>
      <c r="AW240" s="13">
        <v>0</v>
      </c>
      <c r="AX240" s="13">
        <v>-855180</v>
      </c>
      <c r="AY240" s="13">
        <v>369969</v>
      </c>
      <c r="AZ240" s="13">
        <v>5224007</v>
      </c>
      <c r="BA240" s="13">
        <v>3527857</v>
      </c>
      <c r="BB240" s="13">
        <v>1748001</v>
      </c>
      <c r="BC240" s="13">
        <v>-1138020</v>
      </c>
      <c r="BD240" s="13">
        <v>85160</v>
      </c>
      <c r="BE240" s="13">
        <v>45509</v>
      </c>
      <c r="BF240" s="13">
        <v>1267698</v>
      </c>
      <c r="BG240" s="13">
        <v>547910</v>
      </c>
      <c r="BH240" s="13">
        <v>1991524</v>
      </c>
      <c r="BI240" s="13">
        <v>133705</v>
      </c>
      <c r="BJ240" s="13">
        <v>106635</v>
      </c>
      <c r="BK240" s="13">
        <v>45005</v>
      </c>
      <c r="BL240" s="13">
        <v>0</v>
      </c>
      <c r="BM240" s="13">
        <v>0</v>
      </c>
      <c r="BN240" s="13">
        <v>1796220</v>
      </c>
      <c r="BO240" s="13">
        <v>0</v>
      </c>
      <c r="BP240" s="13">
        <v>759226</v>
      </c>
      <c r="BQ240" s="13">
        <v>0</v>
      </c>
      <c r="BR240" s="56">
        <f t="shared" si="7"/>
        <v>60544426</v>
      </c>
    </row>
    <row r="241" spans="1:70" x14ac:dyDescent="0.25">
      <c r="A241" s="10"/>
      <c r="B241" s="11">
        <v>365</v>
      </c>
      <c r="C241" s="12" t="s">
        <v>234</v>
      </c>
      <c r="D241" s="13">
        <v>1940207</v>
      </c>
      <c r="E241" s="13">
        <v>159669</v>
      </c>
      <c r="F241" s="13">
        <v>25890</v>
      </c>
      <c r="G241" s="13">
        <v>43635</v>
      </c>
      <c r="H241" s="13">
        <v>209501</v>
      </c>
      <c r="I241" s="13">
        <v>0</v>
      </c>
      <c r="J241" s="13">
        <v>0</v>
      </c>
      <c r="K241" s="13">
        <v>107415</v>
      </c>
      <c r="L241" s="13">
        <v>122492</v>
      </c>
      <c r="M241" s="13">
        <v>178416</v>
      </c>
      <c r="N241" s="13">
        <v>73094</v>
      </c>
      <c r="O241" s="13">
        <v>16360</v>
      </c>
      <c r="P241" s="13">
        <v>500</v>
      </c>
      <c r="Q241" s="13">
        <v>12526</v>
      </c>
      <c r="R241" s="13">
        <v>6558</v>
      </c>
      <c r="S241" s="13">
        <v>24040</v>
      </c>
      <c r="T241" s="13">
        <v>50850</v>
      </c>
      <c r="U241" s="13">
        <v>15623</v>
      </c>
      <c r="V241" s="13">
        <v>0</v>
      </c>
      <c r="W241" s="13">
        <v>0</v>
      </c>
      <c r="X241" s="13">
        <v>0</v>
      </c>
      <c r="Y241" s="13">
        <v>5458</v>
      </c>
      <c r="Z241" s="13">
        <v>0</v>
      </c>
      <c r="AA241" s="13">
        <v>0</v>
      </c>
      <c r="AB241" s="13">
        <v>154752</v>
      </c>
      <c r="AC241" s="13">
        <v>16811</v>
      </c>
      <c r="AD241" s="13">
        <v>427964</v>
      </c>
      <c r="AE241" s="13">
        <v>34981</v>
      </c>
      <c r="AF241" s="13">
        <v>0</v>
      </c>
      <c r="AG241" s="13">
        <v>1015</v>
      </c>
      <c r="AH241" s="13">
        <v>32155</v>
      </c>
      <c r="AI241" s="13">
        <v>0</v>
      </c>
      <c r="AJ241" s="13">
        <v>1538</v>
      </c>
      <c r="AK241" s="13">
        <v>54682</v>
      </c>
      <c r="AL241" s="13">
        <v>209686</v>
      </c>
      <c r="AM241" s="13">
        <v>131282</v>
      </c>
      <c r="AN241" s="13">
        <v>0</v>
      </c>
      <c r="AO241" s="13">
        <v>30112</v>
      </c>
      <c r="AP241" s="13">
        <v>46000</v>
      </c>
      <c r="AQ241" s="13">
        <v>19704</v>
      </c>
      <c r="AR241" s="13">
        <v>57615</v>
      </c>
      <c r="AS241" s="13">
        <v>0</v>
      </c>
      <c r="AT241" s="13">
        <v>0</v>
      </c>
      <c r="AU241" s="13">
        <v>19898</v>
      </c>
      <c r="AV241" s="13">
        <v>0</v>
      </c>
      <c r="AW241" s="13">
        <v>0</v>
      </c>
      <c r="AX241" s="13">
        <v>10975</v>
      </c>
      <c r="AY241" s="13">
        <v>3387</v>
      </c>
      <c r="AZ241" s="13">
        <v>24002</v>
      </c>
      <c r="BA241" s="13">
        <v>20016</v>
      </c>
      <c r="BB241" s="13">
        <v>1243717</v>
      </c>
      <c r="BC241" s="13">
        <v>17175</v>
      </c>
      <c r="BD241" s="13">
        <v>66987</v>
      </c>
      <c r="BE241" s="13">
        <v>369766</v>
      </c>
      <c r="BF241" s="13">
        <v>1488249</v>
      </c>
      <c r="BG241" s="13">
        <v>70168</v>
      </c>
      <c r="BH241" s="13">
        <v>107848</v>
      </c>
      <c r="BI241" s="13">
        <v>181366</v>
      </c>
      <c r="BJ241" s="13">
        <v>12968</v>
      </c>
      <c r="BK241" s="13">
        <v>0</v>
      </c>
      <c r="BL241" s="13">
        <v>347918</v>
      </c>
      <c r="BM241" s="13">
        <v>20491</v>
      </c>
      <c r="BN241" s="13">
        <v>78745</v>
      </c>
      <c r="BO241" s="13">
        <v>55001</v>
      </c>
      <c r="BP241" s="13">
        <v>60811</v>
      </c>
      <c r="BQ241" s="13">
        <v>0</v>
      </c>
      <c r="BR241" s="56">
        <f t="shared" si="7"/>
        <v>8410019</v>
      </c>
    </row>
    <row r="242" spans="1:70" x14ac:dyDescent="0.25">
      <c r="A242" s="10"/>
      <c r="B242" s="11">
        <v>366</v>
      </c>
      <c r="C242" s="12" t="s">
        <v>235</v>
      </c>
      <c r="D242" s="13">
        <v>314266</v>
      </c>
      <c r="E242" s="13">
        <v>83532</v>
      </c>
      <c r="F242" s="13">
        <v>11548389</v>
      </c>
      <c r="G242" s="13">
        <v>104840</v>
      </c>
      <c r="H242" s="13">
        <v>646709</v>
      </c>
      <c r="I242" s="13">
        <v>0</v>
      </c>
      <c r="J242" s="13">
        <v>47539</v>
      </c>
      <c r="K242" s="13">
        <v>249658</v>
      </c>
      <c r="L242" s="13">
        <v>393323</v>
      </c>
      <c r="M242" s="13">
        <v>26331</v>
      </c>
      <c r="N242" s="13">
        <v>973277</v>
      </c>
      <c r="O242" s="13">
        <v>182646</v>
      </c>
      <c r="P242" s="13">
        <v>17360</v>
      </c>
      <c r="Q242" s="13">
        <v>13745</v>
      </c>
      <c r="R242" s="13">
        <v>71120</v>
      </c>
      <c r="S242" s="13">
        <v>1092878</v>
      </c>
      <c r="T242" s="13">
        <v>14780</v>
      </c>
      <c r="U242" s="13">
        <v>27378</v>
      </c>
      <c r="V242" s="13">
        <v>620</v>
      </c>
      <c r="W242" s="13">
        <v>7275</v>
      </c>
      <c r="X242" s="13">
        <v>500</v>
      </c>
      <c r="Y242" s="13">
        <v>97891</v>
      </c>
      <c r="Z242" s="13">
        <v>8691343</v>
      </c>
      <c r="AA242" s="13">
        <v>0</v>
      </c>
      <c r="AB242" s="13">
        <v>480530</v>
      </c>
      <c r="AC242" s="13">
        <v>1759</v>
      </c>
      <c r="AD242" s="13">
        <v>316002</v>
      </c>
      <c r="AE242" s="13">
        <v>0</v>
      </c>
      <c r="AF242" s="13">
        <v>561176</v>
      </c>
      <c r="AG242" s="13">
        <v>5603</v>
      </c>
      <c r="AH242" s="13">
        <v>640</v>
      </c>
      <c r="AI242" s="13">
        <v>0</v>
      </c>
      <c r="AJ242" s="13">
        <v>36995</v>
      </c>
      <c r="AK242" s="13">
        <v>917679</v>
      </c>
      <c r="AL242" s="13">
        <v>487715</v>
      </c>
      <c r="AM242" s="13">
        <v>35571</v>
      </c>
      <c r="AN242" s="13">
        <v>430590</v>
      </c>
      <c r="AO242" s="13">
        <v>0</v>
      </c>
      <c r="AP242" s="13">
        <v>6497000</v>
      </c>
      <c r="AQ242" s="13">
        <v>3033875</v>
      </c>
      <c r="AR242" s="13">
        <v>7234797</v>
      </c>
      <c r="AS242" s="13">
        <v>13844341</v>
      </c>
      <c r="AT242" s="13">
        <v>171718</v>
      </c>
      <c r="AU242" s="13">
        <v>55800</v>
      </c>
      <c r="AV242" s="13">
        <v>2052619</v>
      </c>
      <c r="AW242" s="13">
        <v>39378</v>
      </c>
      <c r="AX242" s="13">
        <v>1170678</v>
      </c>
      <c r="AY242" s="13">
        <v>399319</v>
      </c>
      <c r="AZ242" s="13">
        <v>12249249</v>
      </c>
      <c r="BA242" s="13">
        <v>1707693</v>
      </c>
      <c r="BB242" s="13">
        <v>116443</v>
      </c>
      <c r="BC242" s="13">
        <v>0</v>
      </c>
      <c r="BD242" s="13">
        <v>394822</v>
      </c>
      <c r="BE242" s="13">
        <v>6287025</v>
      </c>
      <c r="BF242" s="13">
        <v>2183480</v>
      </c>
      <c r="BG242" s="13">
        <v>1201501</v>
      </c>
      <c r="BH242" s="13">
        <v>3223285</v>
      </c>
      <c r="BI242" s="13">
        <v>811257</v>
      </c>
      <c r="BJ242" s="13">
        <v>2764</v>
      </c>
      <c r="BK242" s="13">
        <v>22479</v>
      </c>
      <c r="BL242" s="13">
        <v>37732</v>
      </c>
      <c r="BM242" s="13">
        <v>21672</v>
      </c>
      <c r="BN242" s="13">
        <v>305599</v>
      </c>
      <c r="BO242" s="13">
        <v>11807</v>
      </c>
      <c r="BP242" s="13">
        <v>4186199</v>
      </c>
      <c r="BQ242" s="13">
        <v>0</v>
      </c>
      <c r="BR242" s="56">
        <f t="shared" si="7"/>
        <v>95142192</v>
      </c>
    </row>
    <row r="243" spans="1:70" x14ac:dyDescent="0.25">
      <c r="A243" s="10"/>
      <c r="B243" s="11">
        <v>368</v>
      </c>
      <c r="C243" s="12" t="s">
        <v>236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13">
        <v>0</v>
      </c>
      <c r="AD243" s="13">
        <v>0</v>
      </c>
      <c r="AE243" s="13">
        <v>0</v>
      </c>
      <c r="AF243" s="13">
        <v>2178500</v>
      </c>
      <c r="AG243" s="13">
        <v>0</v>
      </c>
      <c r="AH243" s="13">
        <v>0</v>
      </c>
      <c r="AI243" s="13">
        <v>0</v>
      </c>
      <c r="AJ243" s="13">
        <v>0</v>
      </c>
      <c r="AK243" s="13">
        <v>0</v>
      </c>
      <c r="AL243" s="13">
        <v>0</v>
      </c>
      <c r="AM243" s="13">
        <v>0</v>
      </c>
      <c r="AN243" s="13">
        <v>0</v>
      </c>
      <c r="AO243" s="13">
        <v>0</v>
      </c>
      <c r="AP243" s="13">
        <v>0</v>
      </c>
      <c r="AQ243" s="13">
        <v>0</v>
      </c>
      <c r="AR243" s="13">
        <v>0</v>
      </c>
      <c r="AS243" s="13">
        <v>44574000</v>
      </c>
      <c r="AT243" s="13">
        <v>3265</v>
      </c>
      <c r="AU243" s="13">
        <v>0</v>
      </c>
      <c r="AV243" s="13">
        <v>0</v>
      </c>
      <c r="AW243" s="13">
        <v>0</v>
      </c>
      <c r="AX243" s="13">
        <v>0</v>
      </c>
      <c r="AY243" s="13">
        <v>0</v>
      </c>
      <c r="AZ243" s="13">
        <v>0</v>
      </c>
      <c r="BA243" s="13">
        <v>0</v>
      </c>
      <c r="BB243" s="13">
        <v>1552564</v>
      </c>
      <c r="BC243" s="13">
        <v>0</v>
      </c>
      <c r="BD243" s="13">
        <v>0</v>
      </c>
      <c r="BE243" s="13">
        <v>0</v>
      </c>
      <c r="BF243" s="13">
        <v>0</v>
      </c>
      <c r="BG243" s="13">
        <v>0</v>
      </c>
      <c r="BH243" s="13">
        <v>0</v>
      </c>
      <c r="BI243" s="13">
        <v>0</v>
      </c>
      <c r="BJ243" s="13">
        <v>0</v>
      </c>
      <c r="BK243" s="13">
        <v>0</v>
      </c>
      <c r="BL243" s="13">
        <v>0</v>
      </c>
      <c r="BM243" s="13">
        <v>0</v>
      </c>
      <c r="BN243" s="13">
        <v>0</v>
      </c>
      <c r="BO243" s="13">
        <v>0</v>
      </c>
      <c r="BP243" s="13">
        <v>0</v>
      </c>
      <c r="BQ243" s="13">
        <v>0</v>
      </c>
      <c r="BR243" s="56">
        <f t="shared" si="7"/>
        <v>48308329</v>
      </c>
    </row>
    <row r="244" spans="1:70" x14ac:dyDescent="0.25">
      <c r="A244" s="10"/>
      <c r="B244" s="11">
        <v>369.3</v>
      </c>
      <c r="C244" s="12" t="s">
        <v>237</v>
      </c>
      <c r="D244" s="13">
        <v>1373120</v>
      </c>
      <c r="E244" s="13">
        <v>308951</v>
      </c>
      <c r="F244" s="13">
        <v>0</v>
      </c>
      <c r="G244" s="13">
        <v>0</v>
      </c>
      <c r="H244" s="13">
        <v>1957674</v>
      </c>
      <c r="I244" s="13">
        <v>0</v>
      </c>
      <c r="J244" s="13">
        <v>0</v>
      </c>
      <c r="K244" s="13">
        <v>0</v>
      </c>
      <c r="L244" s="13">
        <v>50867</v>
      </c>
      <c r="M244" s="13">
        <v>0</v>
      </c>
      <c r="N244" s="13">
        <v>13503884</v>
      </c>
      <c r="O244" s="13">
        <v>0</v>
      </c>
      <c r="P244" s="13">
        <v>60219</v>
      </c>
      <c r="Q244" s="13">
        <v>0</v>
      </c>
      <c r="R244" s="13">
        <v>0</v>
      </c>
      <c r="S244" s="13">
        <v>207730</v>
      </c>
      <c r="T244" s="13">
        <v>3427</v>
      </c>
      <c r="U244" s="13">
        <v>0</v>
      </c>
      <c r="V244" s="13">
        <v>0</v>
      </c>
      <c r="W244" s="13">
        <v>47592</v>
      </c>
      <c r="X244" s="13">
        <v>3204756</v>
      </c>
      <c r="Y244" s="13">
        <v>0</v>
      </c>
      <c r="Z244" s="13">
        <v>0</v>
      </c>
      <c r="AA244" s="13">
        <v>0</v>
      </c>
      <c r="AB244" s="13">
        <v>0</v>
      </c>
      <c r="AC244" s="13">
        <v>0</v>
      </c>
      <c r="AD244" s="13">
        <v>934077</v>
      </c>
      <c r="AE244" s="13">
        <v>0</v>
      </c>
      <c r="AF244" s="13">
        <v>845635</v>
      </c>
      <c r="AG244" s="13">
        <v>66605</v>
      </c>
      <c r="AH244" s="13">
        <v>0</v>
      </c>
      <c r="AI244" s="13">
        <v>0</v>
      </c>
      <c r="AJ244" s="13">
        <v>0</v>
      </c>
      <c r="AK244" s="13">
        <v>728432</v>
      </c>
      <c r="AL244" s="13">
        <v>98735</v>
      </c>
      <c r="AM244" s="13">
        <v>0</v>
      </c>
      <c r="AN244" s="13">
        <v>0</v>
      </c>
      <c r="AO244" s="13">
        <v>842273</v>
      </c>
      <c r="AP244" s="13">
        <v>0</v>
      </c>
      <c r="AQ244" s="13">
        <v>10864</v>
      </c>
      <c r="AR244" s="13">
        <v>54672</v>
      </c>
      <c r="AS244" s="13">
        <v>10229756</v>
      </c>
      <c r="AT244" s="13">
        <v>0</v>
      </c>
      <c r="AU244" s="13">
        <v>1060</v>
      </c>
      <c r="AV244" s="13">
        <v>661627</v>
      </c>
      <c r="AW244" s="13">
        <v>0</v>
      </c>
      <c r="AX244" s="13">
        <v>64829</v>
      </c>
      <c r="AY244" s="13">
        <v>0</v>
      </c>
      <c r="AZ244" s="13">
        <v>0</v>
      </c>
      <c r="BA244" s="13">
        <v>2690</v>
      </c>
      <c r="BB244" s="13">
        <v>0</v>
      </c>
      <c r="BC244" s="13">
        <v>0</v>
      </c>
      <c r="BD244" s="13">
        <v>95807</v>
      </c>
      <c r="BE244" s="13">
        <v>0</v>
      </c>
      <c r="BF244" s="13">
        <v>149132</v>
      </c>
      <c r="BG244" s="13">
        <v>1590460</v>
      </c>
      <c r="BH244" s="13">
        <v>0</v>
      </c>
      <c r="BI244" s="13">
        <v>205002</v>
      </c>
      <c r="BJ244" s="13">
        <v>246824</v>
      </c>
      <c r="BK244" s="13">
        <v>0</v>
      </c>
      <c r="BL244" s="13">
        <v>0</v>
      </c>
      <c r="BM244" s="13">
        <v>1000</v>
      </c>
      <c r="BN244" s="13">
        <v>0</v>
      </c>
      <c r="BO244" s="13">
        <v>249831</v>
      </c>
      <c r="BP244" s="13">
        <v>74416</v>
      </c>
      <c r="BQ244" s="13">
        <v>0</v>
      </c>
      <c r="BR244" s="56">
        <f t="shared" si="7"/>
        <v>37871947</v>
      </c>
    </row>
    <row r="245" spans="1:70" x14ac:dyDescent="0.25">
      <c r="A245" s="10"/>
      <c r="B245" s="11">
        <v>369.4</v>
      </c>
      <c r="C245" s="12" t="s">
        <v>238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4637961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527124</v>
      </c>
      <c r="AB245" s="13">
        <v>0</v>
      </c>
      <c r="AC245" s="13">
        <v>0</v>
      </c>
      <c r="AD245" s="13">
        <v>0</v>
      </c>
      <c r="AE245" s="13">
        <v>0</v>
      </c>
      <c r="AF245" s="13">
        <v>0</v>
      </c>
      <c r="AG245" s="13">
        <v>0</v>
      </c>
      <c r="AH245" s="13">
        <v>0</v>
      </c>
      <c r="AI245" s="13">
        <v>0</v>
      </c>
      <c r="AJ245" s="13">
        <v>0</v>
      </c>
      <c r="AK245" s="13">
        <v>0</v>
      </c>
      <c r="AL245" s="13">
        <v>0</v>
      </c>
      <c r="AM245" s="13">
        <v>0</v>
      </c>
      <c r="AN245" s="13">
        <v>0</v>
      </c>
      <c r="AO245" s="13">
        <v>0</v>
      </c>
      <c r="AP245" s="13">
        <v>0</v>
      </c>
      <c r="AQ245" s="13">
        <v>0</v>
      </c>
      <c r="AR245" s="13">
        <v>0</v>
      </c>
      <c r="AS245" s="13">
        <v>3899119</v>
      </c>
      <c r="AT245" s="13">
        <v>0</v>
      </c>
      <c r="AU245" s="13">
        <v>0</v>
      </c>
      <c r="AV245" s="13">
        <v>0</v>
      </c>
      <c r="AW245" s="13">
        <v>0</v>
      </c>
      <c r="AX245" s="13">
        <v>0</v>
      </c>
      <c r="AY245" s="13">
        <v>0</v>
      </c>
      <c r="AZ245" s="13">
        <v>0</v>
      </c>
      <c r="BA245" s="13">
        <v>0</v>
      </c>
      <c r="BB245" s="13">
        <v>0</v>
      </c>
      <c r="BC245" s="13">
        <v>0</v>
      </c>
      <c r="BD245" s="13">
        <v>0</v>
      </c>
      <c r="BE245" s="13">
        <v>0</v>
      </c>
      <c r="BF245" s="13">
        <v>0</v>
      </c>
      <c r="BG245" s="13">
        <v>0</v>
      </c>
      <c r="BH245" s="13">
        <v>0</v>
      </c>
      <c r="BI245" s="13">
        <v>0</v>
      </c>
      <c r="BJ245" s="13">
        <v>0</v>
      </c>
      <c r="BK245" s="13">
        <v>0</v>
      </c>
      <c r="BL245" s="13">
        <v>0</v>
      </c>
      <c r="BM245" s="13">
        <v>0</v>
      </c>
      <c r="BN245" s="13">
        <v>0</v>
      </c>
      <c r="BO245" s="13">
        <v>0</v>
      </c>
      <c r="BP245" s="13">
        <v>0</v>
      </c>
      <c r="BQ245" s="13">
        <v>0</v>
      </c>
      <c r="BR245" s="56">
        <f t="shared" ref="BR245:BR266" si="9">SUM(D245:BQ245)</f>
        <v>9064204</v>
      </c>
    </row>
    <row r="246" spans="1:70" x14ac:dyDescent="0.25">
      <c r="A246" s="10"/>
      <c r="B246" s="11">
        <v>369.7</v>
      </c>
      <c r="C246" s="12" t="s">
        <v>239</v>
      </c>
      <c r="D246" s="13">
        <v>0</v>
      </c>
      <c r="E246" s="13">
        <v>109143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0</v>
      </c>
      <c r="V246" s="13">
        <v>0</v>
      </c>
      <c r="W246" s="13">
        <v>0</v>
      </c>
      <c r="X246" s="13">
        <v>0</v>
      </c>
      <c r="Y246" s="13">
        <v>0</v>
      </c>
      <c r="Z246" s="13">
        <v>0</v>
      </c>
      <c r="AA246" s="13">
        <v>26444</v>
      </c>
      <c r="AB246" s="13">
        <v>0</v>
      </c>
      <c r="AC246" s="13">
        <v>0</v>
      </c>
      <c r="AD246" s="13">
        <v>0</v>
      </c>
      <c r="AE246" s="13">
        <v>0</v>
      </c>
      <c r="AF246" s="13">
        <v>0</v>
      </c>
      <c r="AG246" s="13">
        <v>0</v>
      </c>
      <c r="AH246" s="13">
        <v>0</v>
      </c>
      <c r="AI246" s="13">
        <v>0</v>
      </c>
      <c r="AJ246" s="13">
        <v>0</v>
      </c>
      <c r="AK246" s="13">
        <v>0</v>
      </c>
      <c r="AL246" s="13">
        <v>0</v>
      </c>
      <c r="AM246" s="13">
        <v>0</v>
      </c>
      <c r="AN246" s="13">
        <v>0</v>
      </c>
      <c r="AO246" s="13">
        <v>0</v>
      </c>
      <c r="AP246" s="13">
        <v>0</v>
      </c>
      <c r="AQ246" s="13">
        <v>0</v>
      </c>
      <c r="AR246" s="13">
        <v>0</v>
      </c>
      <c r="AS246" s="13">
        <v>0</v>
      </c>
      <c r="AT246" s="13">
        <v>0</v>
      </c>
      <c r="AU246" s="13">
        <v>0</v>
      </c>
      <c r="AV246" s="13">
        <v>0</v>
      </c>
      <c r="AW246" s="13">
        <v>0</v>
      </c>
      <c r="AX246" s="13">
        <v>0</v>
      </c>
      <c r="AY246" s="13">
        <v>0</v>
      </c>
      <c r="AZ246" s="13">
        <v>0</v>
      </c>
      <c r="BA246" s="13">
        <v>0</v>
      </c>
      <c r="BB246" s="13">
        <v>0</v>
      </c>
      <c r="BC246" s="13">
        <v>0</v>
      </c>
      <c r="BD246" s="13">
        <v>0</v>
      </c>
      <c r="BE246" s="13">
        <v>0</v>
      </c>
      <c r="BF246" s="13">
        <v>0</v>
      </c>
      <c r="BG246" s="13">
        <v>0</v>
      </c>
      <c r="BH246" s="13">
        <v>0</v>
      </c>
      <c r="BI246" s="13">
        <v>0</v>
      </c>
      <c r="BJ246" s="13">
        <v>0</v>
      </c>
      <c r="BK246" s="13">
        <v>0</v>
      </c>
      <c r="BL246" s="13">
        <v>0</v>
      </c>
      <c r="BM246" s="13">
        <v>0</v>
      </c>
      <c r="BN246" s="13">
        <v>0</v>
      </c>
      <c r="BO246" s="13">
        <v>0</v>
      </c>
      <c r="BP246" s="13">
        <v>0</v>
      </c>
      <c r="BQ246" s="13">
        <v>0</v>
      </c>
      <c r="BR246" s="56">
        <f t="shared" si="9"/>
        <v>135587</v>
      </c>
    </row>
    <row r="247" spans="1:70" x14ac:dyDescent="0.25">
      <c r="A247" s="10"/>
      <c r="B247" s="11">
        <v>369.9</v>
      </c>
      <c r="C247" s="12" t="s">
        <v>240</v>
      </c>
      <c r="D247" s="13">
        <v>5020994</v>
      </c>
      <c r="E247" s="13">
        <v>2806274</v>
      </c>
      <c r="F247" s="13">
        <v>6758822</v>
      </c>
      <c r="G247" s="13">
        <v>285980</v>
      </c>
      <c r="H247" s="13">
        <v>7110554</v>
      </c>
      <c r="I247" s="13">
        <v>38677048</v>
      </c>
      <c r="J247" s="13">
        <v>2170603</v>
      </c>
      <c r="K247" s="13">
        <v>12352254</v>
      </c>
      <c r="L247" s="13">
        <v>4421402</v>
      </c>
      <c r="M247" s="13">
        <v>21246199</v>
      </c>
      <c r="N247" s="13">
        <v>4900289</v>
      </c>
      <c r="O247" s="13">
        <v>531157</v>
      </c>
      <c r="P247" s="13">
        <v>643795</v>
      </c>
      <c r="Q247" s="13">
        <v>440026</v>
      </c>
      <c r="R247" s="13">
        <v>5178416</v>
      </c>
      <c r="S247" s="13">
        <v>558461</v>
      </c>
      <c r="T247" s="13">
        <v>2089321</v>
      </c>
      <c r="U247" s="13">
        <v>288081</v>
      </c>
      <c r="V247" s="13">
        <v>363249</v>
      </c>
      <c r="W247" s="13">
        <v>57980</v>
      </c>
      <c r="X247" s="13">
        <v>121920</v>
      </c>
      <c r="Y247" s="13">
        <v>325409</v>
      </c>
      <c r="Z247" s="13">
        <v>1442988</v>
      </c>
      <c r="AA247" s="13">
        <v>427833</v>
      </c>
      <c r="AB247" s="13">
        <v>2515334</v>
      </c>
      <c r="AC247" s="13">
        <v>5704391</v>
      </c>
      <c r="AD247" s="13">
        <v>23818771</v>
      </c>
      <c r="AE247" s="13">
        <v>351808</v>
      </c>
      <c r="AF247" s="13">
        <v>7603904</v>
      </c>
      <c r="AG247" s="13">
        <v>432959</v>
      </c>
      <c r="AH247" s="13">
        <v>509103</v>
      </c>
      <c r="AI247" s="13">
        <v>395781</v>
      </c>
      <c r="AJ247" s="13">
        <v>3238425</v>
      </c>
      <c r="AK247" s="13">
        <v>21885377</v>
      </c>
      <c r="AL247" s="13">
        <v>336498</v>
      </c>
      <c r="AM247" s="13">
        <v>0</v>
      </c>
      <c r="AN247" s="13">
        <v>316443</v>
      </c>
      <c r="AO247" s="13">
        <v>166411</v>
      </c>
      <c r="AP247" s="13">
        <v>10952000</v>
      </c>
      <c r="AQ247" s="13">
        <v>8890928</v>
      </c>
      <c r="AR247" s="13">
        <v>11841002</v>
      </c>
      <c r="AS247" s="13">
        <v>45839723</v>
      </c>
      <c r="AT247" s="13">
        <v>6433420</v>
      </c>
      <c r="AU247" s="13">
        <v>1357528</v>
      </c>
      <c r="AV247" s="13">
        <v>8203121</v>
      </c>
      <c r="AW247" s="13">
        <v>6954829</v>
      </c>
      <c r="AX247" s="13">
        <v>32192810</v>
      </c>
      <c r="AY247" s="13">
        <v>7516133</v>
      </c>
      <c r="AZ247" s="13">
        <v>36709959</v>
      </c>
      <c r="BA247" s="13">
        <v>57744236</v>
      </c>
      <c r="BB247" s="13">
        <v>38909399</v>
      </c>
      <c r="BC247" s="13">
        <v>27022790</v>
      </c>
      <c r="BD247" s="13">
        <v>1151595</v>
      </c>
      <c r="BE247" s="13">
        <v>2107123</v>
      </c>
      <c r="BF247" s="13">
        <v>10729364</v>
      </c>
      <c r="BG247" s="13">
        <v>1513233</v>
      </c>
      <c r="BH247" s="13">
        <v>11815327</v>
      </c>
      <c r="BI247" s="13">
        <v>18139333</v>
      </c>
      <c r="BJ247" s="13">
        <v>2109447</v>
      </c>
      <c r="BK247" s="13">
        <v>1686619</v>
      </c>
      <c r="BL247" s="13">
        <v>284154</v>
      </c>
      <c r="BM247" s="13">
        <v>80482</v>
      </c>
      <c r="BN247" s="13">
        <v>3761127</v>
      </c>
      <c r="BO247" s="13">
        <v>255690</v>
      </c>
      <c r="BP247" s="13">
        <v>6322576</v>
      </c>
      <c r="BQ247" s="13">
        <v>2181211</v>
      </c>
      <c r="BR247" s="56">
        <f t="shared" ref="BR247" si="10">SUM(D247:BQ247)</f>
        <v>548199419</v>
      </c>
    </row>
    <row r="248" spans="1:70" ht="15.75" x14ac:dyDescent="0.25">
      <c r="A248" s="15" t="s">
        <v>241</v>
      </c>
      <c r="B248" s="16"/>
      <c r="C248" s="17"/>
      <c r="D248" s="18">
        <v>66837392</v>
      </c>
      <c r="E248" s="18">
        <v>9283753</v>
      </c>
      <c r="F248" s="18">
        <v>95672902</v>
      </c>
      <c r="G248" s="18">
        <v>14561072</v>
      </c>
      <c r="H248" s="18">
        <v>61564979</v>
      </c>
      <c r="I248" s="18">
        <v>592158254</v>
      </c>
      <c r="J248" s="18">
        <v>567963</v>
      </c>
      <c r="K248" s="18">
        <v>118327155</v>
      </c>
      <c r="L248" s="18">
        <v>27178302</v>
      </c>
      <c r="M248" s="18">
        <v>23009019</v>
      </c>
      <c r="N248" s="18">
        <v>296047256</v>
      </c>
      <c r="O248" s="18">
        <v>44907481</v>
      </c>
      <c r="P248" s="18">
        <v>9321281</v>
      </c>
      <c r="Q248" s="18">
        <v>1455353</v>
      </c>
      <c r="R248" s="18">
        <v>75731960</v>
      </c>
      <c r="S248" s="18">
        <v>4639036</v>
      </c>
      <c r="T248" s="18">
        <v>5157590</v>
      </c>
      <c r="U248" s="18">
        <v>23828355</v>
      </c>
      <c r="V248" s="18">
        <v>879516</v>
      </c>
      <c r="W248" s="18">
        <v>2258015</v>
      </c>
      <c r="X248" s="18">
        <v>2493308</v>
      </c>
      <c r="Y248" s="18">
        <v>1008440</v>
      </c>
      <c r="Z248" s="18">
        <v>3633740</v>
      </c>
      <c r="AA248" s="18">
        <v>19694606</v>
      </c>
      <c r="AB248" s="18">
        <v>28039542</v>
      </c>
      <c r="AC248" s="18">
        <v>7343146</v>
      </c>
      <c r="AD248" s="18">
        <v>1520800955</v>
      </c>
      <c r="AE248" s="18">
        <v>1309682</v>
      </c>
      <c r="AF248" s="18">
        <v>29392276</v>
      </c>
      <c r="AG248" s="18">
        <v>26344710</v>
      </c>
      <c r="AH248" s="18">
        <v>11761075</v>
      </c>
      <c r="AI248" s="18">
        <v>3288066</v>
      </c>
      <c r="AJ248" s="18">
        <v>45759815</v>
      </c>
      <c r="AK248" s="18">
        <v>183224423</v>
      </c>
      <c r="AL248" s="18">
        <v>112083556</v>
      </c>
      <c r="AM248" s="18">
        <v>4716597</v>
      </c>
      <c r="AN248" s="18">
        <v>1518281</v>
      </c>
      <c r="AO248" s="18">
        <v>24029884</v>
      </c>
      <c r="AP248" s="18">
        <v>253466000</v>
      </c>
      <c r="AQ248" s="18">
        <v>64631532</v>
      </c>
      <c r="AR248" s="18">
        <v>76858544</v>
      </c>
      <c r="AS248" s="18">
        <v>2508818236</v>
      </c>
      <c r="AT248" s="18">
        <v>117630731</v>
      </c>
      <c r="AU248" s="18">
        <v>22609744</v>
      </c>
      <c r="AV248" s="18">
        <v>58576395</v>
      </c>
      <c r="AW248" s="18">
        <v>5476356</v>
      </c>
      <c r="AX248" s="18">
        <v>486954857</v>
      </c>
      <c r="AY248" s="18">
        <v>131834815</v>
      </c>
      <c r="AZ248" s="18">
        <v>317198953</v>
      </c>
      <c r="BA248" s="18">
        <v>442217010</v>
      </c>
      <c r="BB248" s="18">
        <v>69498070</v>
      </c>
      <c r="BC248" s="18">
        <v>86664715</v>
      </c>
      <c r="BD248" s="18">
        <v>4322259</v>
      </c>
      <c r="BE248" s="18">
        <v>81756535</v>
      </c>
      <c r="BF248" s="18">
        <v>89513333</v>
      </c>
      <c r="BG248" s="18">
        <v>22764336</v>
      </c>
      <c r="BH248" s="18">
        <v>251548987</v>
      </c>
      <c r="BI248" s="18">
        <v>33441404</v>
      </c>
      <c r="BJ248" s="18">
        <v>10206809</v>
      </c>
      <c r="BK248" s="18">
        <v>19114569</v>
      </c>
      <c r="BL248" s="18">
        <v>11062008</v>
      </c>
      <c r="BM248" s="18">
        <v>1096206</v>
      </c>
      <c r="BN248" s="18">
        <v>117074333</v>
      </c>
      <c r="BO248" s="18">
        <v>42697176</v>
      </c>
      <c r="BP248" s="18">
        <v>29313168</v>
      </c>
      <c r="BQ248" s="18">
        <v>2546202</v>
      </c>
      <c r="BR248" s="57">
        <f t="shared" si="9"/>
        <v>8858722019</v>
      </c>
    </row>
    <row r="249" spans="1:70" x14ac:dyDescent="0.25">
      <c r="A249" s="10"/>
      <c r="B249" s="11">
        <v>381</v>
      </c>
      <c r="C249" s="12" t="s">
        <v>242</v>
      </c>
      <c r="D249" s="13">
        <v>60237392</v>
      </c>
      <c r="E249" s="13">
        <v>7682995</v>
      </c>
      <c r="F249" s="13">
        <v>13933927</v>
      </c>
      <c r="G249" s="13">
        <v>14263352</v>
      </c>
      <c r="H249" s="13">
        <v>52300680</v>
      </c>
      <c r="I249" s="13">
        <v>313999254</v>
      </c>
      <c r="J249" s="13">
        <v>567963</v>
      </c>
      <c r="K249" s="13">
        <v>102515747</v>
      </c>
      <c r="L249" s="13">
        <v>23514813</v>
      </c>
      <c r="M249" s="13">
        <v>23009019</v>
      </c>
      <c r="N249" s="13">
        <v>168499373</v>
      </c>
      <c r="O249" s="13">
        <v>44907481</v>
      </c>
      <c r="P249" s="13">
        <v>9321281</v>
      </c>
      <c r="Q249" s="13">
        <v>860738</v>
      </c>
      <c r="R249" s="13">
        <v>28562815</v>
      </c>
      <c r="S249" s="13">
        <v>2406356</v>
      </c>
      <c r="T249" s="13">
        <v>3793468</v>
      </c>
      <c r="U249" s="13">
        <v>20674756</v>
      </c>
      <c r="V249" s="13">
        <v>593321</v>
      </c>
      <c r="W249" s="13">
        <v>2124190</v>
      </c>
      <c r="X249" s="13">
        <v>1420608</v>
      </c>
      <c r="Y249" s="13">
        <v>788243</v>
      </c>
      <c r="Z249" s="13">
        <v>3633740</v>
      </c>
      <c r="AA249" s="13">
        <v>18068275</v>
      </c>
      <c r="AB249" s="13">
        <v>17414998</v>
      </c>
      <c r="AC249" s="13">
        <v>1320536</v>
      </c>
      <c r="AD249" s="13">
        <v>1123357880</v>
      </c>
      <c r="AE249" s="13">
        <v>1224619</v>
      </c>
      <c r="AF249" s="13">
        <v>16552188</v>
      </c>
      <c r="AG249" s="13">
        <v>16089377</v>
      </c>
      <c r="AH249" s="13">
        <v>9222144</v>
      </c>
      <c r="AI249" s="13">
        <v>3288066</v>
      </c>
      <c r="AJ249" s="13">
        <v>45756915</v>
      </c>
      <c r="AK249" s="13">
        <v>146298014</v>
      </c>
      <c r="AL249" s="13">
        <v>111936940</v>
      </c>
      <c r="AM249" s="13">
        <v>4359291</v>
      </c>
      <c r="AN249" s="13">
        <v>786683</v>
      </c>
      <c r="AO249" s="13">
        <v>20130642</v>
      </c>
      <c r="AP249" s="13">
        <v>133224000</v>
      </c>
      <c r="AQ249" s="13">
        <v>59910649</v>
      </c>
      <c r="AR249" s="13">
        <v>11559200</v>
      </c>
      <c r="AS249" s="13">
        <v>1269871731</v>
      </c>
      <c r="AT249" s="13">
        <v>96690361</v>
      </c>
      <c r="AU249" s="13">
        <v>22080550</v>
      </c>
      <c r="AV249" s="13">
        <v>12155703</v>
      </c>
      <c r="AW249" s="13">
        <v>5165987</v>
      </c>
      <c r="AX249" s="13">
        <v>477956906</v>
      </c>
      <c r="AY249" s="13">
        <v>113673759</v>
      </c>
      <c r="AZ249" s="13">
        <v>239135321</v>
      </c>
      <c r="BA249" s="13">
        <v>353053290</v>
      </c>
      <c r="BB249" s="13">
        <v>30421641</v>
      </c>
      <c r="BC249" s="13">
        <v>74471557</v>
      </c>
      <c r="BD249" s="13">
        <v>4322259</v>
      </c>
      <c r="BE249" s="13">
        <v>32906025</v>
      </c>
      <c r="BF249" s="13">
        <v>84830873</v>
      </c>
      <c r="BG249" s="13">
        <v>22422248</v>
      </c>
      <c r="BH249" s="13">
        <v>140945905</v>
      </c>
      <c r="BI249" s="13">
        <v>21485926</v>
      </c>
      <c r="BJ249" s="13">
        <v>10206809</v>
      </c>
      <c r="BK249" s="13">
        <v>19114569</v>
      </c>
      <c r="BL249" s="13">
        <v>11062008</v>
      </c>
      <c r="BM249" s="13">
        <v>1096206</v>
      </c>
      <c r="BN249" s="13">
        <v>70687330</v>
      </c>
      <c r="BO249" s="13">
        <v>42679583</v>
      </c>
      <c r="BP249" s="13">
        <v>27620221</v>
      </c>
      <c r="BQ249" s="13">
        <v>2520145</v>
      </c>
      <c r="BR249" s="56">
        <f t="shared" si="9"/>
        <v>5826688842</v>
      </c>
    </row>
    <row r="250" spans="1:70" x14ac:dyDescent="0.25">
      <c r="A250" s="10"/>
      <c r="B250" s="11">
        <v>382</v>
      </c>
      <c r="C250" s="12" t="s">
        <v>243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13">
        <v>0</v>
      </c>
      <c r="AD250" s="13">
        <v>0</v>
      </c>
      <c r="AE250" s="13">
        <v>0</v>
      </c>
      <c r="AF250" s="13">
        <v>0</v>
      </c>
      <c r="AG250" s="13">
        <v>0</v>
      </c>
      <c r="AH250" s="13">
        <v>0</v>
      </c>
      <c r="AI250" s="13">
        <v>0</v>
      </c>
      <c r="AJ250" s="13">
        <v>0</v>
      </c>
      <c r="AK250" s="13">
        <v>0</v>
      </c>
      <c r="AL250" s="13">
        <v>0</v>
      </c>
      <c r="AM250" s="13">
        <v>0</v>
      </c>
      <c r="AN250" s="13">
        <v>0</v>
      </c>
      <c r="AO250" s="13">
        <v>0</v>
      </c>
      <c r="AP250" s="13">
        <v>0</v>
      </c>
      <c r="AQ250" s="13">
        <v>0</v>
      </c>
      <c r="AR250" s="13">
        <v>0</v>
      </c>
      <c r="AS250" s="13">
        <v>0</v>
      </c>
      <c r="AT250" s="13">
        <v>0</v>
      </c>
      <c r="AU250" s="13">
        <v>0</v>
      </c>
      <c r="AV250" s="13">
        <v>0</v>
      </c>
      <c r="AW250" s="13">
        <v>0</v>
      </c>
      <c r="AX250" s="13">
        <v>8899999</v>
      </c>
      <c r="AY250" s="13">
        <v>0</v>
      </c>
      <c r="AZ250" s="13">
        <v>0</v>
      </c>
      <c r="BA250" s="13">
        <v>0</v>
      </c>
      <c r="BB250" s="13">
        <v>0</v>
      </c>
      <c r="BC250" s="13">
        <v>0</v>
      </c>
      <c r="BD250" s="13">
        <v>0</v>
      </c>
      <c r="BE250" s="13">
        <v>0</v>
      </c>
      <c r="BF250" s="13">
        <v>0</v>
      </c>
      <c r="BG250" s="13">
        <v>0</v>
      </c>
      <c r="BH250" s="13">
        <v>0</v>
      </c>
      <c r="BI250" s="13">
        <v>0</v>
      </c>
      <c r="BJ250" s="13">
        <v>0</v>
      </c>
      <c r="BK250" s="13">
        <v>0</v>
      </c>
      <c r="BL250" s="13">
        <v>0</v>
      </c>
      <c r="BM250" s="13">
        <v>0</v>
      </c>
      <c r="BN250" s="13">
        <v>0</v>
      </c>
      <c r="BO250" s="13">
        <v>0</v>
      </c>
      <c r="BP250" s="13">
        <v>0</v>
      </c>
      <c r="BQ250" s="13">
        <v>0</v>
      </c>
      <c r="BR250" s="56">
        <f t="shared" si="9"/>
        <v>8899999</v>
      </c>
    </row>
    <row r="251" spans="1:70" x14ac:dyDescent="0.25">
      <c r="A251" s="10"/>
      <c r="B251" s="11">
        <v>383</v>
      </c>
      <c r="C251" s="12" t="s">
        <v>244</v>
      </c>
      <c r="D251" s="13">
        <v>0</v>
      </c>
      <c r="E251" s="13">
        <v>0</v>
      </c>
      <c r="F251" s="13">
        <v>0</v>
      </c>
      <c r="G251" s="13">
        <v>0</v>
      </c>
      <c r="H251" s="13">
        <v>268234</v>
      </c>
      <c r="I251" s="13">
        <v>0</v>
      </c>
      <c r="J251" s="13">
        <v>0</v>
      </c>
      <c r="K251" s="13">
        <v>0</v>
      </c>
      <c r="L251" s="13">
        <v>1031792</v>
      </c>
      <c r="M251" s="13">
        <v>0</v>
      </c>
      <c r="N251" s="13">
        <v>0</v>
      </c>
      <c r="O251" s="13">
        <v>0</v>
      </c>
      <c r="P251" s="13">
        <v>0</v>
      </c>
      <c r="Q251" s="13">
        <v>328115</v>
      </c>
      <c r="R251" s="13">
        <v>0</v>
      </c>
      <c r="S251" s="13">
        <v>0</v>
      </c>
      <c r="T251" s="13">
        <v>0</v>
      </c>
      <c r="U251" s="13">
        <v>695869</v>
      </c>
      <c r="V251" s="13">
        <v>0</v>
      </c>
      <c r="W251" s="13">
        <v>133825</v>
      </c>
      <c r="X251" s="13">
        <v>0</v>
      </c>
      <c r="Y251" s="13">
        <v>125277</v>
      </c>
      <c r="Z251" s="13">
        <v>0</v>
      </c>
      <c r="AA251" s="13">
        <v>0</v>
      </c>
      <c r="AB251" s="13">
        <v>0</v>
      </c>
      <c r="AC251" s="13">
        <v>0</v>
      </c>
      <c r="AD251" s="13">
        <v>0</v>
      </c>
      <c r="AE251" s="13">
        <v>85063</v>
      </c>
      <c r="AF251" s="13">
        <v>20855</v>
      </c>
      <c r="AG251" s="13">
        <v>0</v>
      </c>
      <c r="AH251" s="13">
        <v>0</v>
      </c>
      <c r="AI251" s="13">
        <v>0</v>
      </c>
      <c r="AJ251" s="13">
        <v>0</v>
      </c>
      <c r="AK251" s="13">
        <v>225370</v>
      </c>
      <c r="AL251" s="13">
        <v>146616</v>
      </c>
      <c r="AM251" s="13">
        <v>0</v>
      </c>
      <c r="AN251" s="13">
        <v>0</v>
      </c>
      <c r="AO251" s="13">
        <v>122244</v>
      </c>
      <c r="AP251" s="13">
        <v>0</v>
      </c>
      <c r="AQ251" s="13">
        <v>0</v>
      </c>
      <c r="AR251" s="13">
        <v>5594000</v>
      </c>
      <c r="AS251" s="13">
        <v>30371786</v>
      </c>
      <c r="AT251" s="13">
        <v>0</v>
      </c>
      <c r="AU251" s="13">
        <v>529194</v>
      </c>
      <c r="AV251" s="13">
        <v>0</v>
      </c>
      <c r="AW251" s="13">
        <v>310369</v>
      </c>
      <c r="AX251" s="13">
        <v>97952</v>
      </c>
      <c r="AY251" s="13">
        <v>6521673</v>
      </c>
      <c r="AZ251" s="13">
        <v>0</v>
      </c>
      <c r="BA251" s="13">
        <v>0</v>
      </c>
      <c r="BB251" s="13">
        <v>0</v>
      </c>
      <c r="BC251" s="13">
        <v>0</v>
      </c>
      <c r="BD251" s="13">
        <v>0</v>
      </c>
      <c r="BE251" s="13">
        <v>5298905</v>
      </c>
      <c r="BF251" s="13">
        <v>304432</v>
      </c>
      <c r="BG251" s="13">
        <v>0</v>
      </c>
      <c r="BH251" s="13">
        <v>0</v>
      </c>
      <c r="BI251" s="13">
        <v>0</v>
      </c>
      <c r="BJ251" s="13">
        <v>0</v>
      </c>
      <c r="BK251" s="13">
        <v>0</v>
      </c>
      <c r="BL251" s="13">
        <v>0</v>
      </c>
      <c r="BM251" s="13">
        <v>0</v>
      </c>
      <c r="BN251" s="13">
        <v>0</v>
      </c>
      <c r="BO251" s="13">
        <v>0</v>
      </c>
      <c r="BP251" s="13">
        <v>1692947</v>
      </c>
      <c r="BQ251" s="13">
        <v>0</v>
      </c>
      <c r="BR251" s="56">
        <f t="shared" si="9"/>
        <v>53904518</v>
      </c>
    </row>
    <row r="252" spans="1:70" x14ac:dyDescent="0.25">
      <c r="A252" s="10"/>
      <c r="B252" s="11">
        <v>384</v>
      </c>
      <c r="C252" s="12" t="s">
        <v>245</v>
      </c>
      <c r="D252" s="13">
        <v>6600000</v>
      </c>
      <c r="E252" s="13">
        <v>1600758</v>
      </c>
      <c r="F252" s="13">
        <v>81601475</v>
      </c>
      <c r="G252" s="13">
        <v>297720</v>
      </c>
      <c r="H252" s="13">
        <v>885</v>
      </c>
      <c r="I252" s="13">
        <v>40000000</v>
      </c>
      <c r="J252" s="13">
        <v>0</v>
      </c>
      <c r="K252" s="13">
        <v>2720000</v>
      </c>
      <c r="L252" s="13">
        <v>0</v>
      </c>
      <c r="M252" s="13">
        <v>0</v>
      </c>
      <c r="N252" s="13">
        <v>94263363</v>
      </c>
      <c r="O252" s="13">
        <v>0</v>
      </c>
      <c r="P252" s="13">
        <v>0</v>
      </c>
      <c r="Q252" s="13">
        <v>266500</v>
      </c>
      <c r="R252" s="13">
        <v>0</v>
      </c>
      <c r="S252" s="13">
        <v>2200000</v>
      </c>
      <c r="T252" s="13">
        <v>1213060</v>
      </c>
      <c r="U252" s="13">
        <v>2457730</v>
      </c>
      <c r="V252" s="13">
        <v>191000</v>
      </c>
      <c r="W252" s="13">
        <v>0</v>
      </c>
      <c r="X252" s="13">
        <v>1072000</v>
      </c>
      <c r="Y252" s="13">
        <v>0</v>
      </c>
      <c r="Z252" s="13">
        <v>0</v>
      </c>
      <c r="AA252" s="13">
        <v>590053</v>
      </c>
      <c r="AB252" s="13">
        <v>1055620</v>
      </c>
      <c r="AC252" s="13">
        <v>6022610</v>
      </c>
      <c r="AD252" s="13">
        <v>284335130</v>
      </c>
      <c r="AE252" s="13">
        <v>0</v>
      </c>
      <c r="AF252" s="13">
        <v>0</v>
      </c>
      <c r="AG252" s="13">
        <v>7695906</v>
      </c>
      <c r="AH252" s="13">
        <v>2338045</v>
      </c>
      <c r="AI252" s="13">
        <v>0</v>
      </c>
      <c r="AJ252" s="13">
        <v>0</v>
      </c>
      <c r="AK252" s="13">
        <v>617300</v>
      </c>
      <c r="AL252" s="13">
        <v>0</v>
      </c>
      <c r="AM252" s="13">
        <v>0</v>
      </c>
      <c r="AN252" s="13">
        <v>121000</v>
      </c>
      <c r="AO252" s="13">
        <v>3776953</v>
      </c>
      <c r="AP252" s="13">
        <v>0</v>
      </c>
      <c r="AQ252" s="13">
        <v>899876</v>
      </c>
      <c r="AR252" s="13">
        <v>44995064</v>
      </c>
      <c r="AS252" s="13">
        <v>392053802</v>
      </c>
      <c r="AT252" s="13">
        <v>20940370</v>
      </c>
      <c r="AU252" s="13">
        <v>0</v>
      </c>
      <c r="AV252" s="13">
        <v>38300000</v>
      </c>
      <c r="AW252" s="13">
        <v>0</v>
      </c>
      <c r="AX252" s="13">
        <v>0</v>
      </c>
      <c r="AY252" s="13">
        <v>11595000</v>
      </c>
      <c r="AZ252" s="13">
        <v>0</v>
      </c>
      <c r="BA252" s="13">
        <v>61782471</v>
      </c>
      <c r="BB252" s="13">
        <v>14200000</v>
      </c>
      <c r="BC252" s="13">
        <v>0</v>
      </c>
      <c r="BD252" s="13">
        <v>0</v>
      </c>
      <c r="BE252" s="13">
        <v>12587148</v>
      </c>
      <c r="BF252" s="13">
        <v>2790663</v>
      </c>
      <c r="BG252" s="13">
        <v>275000</v>
      </c>
      <c r="BH252" s="13">
        <v>98784735</v>
      </c>
      <c r="BI252" s="13">
        <v>0</v>
      </c>
      <c r="BJ252" s="13">
        <v>0</v>
      </c>
      <c r="BK252" s="13">
        <v>0</v>
      </c>
      <c r="BL252" s="13">
        <v>0</v>
      </c>
      <c r="BM252" s="13">
        <v>0</v>
      </c>
      <c r="BN252" s="13">
        <v>0</v>
      </c>
      <c r="BO252" s="13">
        <v>0</v>
      </c>
      <c r="BP252" s="13">
        <v>0</v>
      </c>
      <c r="BQ252" s="13">
        <v>0</v>
      </c>
      <c r="BR252" s="56">
        <f t="shared" si="9"/>
        <v>1240241237</v>
      </c>
    </row>
    <row r="253" spans="1:70" x14ac:dyDescent="0.25">
      <c r="A253" s="10"/>
      <c r="B253" s="11">
        <v>385</v>
      </c>
      <c r="C253" s="12" t="s">
        <v>246</v>
      </c>
      <c r="D253" s="1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46863882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13">
        <v>0</v>
      </c>
      <c r="AD253" s="13">
        <v>0</v>
      </c>
      <c r="AE253" s="13">
        <v>0</v>
      </c>
      <c r="AF253" s="13">
        <v>0</v>
      </c>
      <c r="AG253" s="13">
        <v>0</v>
      </c>
      <c r="AH253" s="13">
        <v>0</v>
      </c>
      <c r="AI253" s="13">
        <v>0</v>
      </c>
      <c r="AJ253" s="13">
        <v>0</v>
      </c>
      <c r="AK253" s="13">
        <v>0</v>
      </c>
      <c r="AL253" s="13">
        <v>0</v>
      </c>
      <c r="AM253" s="13">
        <v>0</v>
      </c>
      <c r="AN253" s="13">
        <v>0</v>
      </c>
      <c r="AO253" s="13">
        <v>0</v>
      </c>
      <c r="AP253" s="13">
        <v>0</v>
      </c>
      <c r="AQ253" s="13">
        <v>0</v>
      </c>
      <c r="AR253" s="13">
        <v>0</v>
      </c>
      <c r="AS253" s="13">
        <v>211595917</v>
      </c>
      <c r="AT253" s="13">
        <v>0</v>
      </c>
      <c r="AU253" s="13">
        <v>0</v>
      </c>
      <c r="AV253" s="13">
        <v>8024842</v>
      </c>
      <c r="AW253" s="13">
        <v>0</v>
      </c>
      <c r="AX253" s="13">
        <v>0</v>
      </c>
      <c r="AY253" s="13">
        <v>0</v>
      </c>
      <c r="AZ253" s="13">
        <v>0</v>
      </c>
      <c r="BA253" s="13">
        <v>0</v>
      </c>
      <c r="BB253" s="13">
        <v>0</v>
      </c>
      <c r="BC253" s="13">
        <v>0</v>
      </c>
      <c r="BD253" s="13">
        <v>0</v>
      </c>
      <c r="BE253" s="13">
        <v>0</v>
      </c>
      <c r="BF253" s="13">
        <v>0</v>
      </c>
      <c r="BG253" s="13">
        <v>0</v>
      </c>
      <c r="BH253" s="13">
        <v>0</v>
      </c>
      <c r="BI253" s="13">
        <v>0</v>
      </c>
      <c r="BJ253" s="13">
        <v>0</v>
      </c>
      <c r="BK253" s="13">
        <v>0</v>
      </c>
      <c r="BL253" s="13">
        <v>0</v>
      </c>
      <c r="BM253" s="13">
        <v>0</v>
      </c>
      <c r="BN253" s="13">
        <v>0</v>
      </c>
      <c r="BO253" s="13">
        <v>0</v>
      </c>
      <c r="BP253" s="13">
        <v>0</v>
      </c>
      <c r="BQ253" s="13">
        <v>0</v>
      </c>
      <c r="BR253" s="56">
        <f t="shared" si="9"/>
        <v>266484641</v>
      </c>
    </row>
    <row r="254" spans="1:70" x14ac:dyDescent="0.25">
      <c r="A254" s="10"/>
      <c r="B254" s="11">
        <v>388.1</v>
      </c>
      <c r="C254" s="12" t="s">
        <v>247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67313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95195</v>
      </c>
      <c r="W254" s="13">
        <v>0</v>
      </c>
      <c r="X254" s="13">
        <v>700</v>
      </c>
      <c r="Y254" s="13">
        <v>0</v>
      </c>
      <c r="Z254" s="13">
        <v>0</v>
      </c>
      <c r="AA254" s="13">
        <v>12687</v>
      </c>
      <c r="AB254" s="13">
        <v>0</v>
      </c>
      <c r="AC254" s="13">
        <v>0</v>
      </c>
      <c r="AD254" s="13">
        <v>0</v>
      </c>
      <c r="AE254" s="13">
        <v>0</v>
      </c>
      <c r="AF254" s="13">
        <v>0</v>
      </c>
      <c r="AG254" s="13">
        <v>0</v>
      </c>
      <c r="AH254" s="13">
        <v>0</v>
      </c>
      <c r="AI254" s="13">
        <v>0</v>
      </c>
      <c r="AJ254" s="13">
        <v>0</v>
      </c>
      <c r="AK254" s="13">
        <v>372225</v>
      </c>
      <c r="AL254" s="13">
        <v>0</v>
      </c>
      <c r="AM254" s="13">
        <v>0</v>
      </c>
      <c r="AN254" s="13">
        <v>607279</v>
      </c>
      <c r="AO254" s="13">
        <v>0</v>
      </c>
      <c r="AP254" s="13">
        <v>0</v>
      </c>
      <c r="AQ254" s="13">
        <v>0</v>
      </c>
      <c r="AR254" s="13">
        <v>0</v>
      </c>
      <c r="AS254" s="13">
        <v>0</v>
      </c>
      <c r="AT254" s="13">
        <v>0</v>
      </c>
      <c r="AU254" s="13">
        <v>0</v>
      </c>
      <c r="AV254" s="13">
        <v>0</v>
      </c>
      <c r="AW254" s="13">
        <v>0</v>
      </c>
      <c r="AX254" s="13">
        <v>0</v>
      </c>
      <c r="AY254" s="13">
        <v>0</v>
      </c>
      <c r="AZ254" s="13">
        <v>0</v>
      </c>
      <c r="BA254" s="13">
        <v>0</v>
      </c>
      <c r="BB254" s="13">
        <v>0</v>
      </c>
      <c r="BC254" s="13">
        <v>0</v>
      </c>
      <c r="BD254" s="13">
        <v>0</v>
      </c>
      <c r="BE254" s="13">
        <v>0</v>
      </c>
      <c r="BF254" s="13">
        <v>0</v>
      </c>
      <c r="BG254" s="13">
        <v>0</v>
      </c>
      <c r="BH254" s="13">
        <v>0</v>
      </c>
      <c r="BI254" s="13">
        <v>56831</v>
      </c>
      <c r="BJ254" s="13">
        <v>0</v>
      </c>
      <c r="BK254" s="13">
        <v>0</v>
      </c>
      <c r="BL254" s="13">
        <v>0</v>
      </c>
      <c r="BM254" s="13">
        <v>0</v>
      </c>
      <c r="BN254" s="13">
        <v>0</v>
      </c>
      <c r="BO254" s="13">
        <v>0</v>
      </c>
      <c r="BP254" s="13">
        <v>0</v>
      </c>
      <c r="BQ254" s="13">
        <v>0</v>
      </c>
      <c r="BR254" s="56">
        <f t="shared" si="9"/>
        <v>1212230</v>
      </c>
    </row>
    <row r="255" spans="1:70" x14ac:dyDescent="0.25">
      <c r="A255" s="10"/>
      <c r="B255" s="11">
        <v>388.2</v>
      </c>
      <c r="C255" s="12" t="s">
        <v>248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1205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151062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13">
        <v>0</v>
      </c>
      <c r="AD255" s="13">
        <v>0</v>
      </c>
      <c r="AE255" s="13">
        <v>0</v>
      </c>
      <c r="AF255" s="13">
        <v>0</v>
      </c>
      <c r="AG255" s="13">
        <v>2559427</v>
      </c>
      <c r="AH255" s="13">
        <v>0</v>
      </c>
      <c r="AI255" s="13">
        <v>0</v>
      </c>
      <c r="AJ255" s="13">
        <v>0</v>
      </c>
      <c r="AK255" s="13">
        <v>0</v>
      </c>
      <c r="AL255" s="13">
        <v>0</v>
      </c>
      <c r="AM255" s="13">
        <v>0</v>
      </c>
      <c r="AN255" s="13">
        <v>3319</v>
      </c>
      <c r="AO255" s="13">
        <v>0</v>
      </c>
      <c r="AP255" s="13">
        <v>0</v>
      </c>
      <c r="AQ255" s="13">
        <v>0</v>
      </c>
      <c r="AR255" s="13">
        <v>0</v>
      </c>
      <c r="AS255" s="13">
        <v>0</v>
      </c>
      <c r="AT255" s="13">
        <v>0</v>
      </c>
      <c r="AU255" s="13">
        <v>0</v>
      </c>
      <c r="AV255" s="13">
        <v>0</v>
      </c>
      <c r="AW255" s="13">
        <v>0</v>
      </c>
      <c r="AX255" s="13">
        <v>0</v>
      </c>
      <c r="AY255" s="13">
        <v>0</v>
      </c>
      <c r="AZ255" s="13">
        <v>0</v>
      </c>
      <c r="BA255" s="13">
        <v>0</v>
      </c>
      <c r="BB255" s="13">
        <v>0</v>
      </c>
      <c r="BC255" s="13">
        <v>0</v>
      </c>
      <c r="BD255" s="13">
        <v>0</v>
      </c>
      <c r="BE255" s="13">
        <v>0</v>
      </c>
      <c r="BF255" s="13">
        <v>0</v>
      </c>
      <c r="BG255" s="13">
        <v>0</v>
      </c>
      <c r="BH255" s="13">
        <v>0</v>
      </c>
      <c r="BI255" s="13">
        <v>0</v>
      </c>
      <c r="BJ255" s="13">
        <v>0</v>
      </c>
      <c r="BK255" s="13">
        <v>0</v>
      </c>
      <c r="BL255" s="13">
        <v>0</v>
      </c>
      <c r="BM255" s="13">
        <v>0</v>
      </c>
      <c r="BN255" s="13">
        <v>0</v>
      </c>
      <c r="BO255" s="13">
        <v>0</v>
      </c>
      <c r="BP255" s="13">
        <v>0</v>
      </c>
      <c r="BQ255" s="13">
        <v>0</v>
      </c>
      <c r="BR255" s="56">
        <f t="shared" si="9"/>
        <v>2715013</v>
      </c>
    </row>
    <row r="256" spans="1:70" x14ac:dyDescent="0.25">
      <c r="A256" s="10"/>
      <c r="B256" s="11">
        <v>389.1</v>
      </c>
      <c r="C256" s="12" t="s">
        <v>249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49216000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4011</v>
      </c>
      <c r="Z256" s="13">
        <v>0</v>
      </c>
      <c r="AA256" s="13">
        <v>0</v>
      </c>
      <c r="AB256" s="13">
        <v>0</v>
      </c>
      <c r="AC256" s="13">
        <v>0</v>
      </c>
      <c r="AD256" s="13">
        <v>37025934</v>
      </c>
      <c r="AE256" s="13">
        <v>0</v>
      </c>
      <c r="AF256" s="13">
        <v>0</v>
      </c>
      <c r="AG256" s="13">
        <v>0</v>
      </c>
      <c r="AH256" s="13">
        <v>0</v>
      </c>
      <c r="AI256" s="13">
        <v>0</v>
      </c>
      <c r="AJ256" s="13">
        <v>0</v>
      </c>
      <c r="AK256" s="13">
        <v>16371725</v>
      </c>
      <c r="AL256" s="13">
        <v>0</v>
      </c>
      <c r="AM256" s="13">
        <v>0</v>
      </c>
      <c r="AN256" s="13">
        <v>0</v>
      </c>
      <c r="AO256" s="13">
        <v>0</v>
      </c>
      <c r="AP256" s="13">
        <v>0</v>
      </c>
      <c r="AQ256" s="13">
        <v>0</v>
      </c>
      <c r="AR256" s="13">
        <v>2701675</v>
      </c>
      <c r="AS256" s="13">
        <v>77628000</v>
      </c>
      <c r="AT256" s="13">
        <v>0</v>
      </c>
      <c r="AU256" s="13">
        <v>0</v>
      </c>
      <c r="AV256" s="13">
        <v>0</v>
      </c>
      <c r="AW256" s="13">
        <v>0</v>
      </c>
      <c r="AX256" s="13">
        <v>0</v>
      </c>
      <c r="AY256" s="13">
        <v>0</v>
      </c>
      <c r="AZ256" s="13">
        <v>16258918</v>
      </c>
      <c r="BA256" s="13">
        <v>79003</v>
      </c>
      <c r="BB256" s="13">
        <v>0</v>
      </c>
      <c r="BC256" s="13">
        <v>0</v>
      </c>
      <c r="BD256" s="13">
        <v>0</v>
      </c>
      <c r="BE256" s="13">
        <v>0</v>
      </c>
      <c r="BF256" s="13">
        <v>1587365</v>
      </c>
      <c r="BG256" s="13">
        <v>0</v>
      </c>
      <c r="BH256" s="13">
        <v>0</v>
      </c>
      <c r="BI256" s="13">
        <v>0</v>
      </c>
      <c r="BJ256" s="13">
        <v>0</v>
      </c>
      <c r="BK256" s="13">
        <v>0</v>
      </c>
      <c r="BL256" s="13">
        <v>0</v>
      </c>
      <c r="BM256" s="13">
        <v>0</v>
      </c>
      <c r="BN256" s="13">
        <v>5906347</v>
      </c>
      <c r="BO256" s="13">
        <v>0</v>
      </c>
      <c r="BP256" s="13">
        <v>0</v>
      </c>
      <c r="BQ256" s="13">
        <v>0</v>
      </c>
      <c r="BR256" s="56">
        <f t="shared" si="9"/>
        <v>206778978</v>
      </c>
    </row>
    <row r="257" spans="1:82" x14ac:dyDescent="0.25">
      <c r="A257" s="10"/>
      <c r="B257" s="11">
        <v>389.2</v>
      </c>
      <c r="C257" s="12" t="s">
        <v>250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1213882</v>
      </c>
      <c r="AC257" s="13">
        <v>0</v>
      </c>
      <c r="AD257" s="13">
        <v>470770</v>
      </c>
      <c r="AE257" s="13">
        <v>0</v>
      </c>
      <c r="AF257" s="13">
        <v>0</v>
      </c>
      <c r="AG257" s="13">
        <v>0</v>
      </c>
      <c r="AH257" s="13">
        <v>0</v>
      </c>
      <c r="AI257" s="13">
        <v>0</v>
      </c>
      <c r="AJ257" s="13">
        <v>0</v>
      </c>
      <c r="AK257" s="13">
        <v>282711</v>
      </c>
      <c r="AL257" s="13">
        <v>0</v>
      </c>
      <c r="AM257" s="13">
        <v>0</v>
      </c>
      <c r="AN257" s="13">
        <v>0</v>
      </c>
      <c r="AO257" s="13">
        <v>0</v>
      </c>
      <c r="AP257" s="13">
        <v>0</v>
      </c>
      <c r="AQ257" s="13">
        <v>0</v>
      </c>
      <c r="AR257" s="13">
        <v>0</v>
      </c>
      <c r="AS257" s="13">
        <v>0</v>
      </c>
      <c r="AT257" s="13">
        <v>0</v>
      </c>
      <c r="AU257" s="13">
        <v>0</v>
      </c>
      <c r="AV257" s="13">
        <v>0</v>
      </c>
      <c r="AW257" s="13">
        <v>0</v>
      </c>
      <c r="AX257" s="13">
        <v>0</v>
      </c>
      <c r="AY257" s="13">
        <v>0</v>
      </c>
      <c r="AZ257" s="13">
        <v>0</v>
      </c>
      <c r="BA257" s="13">
        <v>2459483</v>
      </c>
      <c r="BB257" s="13">
        <v>0</v>
      </c>
      <c r="BC257" s="13">
        <v>0</v>
      </c>
      <c r="BD257" s="13">
        <v>0</v>
      </c>
      <c r="BE257" s="13">
        <v>0</v>
      </c>
      <c r="BF257" s="13">
        <v>0</v>
      </c>
      <c r="BG257" s="13">
        <v>0</v>
      </c>
      <c r="BH257" s="13">
        <v>0</v>
      </c>
      <c r="BI257" s="13">
        <v>0</v>
      </c>
      <c r="BJ257" s="13">
        <v>0</v>
      </c>
      <c r="BK257" s="13">
        <v>0</v>
      </c>
      <c r="BL257" s="13">
        <v>0</v>
      </c>
      <c r="BM257" s="13">
        <v>0</v>
      </c>
      <c r="BN257" s="13">
        <v>9587241</v>
      </c>
      <c r="BO257" s="13">
        <v>0</v>
      </c>
      <c r="BP257" s="13">
        <v>0</v>
      </c>
      <c r="BQ257" s="13">
        <v>0</v>
      </c>
      <c r="BR257" s="56">
        <f t="shared" si="9"/>
        <v>14014087</v>
      </c>
    </row>
    <row r="258" spans="1:82" x14ac:dyDescent="0.25">
      <c r="A258" s="10"/>
      <c r="B258" s="11">
        <v>389.3</v>
      </c>
      <c r="C258" s="12" t="s">
        <v>251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13">
        <v>0</v>
      </c>
      <c r="R258" s="13">
        <v>54120</v>
      </c>
      <c r="S258" s="13">
        <v>0</v>
      </c>
      <c r="T258" s="13">
        <v>0</v>
      </c>
      <c r="U258" s="13">
        <v>0</v>
      </c>
      <c r="V258" s="13">
        <v>0</v>
      </c>
      <c r="W258" s="13">
        <v>0</v>
      </c>
      <c r="X258" s="13">
        <v>0</v>
      </c>
      <c r="Y258" s="13">
        <v>90909</v>
      </c>
      <c r="Z258" s="13">
        <v>0</v>
      </c>
      <c r="AA258" s="13">
        <v>1023591</v>
      </c>
      <c r="AB258" s="13">
        <v>263717</v>
      </c>
      <c r="AC258" s="13">
        <v>0</v>
      </c>
      <c r="AD258" s="13">
        <v>0</v>
      </c>
      <c r="AE258" s="13">
        <v>0</v>
      </c>
      <c r="AF258" s="13">
        <v>0</v>
      </c>
      <c r="AG258" s="13">
        <v>0</v>
      </c>
      <c r="AH258" s="13">
        <v>0</v>
      </c>
      <c r="AI258" s="13">
        <v>0</v>
      </c>
      <c r="AJ258" s="13">
        <v>0</v>
      </c>
      <c r="AK258" s="13">
        <v>0</v>
      </c>
      <c r="AL258" s="13">
        <v>0</v>
      </c>
      <c r="AM258" s="13">
        <v>0</v>
      </c>
      <c r="AN258" s="13">
        <v>0</v>
      </c>
      <c r="AO258" s="13">
        <v>0</v>
      </c>
      <c r="AP258" s="13">
        <v>0</v>
      </c>
      <c r="AQ258" s="13">
        <v>0</v>
      </c>
      <c r="AR258" s="13">
        <v>370321</v>
      </c>
      <c r="AS258" s="13">
        <v>0</v>
      </c>
      <c r="AT258" s="13">
        <v>0</v>
      </c>
      <c r="AU258" s="13">
        <v>0</v>
      </c>
      <c r="AV258" s="13">
        <v>0</v>
      </c>
      <c r="AW258" s="13">
        <v>0</v>
      </c>
      <c r="AX258" s="13">
        <v>0</v>
      </c>
      <c r="AY258" s="13">
        <v>0</v>
      </c>
      <c r="AZ258" s="13">
        <v>0</v>
      </c>
      <c r="BA258" s="13">
        <v>0</v>
      </c>
      <c r="BB258" s="13">
        <v>101708</v>
      </c>
      <c r="BC258" s="13">
        <v>0</v>
      </c>
      <c r="BD258" s="13">
        <v>0</v>
      </c>
      <c r="BE258" s="13">
        <v>0</v>
      </c>
      <c r="BF258" s="13">
        <v>0</v>
      </c>
      <c r="BG258" s="13">
        <v>0</v>
      </c>
      <c r="BH258" s="13">
        <v>0</v>
      </c>
      <c r="BI258" s="13">
        <v>0</v>
      </c>
      <c r="BJ258" s="13">
        <v>0</v>
      </c>
      <c r="BK258" s="13">
        <v>0</v>
      </c>
      <c r="BL258" s="13">
        <v>0</v>
      </c>
      <c r="BM258" s="13">
        <v>0</v>
      </c>
      <c r="BN258" s="13">
        <v>4709132</v>
      </c>
      <c r="BO258" s="13">
        <v>0</v>
      </c>
      <c r="BP258" s="13">
        <v>0</v>
      </c>
      <c r="BQ258" s="13">
        <v>0</v>
      </c>
      <c r="BR258" s="56">
        <f t="shared" si="9"/>
        <v>6613498</v>
      </c>
    </row>
    <row r="259" spans="1:82" x14ac:dyDescent="0.25">
      <c r="A259" s="10"/>
      <c r="B259" s="11">
        <v>389.4</v>
      </c>
      <c r="C259" s="12" t="s">
        <v>252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33216002</v>
      </c>
      <c r="O259" s="13">
        <v>0</v>
      </c>
      <c r="P259" s="13">
        <v>0</v>
      </c>
      <c r="Q259" s="13">
        <v>0</v>
      </c>
      <c r="R259" s="13">
        <v>251143</v>
      </c>
      <c r="S259" s="13">
        <v>31680</v>
      </c>
      <c r="T259" s="13">
        <v>0</v>
      </c>
      <c r="U259" s="13">
        <v>0</v>
      </c>
      <c r="V259" s="13">
        <v>0</v>
      </c>
      <c r="W259" s="13">
        <v>0</v>
      </c>
      <c r="X259" s="13">
        <v>0</v>
      </c>
      <c r="Y259" s="13">
        <v>0</v>
      </c>
      <c r="Z259" s="13">
        <v>0</v>
      </c>
      <c r="AA259" s="13">
        <v>0</v>
      </c>
      <c r="AB259" s="13">
        <v>42932</v>
      </c>
      <c r="AC259" s="13">
        <v>0</v>
      </c>
      <c r="AD259" s="13">
        <v>71130596</v>
      </c>
      <c r="AE259" s="13">
        <v>0</v>
      </c>
      <c r="AF259" s="13">
        <v>0</v>
      </c>
      <c r="AG259" s="13">
        <v>0</v>
      </c>
      <c r="AH259" s="13">
        <v>200886</v>
      </c>
      <c r="AI259" s="13">
        <v>0</v>
      </c>
      <c r="AJ259" s="13">
        <v>0</v>
      </c>
      <c r="AK259" s="13">
        <v>14411975</v>
      </c>
      <c r="AL259" s="13">
        <v>0</v>
      </c>
      <c r="AM259" s="13">
        <v>0</v>
      </c>
      <c r="AN259" s="13">
        <v>0</v>
      </c>
      <c r="AO259" s="13">
        <v>0</v>
      </c>
      <c r="AP259" s="13">
        <v>22000</v>
      </c>
      <c r="AQ259" s="13">
        <v>3821007</v>
      </c>
      <c r="AR259" s="13">
        <v>9663725</v>
      </c>
      <c r="AS259" s="13">
        <v>0</v>
      </c>
      <c r="AT259" s="13">
        <v>0</v>
      </c>
      <c r="AU259" s="13">
        <v>0</v>
      </c>
      <c r="AV259" s="13">
        <v>70349</v>
      </c>
      <c r="AW259" s="13">
        <v>0</v>
      </c>
      <c r="AX259" s="13">
        <v>0</v>
      </c>
      <c r="AY259" s="13">
        <v>44383</v>
      </c>
      <c r="AZ259" s="13">
        <v>0</v>
      </c>
      <c r="BA259" s="13">
        <v>17109989</v>
      </c>
      <c r="BB259" s="13">
        <v>0</v>
      </c>
      <c r="BC259" s="13">
        <v>12166378</v>
      </c>
      <c r="BD259" s="13">
        <v>0</v>
      </c>
      <c r="BE259" s="13">
        <v>30964457</v>
      </c>
      <c r="BF259" s="13">
        <v>0</v>
      </c>
      <c r="BG259" s="13">
        <v>0</v>
      </c>
      <c r="BH259" s="13">
        <v>0</v>
      </c>
      <c r="BI259" s="13">
        <v>0</v>
      </c>
      <c r="BJ259" s="13">
        <v>0</v>
      </c>
      <c r="BK259" s="13">
        <v>0</v>
      </c>
      <c r="BL259" s="13">
        <v>0</v>
      </c>
      <c r="BM259" s="13">
        <v>0</v>
      </c>
      <c r="BN259" s="13">
        <v>0</v>
      </c>
      <c r="BO259" s="13">
        <v>17593</v>
      </c>
      <c r="BP259" s="13">
        <v>0</v>
      </c>
      <c r="BQ259" s="13">
        <v>26057</v>
      </c>
      <c r="BR259" s="56">
        <f t="shared" si="9"/>
        <v>193191152</v>
      </c>
    </row>
    <row r="260" spans="1:82" x14ac:dyDescent="0.25">
      <c r="A260" s="10"/>
      <c r="B260" s="11">
        <v>389.5</v>
      </c>
      <c r="C260" s="12" t="s">
        <v>253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86496000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0</v>
      </c>
      <c r="V260" s="13">
        <v>0</v>
      </c>
      <c r="W260" s="13">
        <v>0</v>
      </c>
      <c r="X260" s="13">
        <v>0</v>
      </c>
      <c r="Y260" s="13">
        <v>0</v>
      </c>
      <c r="Z260" s="13">
        <v>0</v>
      </c>
      <c r="AA260" s="13">
        <v>0</v>
      </c>
      <c r="AB260" s="13">
        <v>480038</v>
      </c>
      <c r="AC260" s="13">
        <v>0</v>
      </c>
      <c r="AD260" s="13">
        <v>0</v>
      </c>
      <c r="AE260" s="13">
        <v>0</v>
      </c>
      <c r="AF260" s="13">
        <v>0</v>
      </c>
      <c r="AG260" s="13">
        <v>0</v>
      </c>
      <c r="AH260" s="13">
        <v>0</v>
      </c>
      <c r="AI260" s="13">
        <v>0</v>
      </c>
      <c r="AJ260" s="13">
        <v>0</v>
      </c>
      <c r="AK260" s="13">
        <v>0</v>
      </c>
      <c r="AL260" s="13">
        <v>0</v>
      </c>
      <c r="AM260" s="13">
        <v>0</v>
      </c>
      <c r="AN260" s="13">
        <v>0</v>
      </c>
      <c r="AO260" s="13">
        <v>0</v>
      </c>
      <c r="AP260" s="13">
        <v>0</v>
      </c>
      <c r="AQ260" s="13">
        <v>0</v>
      </c>
      <c r="AR260" s="13">
        <v>551729</v>
      </c>
      <c r="AS260" s="13">
        <v>44766000</v>
      </c>
      <c r="AT260" s="13">
        <v>0</v>
      </c>
      <c r="AU260" s="13">
        <v>0</v>
      </c>
      <c r="AV260" s="13">
        <v>0</v>
      </c>
      <c r="AW260" s="13">
        <v>0</v>
      </c>
      <c r="AX260" s="13">
        <v>0</v>
      </c>
      <c r="AY260" s="13">
        <v>0</v>
      </c>
      <c r="AZ260" s="13">
        <v>1074599</v>
      </c>
      <c r="BA260" s="13">
        <v>0</v>
      </c>
      <c r="BB260" s="13">
        <v>14769839</v>
      </c>
      <c r="BC260" s="13">
        <v>0</v>
      </c>
      <c r="BD260" s="13">
        <v>0</v>
      </c>
      <c r="BE260" s="13">
        <v>0</v>
      </c>
      <c r="BF260" s="13">
        <v>0</v>
      </c>
      <c r="BG260" s="13">
        <v>0</v>
      </c>
      <c r="BH260" s="13">
        <v>0</v>
      </c>
      <c r="BI260" s="13">
        <v>1494819</v>
      </c>
      <c r="BJ260" s="13">
        <v>0</v>
      </c>
      <c r="BK260" s="13">
        <v>0</v>
      </c>
      <c r="BL260" s="13">
        <v>0</v>
      </c>
      <c r="BM260" s="13">
        <v>0</v>
      </c>
      <c r="BN260" s="13">
        <v>18330252</v>
      </c>
      <c r="BO260" s="13">
        <v>0</v>
      </c>
      <c r="BP260" s="13">
        <v>0</v>
      </c>
      <c r="BQ260" s="13">
        <v>0</v>
      </c>
      <c r="BR260" s="56">
        <f t="shared" si="9"/>
        <v>167963276</v>
      </c>
    </row>
    <row r="261" spans="1:82" x14ac:dyDescent="0.25">
      <c r="A261" s="10"/>
      <c r="B261" s="11">
        <v>389.6</v>
      </c>
      <c r="C261" s="12" t="s">
        <v>254</v>
      </c>
      <c r="D261" s="1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10667000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0</v>
      </c>
      <c r="V261" s="13">
        <v>0</v>
      </c>
      <c r="W261" s="13">
        <v>0</v>
      </c>
      <c r="X261" s="13">
        <v>0</v>
      </c>
      <c r="Y261" s="13">
        <v>0</v>
      </c>
      <c r="Z261" s="13">
        <v>0</v>
      </c>
      <c r="AA261" s="13">
        <v>0</v>
      </c>
      <c r="AB261" s="13">
        <v>3265347</v>
      </c>
      <c r="AC261" s="13">
        <v>0</v>
      </c>
      <c r="AD261" s="13">
        <v>0</v>
      </c>
      <c r="AE261" s="13">
        <v>0</v>
      </c>
      <c r="AF261" s="13">
        <v>0</v>
      </c>
      <c r="AG261" s="13">
        <v>0</v>
      </c>
      <c r="AH261" s="13">
        <v>0</v>
      </c>
      <c r="AI261" s="13">
        <v>0</v>
      </c>
      <c r="AJ261" s="13">
        <v>0</v>
      </c>
      <c r="AK261" s="13">
        <v>0</v>
      </c>
      <c r="AL261" s="13">
        <v>0</v>
      </c>
      <c r="AM261" s="13">
        <v>0</v>
      </c>
      <c r="AN261" s="13">
        <v>0</v>
      </c>
      <c r="AO261" s="13">
        <v>0</v>
      </c>
      <c r="AP261" s="13">
        <v>0</v>
      </c>
      <c r="AQ261" s="13">
        <v>0</v>
      </c>
      <c r="AR261" s="13">
        <v>1231871</v>
      </c>
      <c r="AS261" s="13">
        <v>42046000</v>
      </c>
      <c r="AT261" s="13">
        <v>0</v>
      </c>
      <c r="AU261" s="13">
        <v>0</v>
      </c>
      <c r="AV261" s="13">
        <v>0</v>
      </c>
      <c r="AW261" s="13">
        <v>0</v>
      </c>
      <c r="AX261" s="13">
        <v>0</v>
      </c>
      <c r="AY261" s="13">
        <v>0</v>
      </c>
      <c r="AZ261" s="13">
        <v>4632760</v>
      </c>
      <c r="BA261" s="13">
        <v>0</v>
      </c>
      <c r="BB261" s="13">
        <v>2525445</v>
      </c>
      <c r="BC261" s="13">
        <v>0</v>
      </c>
      <c r="BD261" s="13">
        <v>0</v>
      </c>
      <c r="BE261" s="13">
        <v>0</v>
      </c>
      <c r="BF261" s="13">
        <v>0</v>
      </c>
      <c r="BG261" s="13">
        <v>0</v>
      </c>
      <c r="BH261" s="13">
        <v>0</v>
      </c>
      <c r="BI261" s="13">
        <v>0</v>
      </c>
      <c r="BJ261" s="13">
        <v>0</v>
      </c>
      <c r="BK261" s="13">
        <v>0</v>
      </c>
      <c r="BL261" s="13">
        <v>0</v>
      </c>
      <c r="BM261" s="13">
        <v>0</v>
      </c>
      <c r="BN261" s="13">
        <v>648369</v>
      </c>
      <c r="BO261" s="13">
        <v>0</v>
      </c>
      <c r="BP261" s="13">
        <v>0</v>
      </c>
      <c r="BQ261" s="13">
        <v>0</v>
      </c>
      <c r="BR261" s="56">
        <f t="shared" si="9"/>
        <v>65016792</v>
      </c>
    </row>
    <row r="262" spans="1:82" x14ac:dyDescent="0.25">
      <c r="A262" s="20"/>
      <c r="B262" s="21">
        <v>389.7</v>
      </c>
      <c r="C262" s="22" t="s">
        <v>255</v>
      </c>
      <c r="D262" s="13">
        <v>0</v>
      </c>
      <c r="E262" s="13">
        <v>0</v>
      </c>
      <c r="F262" s="13">
        <v>0</v>
      </c>
      <c r="G262" s="13">
        <v>0</v>
      </c>
      <c r="H262" s="13">
        <v>3152323</v>
      </c>
      <c r="I262" s="13">
        <v>4706000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0</v>
      </c>
      <c r="V262" s="13">
        <v>0</v>
      </c>
      <c r="W262" s="13">
        <v>0</v>
      </c>
      <c r="X262" s="13">
        <v>0</v>
      </c>
      <c r="Y262" s="13">
        <v>0</v>
      </c>
      <c r="Z262" s="13">
        <v>0</v>
      </c>
      <c r="AA262" s="13">
        <v>0</v>
      </c>
      <c r="AB262" s="13">
        <v>4124225</v>
      </c>
      <c r="AC262" s="13">
        <v>0</v>
      </c>
      <c r="AD262" s="13">
        <v>0</v>
      </c>
      <c r="AE262" s="13">
        <v>0</v>
      </c>
      <c r="AF262" s="13">
        <v>1115</v>
      </c>
      <c r="AG262" s="13">
        <v>0</v>
      </c>
      <c r="AH262" s="13">
        <v>0</v>
      </c>
      <c r="AI262" s="13">
        <v>0</v>
      </c>
      <c r="AJ262" s="13">
        <v>2900</v>
      </c>
      <c r="AK262" s="13">
        <v>0</v>
      </c>
      <c r="AL262" s="13">
        <v>0</v>
      </c>
      <c r="AM262" s="13">
        <v>0</v>
      </c>
      <c r="AN262" s="13">
        <v>0</v>
      </c>
      <c r="AO262" s="13">
        <v>0</v>
      </c>
      <c r="AP262" s="13">
        <v>0</v>
      </c>
      <c r="AQ262" s="13">
        <v>0</v>
      </c>
      <c r="AR262" s="13">
        <v>190959</v>
      </c>
      <c r="AS262" s="13">
        <v>195515000</v>
      </c>
      <c r="AT262" s="13">
        <v>0</v>
      </c>
      <c r="AU262" s="13">
        <v>0</v>
      </c>
      <c r="AV262" s="13">
        <v>0</v>
      </c>
      <c r="AW262" s="13">
        <v>0</v>
      </c>
      <c r="AX262" s="13">
        <v>0</v>
      </c>
      <c r="AY262" s="13">
        <v>0</v>
      </c>
      <c r="AZ262" s="13">
        <v>54422130</v>
      </c>
      <c r="BA262" s="13">
        <v>7720446</v>
      </c>
      <c r="BB262" s="13">
        <v>5133812</v>
      </c>
      <c r="BC262" s="13">
        <v>26780</v>
      </c>
      <c r="BD262" s="13">
        <v>0</v>
      </c>
      <c r="BE262" s="13">
        <v>0</v>
      </c>
      <c r="BF262" s="13">
        <v>0</v>
      </c>
      <c r="BG262" s="13">
        <v>67088</v>
      </c>
      <c r="BH262" s="13">
        <v>0</v>
      </c>
      <c r="BI262" s="13">
        <v>0</v>
      </c>
      <c r="BJ262" s="13">
        <v>0</v>
      </c>
      <c r="BK262" s="13">
        <v>0</v>
      </c>
      <c r="BL262" s="13">
        <v>0</v>
      </c>
      <c r="BM262" s="13">
        <v>0</v>
      </c>
      <c r="BN262" s="13">
        <v>526104</v>
      </c>
      <c r="BO262" s="13">
        <v>0</v>
      </c>
      <c r="BP262" s="13">
        <v>0</v>
      </c>
      <c r="BQ262" s="13">
        <v>0</v>
      </c>
      <c r="BR262" s="56">
        <f t="shared" si="9"/>
        <v>275588882</v>
      </c>
    </row>
    <row r="263" spans="1:82" x14ac:dyDescent="0.25">
      <c r="A263" s="20"/>
      <c r="B263" s="21">
        <v>389.8</v>
      </c>
      <c r="C263" s="22" t="s">
        <v>256</v>
      </c>
      <c r="D263" s="13">
        <v>0</v>
      </c>
      <c r="E263" s="13">
        <v>0</v>
      </c>
      <c r="F263" s="13">
        <v>137500</v>
      </c>
      <c r="G263" s="13">
        <v>0</v>
      </c>
      <c r="H263" s="13">
        <v>5842857</v>
      </c>
      <c r="I263" s="13">
        <v>3503000</v>
      </c>
      <c r="J263" s="13">
        <v>0</v>
      </c>
      <c r="K263" s="13">
        <v>0</v>
      </c>
      <c r="L263" s="13">
        <v>2631697</v>
      </c>
      <c r="M263" s="13">
        <v>0</v>
      </c>
      <c r="N263" s="13">
        <v>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0</v>
      </c>
      <c r="V263" s="13">
        <v>0</v>
      </c>
      <c r="W263" s="13">
        <v>0</v>
      </c>
      <c r="X263" s="13">
        <v>0</v>
      </c>
      <c r="Y263" s="13">
        <v>0</v>
      </c>
      <c r="Z263" s="13">
        <v>0</v>
      </c>
      <c r="AA263" s="13">
        <v>0</v>
      </c>
      <c r="AB263" s="13">
        <v>0</v>
      </c>
      <c r="AC263" s="13">
        <v>0</v>
      </c>
      <c r="AD263" s="13">
        <v>0</v>
      </c>
      <c r="AE263" s="13">
        <v>0</v>
      </c>
      <c r="AF263" s="13">
        <v>12818118</v>
      </c>
      <c r="AG263" s="13">
        <v>0</v>
      </c>
      <c r="AH263" s="13">
        <v>0</v>
      </c>
      <c r="AI263" s="13">
        <v>0</v>
      </c>
      <c r="AJ263" s="13">
        <v>0</v>
      </c>
      <c r="AK263" s="13">
        <v>0</v>
      </c>
      <c r="AL263" s="13">
        <v>0</v>
      </c>
      <c r="AM263" s="13">
        <v>0</v>
      </c>
      <c r="AN263" s="13">
        <v>0</v>
      </c>
      <c r="AO263" s="13">
        <v>0</v>
      </c>
      <c r="AP263" s="13">
        <v>118450000</v>
      </c>
      <c r="AQ263" s="13">
        <v>0</v>
      </c>
      <c r="AR263" s="13">
        <v>0</v>
      </c>
      <c r="AS263" s="13">
        <v>40709000</v>
      </c>
      <c r="AT263" s="13">
        <v>0</v>
      </c>
      <c r="AU263" s="13">
        <v>0</v>
      </c>
      <c r="AV263" s="13">
        <v>0</v>
      </c>
      <c r="AW263" s="13">
        <v>0</v>
      </c>
      <c r="AX263" s="13">
        <v>0</v>
      </c>
      <c r="AY263" s="13">
        <v>0</v>
      </c>
      <c r="AZ263" s="13">
        <v>0</v>
      </c>
      <c r="BA263" s="13">
        <v>0</v>
      </c>
      <c r="BB263" s="13">
        <v>2345625</v>
      </c>
      <c r="BC263" s="13">
        <v>0</v>
      </c>
      <c r="BD263" s="13">
        <v>0</v>
      </c>
      <c r="BE263" s="13">
        <v>0</v>
      </c>
      <c r="BF263" s="13">
        <v>0</v>
      </c>
      <c r="BG263" s="13">
        <v>0</v>
      </c>
      <c r="BH263" s="13">
        <v>11818347</v>
      </c>
      <c r="BI263" s="13">
        <v>10403828</v>
      </c>
      <c r="BJ263" s="13">
        <v>0</v>
      </c>
      <c r="BK263" s="13">
        <v>0</v>
      </c>
      <c r="BL263" s="13">
        <v>0</v>
      </c>
      <c r="BM263" s="13">
        <v>0</v>
      </c>
      <c r="BN263" s="13">
        <v>4319913</v>
      </c>
      <c r="BO263" s="13">
        <v>0</v>
      </c>
      <c r="BP263" s="13">
        <v>0</v>
      </c>
      <c r="BQ263" s="13">
        <v>0</v>
      </c>
      <c r="BR263" s="56">
        <f t="shared" si="9"/>
        <v>212979885</v>
      </c>
    </row>
    <row r="264" spans="1:82" x14ac:dyDescent="0.25">
      <c r="A264" s="20"/>
      <c r="B264" s="21">
        <v>389.9</v>
      </c>
      <c r="C264" s="22" t="s">
        <v>257</v>
      </c>
      <c r="D264" s="1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83571000</v>
      </c>
      <c r="J264" s="13">
        <v>0</v>
      </c>
      <c r="K264" s="13">
        <v>13091408</v>
      </c>
      <c r="L264" s="13">
        <v>0</v>
      </c>
      <c r="M264" s="13">
        <v>0</v>
      </c>
      <c r="N264" s="13">
        <v>0</v>
      </c>
      <c r="O264" s="13">
        <v>0</v>
      </c>
      <c r="P264" s="13">
        <v>0</v>
      </c>
      <c r="Q264" s="13">
        <v>0</v>
      </c>
      <c r="R264" s="13">
        <v>0</v>
      </c>
      <c r="S264" s="13">
        <v>0</v>
      </c>
      <c r="T264" s="13">
        <v>0</v>
      </c>
      <c r="U264" s="13">
        <v>0</v>
      </c>
      <c r="V264" s="13">
        <v>0</v>
      </c>
      <c r="W264" s="13">
        <v>0</v>
      </c>
      <c r="X264" s="13">
        <v>0</v>
      </c>
      <c r="Y264" s="13">
        <v>0</v>
      </c>
      <c r="Z264" s="13">
        <v>0</v>
      </c>
      <c r="AA264" s="13">
        <v>0</v>
      </c>
      <c r="AB264" s="13">
        <v>178783</v>
      </c>
      <c r="AC264" s="13">
        <v>0</v>
      </c>
      <c r="AD264" s="13">
        <v>4480645</v>
      </c>
      <c r="AE264" s="13">
        <v>0</v>
      </c>
      <c r="AF264" s="13">
        <v>0</v>
      </c>
      <c r="AG264" s="13">
        <v>0</v>
      </c>
      <c r="AH264" s="13">
        <v>0</v>
      </c>
      <c r="AI264" s="13">
        <v>0</v>
      </c>
      <c r="AJ264" s="13">
        <v>0</v>
      </c>
      <c r="AK264" s="13">
        <v>4645103</v>
      </c>
      <c r="AL264" s="13">
        <v>0</v>
      </c>
      <c r="AM264" s="13">
        <v>357306</v>
      </c>
      <c r="AN264" s="13">
        <v>0</v>
      </c>
      <c r="AO264" s="13">
        <v>45</v>
      </c>
      <c r="AP264" s="13">
        <v>1770000</v>
      </c>
      <c r="AQ264" s="13">
        <v>0</v>
      </c>
      <c r="AR264" s="13">
        <v>0</v>
      </c>
      <c r="AS264" s="13">
        <v>204261000</v>
      </c>
      <c r="AT264" s="13">
        <v>0</v>
      </c>
      <c r="AU264" s="13">
        <v>0</v>
      </c>
      <c r="AV264" s="13">
        <v>25501</v>
      </c>
      <c r="AW264" s="13">
        <v>0</v>
      </c>
      <c r="AX264" s="13">
        <v>0</v>
      </c>
      <c r="AY264" s="13">
        <v>0</v>
      </c>
      <c r="AZ264" s="13">
        <v>1675225</v>
      </c>
      <c r="BA264" s="13">
        <v>12328</v>
      </c>
      <c r="BB264" s="13">
        <v>0</v>
      </c>
      <c r="BC264" s="13">
        <v>0</v>
      </c>
      <c r="BD264" s="13">
        <v>0</v>
      </c>
      <c r="BE264" s="13">
        <v>0</v>
      </c>
      <c r="BF264" s="13">
        <v>0</v>
      </c>
      <c r="BG264" s="13">
        <v>0</v>
      </c>
      <c r="BH264" s="13">
        <v>0</v>
      </c>
      <c r="BI264" s="13">
        <v>0</v>
      </c>
      <c r="BJ264" s="13">
        <v>0</v>
      </c>
      <c r="BK264" s="13">
        <v>0</v>
      </c>
      <c r="BL264" s="13">
        <v>0</v>
      </c>
      <c r="BM264" s="13">
        <v>0</v>
      </c>
      <c r="BN264" s="13">
        <v>2359645</v>
      </c>
      <c r="BO264" s="13">
        <v>0</v>
      </c>
      <c r="BP264" s="13">
        <v>0</v>
      </c>
      <c r="BQ264" s="13">
        <v>0</v>
      </c>
      <c r="BR264" s="56">
        <f t="shared" ref="BR264:BR265" si="11">SUM(D264:BQ264)</f>
        <v>316427989</v>
      </c>
    </row>
    <row r="265" spans="1:82" ht="15.75" thickBot="1" x14ac:dyDescent="0.3">
      <c r="A265" s="20"/>
      <c r="B265" s="21">
        <v>393</v>
      </c>
      <c r="C265" s="22" t="s">
        <v>258</v>
      </c>
      <c r="D265" s="1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v>1000</v>
      </c>
      <c r="T265" s="13">
        <v>0</v>
      </c>
      <c r="U265" s="13">
        <v>0</v>
      </c>
      <c r="V265" s="13">
        <v>0</v>
      </c>
      <c r="W265" s="13">
        <v>0</v>
      </c>
      <c r="X265" s="13">
        <v>0</v>
      </c>
      <c r="Y265" s="13">
        <v>0</v>
      </c>
      <c r="Z265" s="13">
        <v>0</v>
      </c>
      <c r="AA265" s="13">
        <v>0</v>
      </c>
      <c r="AB265" s="13">
        <v>0</v>
      </c>
      <c r="AC265" s="13">
        <v>0</v>
      </c>
      <c r="AD265" s="13">
        <v>0</v>
      </c>
      <c r="AE265" s="13">
        <v>0</v>
      </c>
      <c r="AF265" s="13">
        <v>0</v>
      </c>
      <c r="AG265" s="13">
        <v>0</v>
      </c>
      <c r="AH265" s="13">
        <v>0</v>
      </c>
      <c r="AI265" s="13">
        <v>0</v>
      </c>
      <c r="AJ265" s="13">
        <v>0</v>
      </c>
      <c r="AK265" s="13">
        <v>0</v>
      </c>
      <c r="AL265" s="13">
        <v>0</v>
      </c>
      <c r="AM265" s="13">
        <v>0</v>
      </c>
      <c r="AN265" s="13">
        <v>0</v>
      </c>
      <c r="AO265" s="13">
        <v>0</v>
      </c>
      <c r="AP265" s="13">
        <v>0</v>
      </c>
      <c r="AQ265" s="13">
        <v>0</v>
      </c>
      <c r="AR265" s="13">
        <v>0</v>
      </c>
      <c r="AS265" s="13">
        <v>0</v>
      </c>
      <c r="AT265" s="13">
        <v>0</v>
      </c>
      <c r="AU265" s="13">
        <v>0</v>
      </c>
      <c r="AV265" s="13">
        <v>0</v>
      </c>
      <c r="AW265" s="13">
        <v>0</v>
      </c>
      <c r="AX265" s="13">
        <v>0</v>
      </c>
      <c r="AY265" s="13">
        <v>0</v>
      </c>
      <c r="AZ265" s="13">
        <v>0</v>
      </c>
      <c r="BA265" s="13">
        <v>0</v>
      </c>
      <c r="BB265" s="13">
        <v>0</v>
      </c>
      <c r="BC265" s="13">
        <v>0</v>
      </c>
      <c r="BD265" s="13">
        <v>0</v>
      </c>
      <c r="BE265" s="13">
        <v>0</v>
      </c>
      <c r="BF265" s="13">
        <v>0</v>
      </c>
      <c r="BG265" s="13">
        <v>0</v>
      </c>
      <c r="BH265" s="13">
        <v>0</v>
      </c>
      <c r="BI265" s="13">
        <v>0</v>
      </c>
      <c r="BJ265" s="13">
        <v>0</v>
      </c>
      <c r="BK265" s="13">
        <v>0</v>
      </c>
      <c r="BL265" s="13">
        <v>0</v>
      </c>
      <c r="BM265" s="13">
        <v>0</v>
      </c>
      <c r="BN265" s="13">
        <v>0</v>
      </c>
      <c r="BO265" s="13">
        <v>0</v>
      </c>
      <c r="BP265" s="13">
        <v>0</v>
      </c>
      <c r="BQ265" s="13">
        <v>0</v>
      </c>
      <c r="BR265" s="56">
        <f t="shared" si="11"/>
        <v>1000</v>
      </c>
    </row>
    <row r="266" spans="1:82" ht="16.5" thickBot="1" x14ac:dyDescent="0.3">
      <c r="A266" s="23" t="s">
        <v>259</v>
      </c>
      <c r="B266" s="24"/>
      <c r="C266" s="25"/>
      <c r="D266" s="26">
        <v>417006772</v>
      </c>
      <c r="E266" s="26">
        <v>56751916</v>
      </c>
      <c r="F266" s="26">
        <v>605886114</v>
      </c>
      <c r="G266" s="26">
        <v>47168687</v>
      </c>
      <c r="H266" s="26">
        <v>829208973</v>
      </c>
      <c r="I266" s="26">
        <v>3838643880</v>
      </c>
      <c r="J266" s="26">
        <v>17950199</v>
      </c>
      <c r="K266" s="26">
        <v>662997520</v>
      </c>
      <c r="L266" s="26">
        <v>232702961</v>
      </c>
      <c r="M266" s="26">
        <v>251462859</v>
      </c>
      <c r="N266" s="26">
        <v>1430082202</v>
      </c>
      <c r="O266" s="26">
        <v>122177831</v>
      </c>
      <c r="P266" s="26">
        <v>68838652</v>
      </c>
      <c r="Q266" s="26">
        <v>22620015</v>
      </c>
      <c r="R266" s="26">
        <v>533753835</v>
      </c>
      <c r="S266" s="26">
        <v>151244160</v>
      </c>
      <c r="T266" s="26">
        <v>41264410</v>
      </c>
      <c r="U266" s="26">
        <v>66412880</v>
      </c>
      <c r="V266" s="26">
        <v>26875145</v>
      </c>
      <c r="W266" s="26">
        <v>29110427</v>
      </c>
      <c r="X266" s="26">
        <v>47415049</v>
      </c>
      <c r="Y266" s="26">
        <v>25832525</v>
      </c>
      <c r="Z266" s="26">
        <v>60972921</v>
      </c>
      <c r="AA266" s="26">
        <v>84351047</v>
      </c>
      <c r="AB266" s="26">
        <v>309302855</v>
      </c>
      <c r="AC266" s="26">
        <v>152868350</v>
      </c>
      <c r="AD266" s="26">
        <v>4052340422</v>
      </c>
      <c r="AE266" s="26">
        <v>20755101</v>
      </c>
      <c r="AF266" s="26">
        <v>343747524</v>
      </c>
      <c r="AG266" s="26">
        <v>81826080</v>
      </c>
      <c r="AH266" s="26">
        <v>32682090</v>
      </c>
      <c r="AI266" s="26">
        <v>13092000</v>
      </c>
      <c r="AJ266" s="26">
        <v>386044292</v>
      </c>
      <c r="AK266" s="26">
        <v>1501785676</v>
      </c>
      <c r="AL266" s="26">
        <v>422468879</v>
      </c>
      <c r="AM266" s="26">
        <v>59948284</v>
      </c>
      <c r="AN266" s="26">
        <v>16826116</v>
      </c>
      <c r="AO266" s="26">
        <v>50829577</v>
      </c>
      <c r="AP266" s="26">
        <v>1097326000</v>
      </c>
      <c r="AQ266" s="26">
        <v>541212163</v>
      </c>
      <c r="AR266" s="26">
        <v>491459216</v>
      </c>
      <c r="AS266" s="26">
        <v>12245520288</v>
      </c>
      <c r="AT266" s="26">
        <v>511250961</v>
      </c>
      <c r="AU266" s="26">
        <v>169866194</v>
      </c>
      <c r="AV266" s="26">
        <v>359756130</v>
      </c>
      <c r="AW266" s="26">
        <v>65063582</v>
      </c>
      <c r="AX266" s="26">
        <v>3288750622</v>
      </c>
      <c r="AY266" s="26">
        <v>818291292</v>
      </c>
      <c r="AZ266" s="26">
        <v>3327958746</v>
      </c>
      <c r="BA266" s="26">
        <v>1385860821</v>
      </c>
      <c r="BB266" s="26">
        <v>1708711961</v>
      </c>
      <c r="BC266" s="26">
        <v>1039195437</v>
      </c>
      <c r="BD266" s="26">
        <v>113400819</v>
      </c>
      <c r="BE266" s="26">
        <v>562264373</v>
      </c>
      <c r="BF266" s="26">
        <v>458078380</v>
      </c>
      <c r="BG266" s="26">
        <v>192269658</v>
      </c>
      <c r="BH266" s="26">
        <v>1190564827</v>
      </c>
      <c r="BI266" s="26">
        <v>650390347</v>
      </c>
      <c r="BJ266" s="26">
        <v>149996468</v>
      </c>
      <c r="BK266" s="26">
        <v>77977990</v>
      </c>
      <c r="BL266" s="26">
        <v>39724573</v>
      </c>
      <c r="BM266" s="26">
        <v>14630197</v>
      </c>
      <c r="BN266" s="26">
        <v>774944457</v>
      </c>
      <c r="BO266" s="26">
        <v>88140165</v>
      </c>
      <c r="BP266" s="26">
        <v>214852972</v>
      </c>
      <c r="BQ266" s="26">
        <v>31056160</v>
      </c>
      <c r="BR266" s="58">
        <f t="shared" si="9"/>
        <v>48723763025</v>
      </c>
      <c r="BS266" s="28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</row>
    <row r="267" spans="1:82" x14ac:dyDescent="0.25">
      <c r="A267" s="30"/>
      <c r="B267" s="31"/>
      <c r="C267" s="3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  <c r="BA267" s="32"/>
      <c r="BB267" s="32"/>
      <c r="BC267" s="32"/>
      <c r="BD267" s="32"/>
      <c r="BE267" s="32"/>
      <c r="BF267" s="32"/>
      <c r="BG267" s="32"/>
      <c r="BH267" s="32"/>
      <c r="BI267" s="32"/>
      <c r="BJ267" s="32"/>
      <c r="BK267" s="32"/>
      <c r="BL267" s="32"/>
      <c r="BM267" s="32"/>
      <c r="BN267" s="32"/>
      <c r="BO267" s="32"/>
      <c r="BP267" s="32"/>
      <c r="BQ267" s="32"/>
      <c r="BR267" s="33"/>
    </row>
    <row r="268" spans="1:82" x14ac:dyDescent="0.25">
      <c r="A268" s="30" t="s">
        <v>316</v>
      </c>
      <c r="B268" s="31"/>
      <c r="C268" s="3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  <c r="BA268" s="32"/>
      <c r="BB268" s="32"/>
      <c r="BC268" s="32"/>
      <c r="BD268" s="32"/>
      <c r="BE268" s="32"/>
      <c r="BF268" s="32"/>
      <c r="BG268" s="32"/>
      <c r="BH268" s="32"/>
      <c r="BI268" s="32"/>
      <c r="BJ268" s="32"/>
      <c r="BK268" s="32"/>
      <c r="BL268" s="32"/>
      <c r="BM268" s="32"/>
      <c r="BN268" s="32"/>
      <c r="BO268" s="32"/>
      <c r="BP268" s="32"/>
      <c r="BQ268" s="32"/>
      <c r="BR268" s="33"/>
    </row>
    <row r="269" spans="1:82" ht="15.75" thickBot="1" x14ac:dyDescent="0.3">
      <c r="A269" s="72" t="s">
        <v>317</v>
      </c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  <c r="AA269" s="78"/>
      <c r="AB269" s="78"/>
      <c r="AC269" s="78"/>
      <c r="AD269" s="78"/>
      <c r="AE269" s="78"/>
      <c r="AF269" s="78"/>
      <c r="AG269" s="78"/>
      <c r="AH269" s="78"/>
      <c r="AI269" s="78"/>
      <c r="AJ269" s="78"/>
      <c r="AK269" s="78"/>
      <c r="AL269" s="78"/>
      <c r="AM269" s="78"/>
      <c r="AN269" s="78"/>
      <c r="AO269" s="78"/>
      <c r="AP269" s="78"/>
      <c r="AQ269" s="78"/>
      <c r="AR269" s="78"/>
      <c r="AS269" s="78"/>
      <c r="AT269" s="78"/>
      <c r="AU269" s="78"/>
      <c r="AV269" s="78"/>
      <c r="AW269" s="78"/>
      <c r="AX269" s="78"/>
      <c r="AY269" s="78"/>
      <c r="AZ269" s="78"/>
      <c r="BA269" s="78"/>
      <c r="BB269" s="78"/>
      <c r="BC269" s="78"/>
      <c r="BD269" s="78"/>
      <c r="BE269" s="78"/>
      <c r="BF269" s="78"/>
      <c r="BG269" s="78"/>
      <c r="BH269" s="78"/>
      <c r="BI269" s="78"/>
      <c r="BJ269" s="78"/>
      <c r="BK269" s="78"/>
      <c r="BL269" s="78"/>
      <c r="BM269" s="78"/>
      <c r="BN269" s="78"/>
      <c r="BO269" s="78"/>
      <c r="BP269" s="78"/>
      <c r="BQ269" s="78"/>
      <c r="BR269" s="79"/>
    </row>
  </sheetData>
  <mergeCells count="3">
    <mergeCell ref="A3:C3"/>
    <mergeCell ref="A269:BR269"/>
    <mergeCell ref="A4:C4"/>
  </mergeCells>
  <pageMargins left="0.5" right="0.5" top="0.5" bottom="0.5" header="0.3" footer="0.3"/>
  <pageSetup paperSize="5" scale="49" fitToWidth="8" fitToHeight="4" orientation="landscape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69"/>
  <sheetViews>
    <sheetView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defaultColWidth="12.5703125" defaultRowHeight="15" x14ac:dyDescent="0.25"/>
  <cols>
    <col min="1" max="1" width="2.28515625" style="9" customWidth="1"/>
    <col min="2" max="2" width="8.7109375" style="9" customWidth="1"/>
    <col min="3" max="3" width="75.7109375" style="9" customWidth="1"/>
    <col min="4" max="69" width="14.7109375" style="35" customWidth="1"/>
    <col min="70" max="70" width="12.5703125" style="9"/>
    <col min="71" max="102" width="12.5703125" style="1"/>
    <col min="103" max="103" width="2.28515625" style="1" customWidth="1"/>
    <col min="104" max="104" width="8.7109375" style="1" customWidth="1"/>
    <col min="105" max="105" width="78.140625" style="1" customWidth="1"/>
    <col min="106" max="324" width="17.7109375" style="1" customWidth="1"/>
    <col min="325" max="325" width="12.5703125" style="1" customWidth="1"/>
    <col min="326" max="358" width="12.5703125" style="1"/>
    <col min="359" max="359" width="2.28515625" style="1" customWidth="1"/>
    <col min="360" max="360" width="8.7109375" style="1" customWidth="1"/>
    <col min="361" max="361" width="78.140625" style="1" customWidth="1"/>
    <col min="362" max="580" width="17.7109375" style="1" customWidth="1"/>
    <col min="581" max="581" width="12.5703125" style="1" customWidth="1"/>
    <col min="582" max="614" width="12.5703125" style="1"/>
    <col min="615" max="615" width="2.28515625" style="1" customWidth="1"/>
    <col min="616" max="616" width="8.7109375" style="1" customWidth="1"/>
    <col min="617" max="617" width="78.140625" style="1" customWidth="1"/>
    <col min="618" max="836" width="17.7109375" style="1" customWidth="1"/>
    <col min="837" max="837" width="12.5703125" style="1" customWidth="1"/>
    <col min="838" max="870" width="12.5703125" style="1"/>
    <col min="871" max="871" width="2.28515625" style="1" customWidth="1"/>
    <col min="872" max="872" width="8.7109375" style="1" customWidth="1"/>
    <col min="873" max="873" width="78.140625" style="1" customWidth="1"/>
    <col min="874" max="1092" width="17.7109375" style="1" customWidth="1"/>
    <col min="1093" max="1093" width="12.5703125" style="1" customWidth="1"/>
    <col min="1094" max="1126" width="12.5703125" style="1"/>
    <col min="1127" max="1127" width="2.28515625" style="1" customWidth="1"/>
    <col min="1128" max="1128" width="8.7109375" style="1" customWidth="1"/>
    <col min="1129" max="1129" width="78.140625" style="1" customWidth="1"/>
    <col min="1130" max="1348" width="17.7109375" style="1" customWidth="1"/>
    <col min="1349" max="1349" width="12.5703125" style="1" customWidth="1"/>
    <col min="1350" max="1382" width="12.5703125" style="1"/>
    <col min="1383" max="1383" width="2.28515625" style="1" customWidth="1"/>
    <col min="1384" max="1384" width="8.7109375" style="1" customWidth="1"/>
    <col min="1385" max="1385" width="78.140625" style="1" customWidth="1"/>
    <col min="1386" max="1604" width="17.7109375" style="1" customWidth="1"/>
    <col min="1605" max="1605" width="12.5703125" style="1" customWidth="1"/>
    <col min="1606" max="1638" width="12.5703125" style="1"/>
    <col min="1639" max="1639" width="2.28515625" style="1" customWidth="1"/>
    <col min="1640" max="1640" width="8.7109375" style="1" customWidth="1"/>
    <col min="1641" max="1641" width="78.140625" style="1" customWidth="1"/>
    <col min="1642" max="1860" width="17.7109375" style="1" customWidth="1"/>
    <col min="1861" max="1861" width="12.5703125" style="1" customWidth="1"/>
    <col min="1862" max="1894" width="12.5703125" style="1"/>
    <col min="1895" max="1895" width="2.28515625" style="1" customWidth="1"/>
    <col min="1896" max="1896" width="8.7109375" style="1" customWidth="1"/>
    <col min="1897" max="1897" width="78.140625" style="1" customWidth="1"/>
    <col min="1898" max="2116" width="17.7109375" style="1" customWidth="1"/>
    <col min="2117" max="2117" width="12.5703125" style="1" customWidth="1"/>
    <col min="2118" max="2150" width="12.5703125" style="1"/>
    <col min="2151" max="2151" width="2.28515625" style="1" customWidth="1"/>
    <col min="2152" max="2152" width="8.7109375" style="1" customWidth="1"/>
    <col min="2153" max="2153" width="78.140625" style="1" customWidth="1"/>
    <col min="2154" max="2372" width="17.7109375" style="1" customWidth="1"/>
    <col min="2373" max="2373" width="12.5703125" style="1" customWidth="1"/>
    <col min="2374" max="2406" width="12.5703125" style="1"/>
    <col min="2407" max="2407" width="2.28515625" style="1" customWidth="1"/>
    <col min="2408" max="2408" width="8.7109375" style="1" customWidth="1"/>
    <col min="2409" max="2409" width="78.140625" style="1" customWidth="1"/>
    <col min="2410" max="2628" width="17.7109375" style="1" customWidth="1"/>
    <col min="2629" max="2629" width="12.5703125" style="1" customWidth="1"/>
    <col min="2630" max="2662" width="12.5703125" style="1"/>
    <col min="2663" max="2663" width="2.28515625" style="1" customWidth="1"/>
    <col min="2664" max="2664" width="8.7109375" style="1" customWidth="1"/>
    <col min="2665" max="2665" width="78.140625" style="1" customWidth="1"/>
    <col min="2666" max="2884" width="17.7109375" style="1" customWidth="1"/>
    <col min="2885" max="2885" width="12.5703125" style="1" customWidth="1"/>
    <col min="2886" max="2918" width="12.5703125" style="1"/>
    <col min="2919" max="2919" width="2.28515625" style="1" customWidth="1"/>
    <col min="2920" max="2920" width="8.7109375" style="1" customWidth="1"/>
    <col min="2921" max="2921" width="78.140625" style="1" customWidth="1"/>
    <col min="2922" max="3140" width="17.7109375" style="1" customWidth="1"/>
    <col min="3141" max="3141" width="12.5703125" style="1" customWidth="1"/>
    <col min="3142" max="3174" width="12.5703125" style="1"/>
    <col min="3175" max="3175" width="2.28515625" style="1" customWidth="1"/>
    <col min="3176" max="3176" width="8.7109375" style="1" customWidth="1"/>
    <col min="3177" max="3177" width="78.140625" style="1" customWidth="1"/>
    <col min="3178" max="3396" width="17.7109375" style="1" customWidth="1"/>
    <col min="3397" max="3397" width="12.5703125" style="1" customWidth="1"/>
    <col min="3398" max="3430" width="12.5703125" style="1"/>
    <col min="3431" max="3431" width="2.28515625" style="1" customWidth="1"/>
    <col min="3432" max="3432" width="8.7109375" style="1" customWidth="1"/>
    <col min="3433" max="3433" width="78.140625" style="1" customWidth="1"/>
    <col min="3434" max="3652" width="17.7109375" style="1" customWidth="1"/>
    <col min="3653" max="3653" width="12.5703125" style="1" customWidth="1"/>
    <col min="3654" max="3686" width="12.5703125" style="1"/>
    <col min="3687" max="3687" width="2.28515625" style="1" customWidth="1"/>
    <col min="3688" max="3688" width="8.7109375" style="1" customWidth="1"/>
    <col min="3689" max="3689" width="78.140625" style="1" customWidth="1"/>
    <col min="3690" max="3908" width="17.7109375" style="1" customWidth="1"/>
    <col min="3909" max="3909" width="12.5703125" style="1" customWidth="1"/>
    <col min="3910" max="3942" width="12.5703125" style="1"/>
    <col min="3943" max="3943" width="2.28515625" style="1" customWidth="1"/>
    <col min="3944" max="3944" width="8.7109375" style="1" customWidth="1"/>
    <col min="3945" max="3945" width="78.140625" style="1" customWidth="1"/>
    <col min="3946" max="4164" width="17.7109375" style="1" customWidth="1"/>
    <col min="4165" max="4165" width="12.5703125" style="1" customWidth="1"/>
    <col min="4166" max="4198" width="12.5703125" style="1"/>
    <col min="4199" max="4199" width="2.28515625" style="1" customWidth="1"/>
    <col min="4200" max="4200" width="8.7109375" style="1" customWidth="1"/>
    <col min="4201" max="4201" width="78.140625" style="1" customWidth="1"/>
    <col min="4202" max="4420" width="17.7109375" style="1" customWidth="1"/>
    <col min="4421" max="4421" width="12.5703125" style="1" customWidth="1"/>
    <col min="4422" max="4454" width="12.5703125" style="1"/>
    <col min="4455" max="4455" width="2.28515625" style="1" customWidth="1"/>
    <col min="4456" max="4456" width="8.7109375" style="1" customWidth="1"/>
    <col min="4457" max="4457" width="78.140625" style="1" customWidth="1"/>
    <col min="4458" max="4676" width="17.7109375" style="1" customWidth="1"/>
    <col min="4677" max="4677" width="12.5703125" style="1" customWidth="1"/>
    <col min="4678" max="4710" width="12.5703125" style="1"/>
    <col min="4711" max="4711" width="2.28515625" style="1" customWidth="1"/>
    <col min="4712" max="4712" width="8.7109375" style="1" customWidth="1"/>
    <col min="4713" max="4713" width="78.140625" style="1" customWidth="1"/>
    <col min="4714" max="4932" width="17.7109375" style="1" customWidth="1"/>
    <col min="4933" max="4933" width="12.5703125" style="1" customWidth="1"/>
    <col min="4934" max="4966" width="12.5703125" style="1"/>
    <col min="4967" max="4967" width="2.28515625" style="1" customWidth="1"/>
    <col min="4968" max="4968" width="8.7109375" style="1" customWidth="1"/>
    <col min="4969" max="4969" width="78.140625" style="1" customWidth="1"/>
    <col min="4970" max="5188" width="17.7109375" style="1" customWidth="1"/>
    <col min="5189" max="5189" width="12.5703125" style="1" customWidth="1"/>
    <col min="5190" max="5222" width="12.5703125" style="1"/>
    <col min="5223" max="5223" width="2.28515625" style="1" customWidth="1"/>
    <col min="5224" max="5224" width="8.7109375" style="1" customWidth="1"/>
    <col min="5225" max="5225" width="78.140625" style="1" customWidth="1"/>
    <col min="5226" max="5444" width="17.7109375" style="1" customWidth="1"/>
    <col min="5445" max="5445" width="12.5703125" style="1" customWidth="1"/>
    <col min="5446" max="5478" width="12.5703125" style="1"/>
    <col min="5479" max="5479" width="2.28515625" style="1" customWidth="1"/>
    <col min="5480" max="5480" width="8.7109375" style="1" customWidth="1"/>
    <col min="5481" max="5481" width="78.140625" style="1" customWidth="1"/>
    <col min="5482" max="5700" width="17.7109375" style="1" customWidth="1"/>
    <col min="5701" max="5701" width="12.5703125" style="1" customWidth="1"/>
    <col min="5702" max="5734" width="12.5703125" style="1"/>
    <col min="5735" max="5735" width="2.28515625" style="1" customWidth="1"/>
    <col min="5736" max="5736" width="8.7109375" style="1" customWidth="1"/>
    <col min="5737" max="5737" width="78.140625" style="1" customWidth="1"/>
    <col min="5738" max="5956" width="17.7109375" style="1" customWidth="1"/>
    <col min="5957" max="5957" width="12.5703125" style="1" customWidth="1"/>
    <col min="5958" max="5990" width="12.5703125" style="1"/>
    <col min="5991" max="5991" width="2.28515625" style="1" customWidth="1"/>
    <col min="5992" max="5992" width="8.7109375" style="1" customWidth="1"/>
    <col min="5993" max="5993" width="78.140625" style="1" customWidth="1"/>
    <col min="5994" max="6212" width="17.7109375" style="1" customWidth="1"/>
    <col min="6213" max="6213" width="12.5703125" style="1" customWidth="1"/>
    <col min="6214" max="6246" width="12.5703125" style="1"/>
    <col min="6247" max="6247" width="2.28515625" style="1" customWidth="1"/>
    <col min="6248" max="6248" width="8.7109375" style="1" customWidth="1"/>
    <col min="6249" max="6249" width="78.140625" style="1" customWidth="1"/>
    <col min="6250" max="6468" width="17.7109375" style="1" customWidth="1"/>
    <col min="6469" max="6469" width="12.5703125" style="1" customWidth="1"/>
    <col min="6470" max="6502" width="12.5703125" style="1"/>
    <col min="6503" max="6503" width="2.28515625" style="1" customWidth="1"/>
    <col min="6504" max="6504" width="8.7109375" style="1" customWidth="1"/>
    <col min="6505" max="6505" width="78.140625" style="1" customWidth="1"/>
    <col min="6506" max="6724" width="17.7109375" style="1" customWidth="1"/>
    <col min="6725" max="6725" width="12.5703125" style="1" customWidth="1"/>
    <col min="6726" max="6758" width="12.5703125" style="1"/>
    <col min="6759" max="6759" width="2.28515625" style="1" customWidth="1"/>
    <col min="6760" max="6760" width="8.7109375" style="1" customWidth="1"/>
    <col min="6761" max="6761" width="78.140625" style="1" customWidth="1"/>
    <col min="6762" max="6980" width="17.7109375" style="1" customWidth="1"/>
    <col min="6981" max="6981" width="12.5703125" style="1" customWidth="1"/>
    <col min="6982" max="7014" width="12.5703125" style="1"/>
    <col min="7015" max="7015" width="2.28515625" style="1" customWidth="1"/>
    <col min="7016" max="7016" width="8.7109375" style="1" customWidth="1"/>
    <col min="7017" max="7017" width="78.140625" style="1" customWidth="1"/>
    <col min="7018" max="7236" width="17.7109375" style="1" customWidth="1"/>
    <col min="7237" max="7237" width="12.5703125" style="1" customWidth="1"/>
    <col min="7238" max="7270" width="12.5703125" style="1"/>
    <col min="7271" max="7271" width="2.28515625" style="1" customWidth="1"/>
    <col min="7272" max="7272" width="8.7109375" style="1" customWidth="1"/>
    <col min="7273" max="7273" width="78.140625" style="1" customWidth="1"/>
    <col min="7274" max="7492" width="17.7109375" style="1" customWidth="1"/>
    <col min="7493" max="7493" width="12.5703125" style="1" customWidth="1"/>
    <col min="7494" max="7526" width="12.5703125" style="1"/>
    <col min="7527" max="7527" width="2.28515625" style="1" customWidth="1"/>
    <col min="7528" max="7528" width="8.7109375" style="1" customWidth="1"/>
    <col min="7529" max="7529" width="78.140625" style="1" customWidth="1"/>
    <col min="7530" max="7748" width="17.7109375" style="1" customWidth="1"/>
    <col min="7749" max="7749" width="12.5703125" style="1" customWidth="1"/>
    <col min="7750" max="7782" width="12.5703125" style="1"/>
    <col min="7783" max="7783" width="2.28515625" style="1" customWidth="1"/>
    <col min="7784" max="7784" width="8.7109375" style="1" customWidth="1"/>
    <col min="7785" max="7785" width="78.140625" style="1" customWidth="1"/>
    <col min="7786" max="8004" width="17.7109375" style="1" customWidth="1"/>
    <col min="8005" max="8005" width="12.5703125" style="1" customWidth="1"/>
    <col min="8006" max="8038" width="12.5703125" style="1"/>
    <col min="8039" max="8039" width="2.28515625" style="1" customWidth="1"/>
    <col min="8040" max="8040" width="8.7109375" style="1" customWidth="1"/>
    <col min="8041" max="8041" width="78.140625" style="1" customWidth="1"/>
    <col min="8042" max="8260" width="17.7109375" style="1" customWidth="1"/>
    <col min="8261" max="8261" width="12.5703125" style="1" customWidth="1"/>
    <col min="8262" max="8294" width="12.5703125" style="1"/>
    <col min="8295" max="8295" width="2.28515625" style="1" customWidth="1"/>
    <col min="8296" max="8296" width="8.7109375" style="1" customWidth="1"/>
    <col min="8297" max="8297" width="78.140625" style="1" customWidth="1"/>
    <col min="8298" max="8516" width="17.7109375" style="1" customWidth="1"/>
    <col min="8517" max="8517" width="12.5703125" style="1" customWidth="1"/>
    <col min="8518" max="8550" width="12.5703125" style="1"/>
    <col min="8551" max="8551" width="2.28515625" style="1" customWidth="1"/>
    <col min="8552" max="8552" width="8.7109375" style="1" customWidth="1"/>
    <col min="8553" max="8553" width="78.140625" style="1" customWidth="1"/>
    <col min="8554" max="8772" width="17.7109375" style="1" customWidth="1"/>
    <col min="8773" max="8773" width="12.5703125" style="1" customWidth="1"/>
    <col min="8774" max="8806" width="12.5703125" style="1"/>
    <col min="8807" max="8807" width="2.28515625" style="1" customWidth="1"/>
    <col min="8808" max="8808" width="8.7109375" style="1" customWidth="1"/>
    <col min="8809" max="8809" width="78.140625" style="1" customWidth="1"/>
    <col min="8810" max="9028" width="17.7109375" style="1" customWidth="1"/>
    <col min="9029" max="9029" width="12.5703125" style="1" customWidth="1"/>
    <col min="9030" max="9062" width="12.5703125" style="1"/>
    <col min="9063" max="9063" width="2.28515625" style="1" customWidth="1"/>
    <col min="9064" max="9064" width="8.7109375" style="1" customWidth="1"/>
    <col min="9065" max="9065" width="78.140625" style="1" customWidth="1"/>
    <col min="9066" max="9284" width="17.7109375" style="1" customWidth="1"/>
    <col min="9285" max="9285" width="12.5703125" style="1" customWidth="1"/>
    <col min="9286" max="9318" width="12.5703125" style="1"/>
    <col min="9319" max="9319" width="2.28515625" style="1" customWidth="1"/>
    <col min="9320" max="9320" width="8.7109375" style="1" customWidth="1"/>
    <col min="9321" max="9321" width="78.140625" style="1" customWidth="1"/>
    <col min="9322" max="9540" width="17.7109375" style="1" customWidth="1"/>
    <col min="9541" max="9541" width="12.5703125" style="1" customWidth="1"/>
    <col min="9542" max="9574" width="12.5703125" style="1"/>
    <col min="9575" max="9575" width="2.28515625" style="1" customWidth="1"/>
    <col min="9576" max="9576" width="8.7109375" style="1" customWidth="1"/>
    <col min="9577" max="9577" width="78.140625" style="1" customWidth="1"/>
    <col min="9578" max="9796" width="17.7109375" style="1" customWidth="1"/>
    <col min="9797" max="9797" width="12.5703125" style="1" customWidth="1"/>
    <col min="9798" max="9830" width="12.5703125" style="1"/>
    <col min="9831" max="9831" width="2.28515625" style="1" customWidth="1"/>
    <col min="9832" max="9832" width="8.7109375" style="1" customWidth="1"/>
    <col min="9833" max="9833" width="78.140625" style="1" customWidth="1"/>
    <col min="9834" max="10052" width="17.7109375" style="1" customWidth="1"/>
    <col min="10053" max="10053" width="12.5703125" style="1" customWidth="1"/>
    <col min="10054" max="10086" width="12.5703125" style="1"/>
    <col min="10087" max="10087" width="2.28515625" style="1" customWidth="1"/>
    <col min="10088" max="10088" width="8.7109375" style="1" customWidth="1"/>
    <col min="10089" max="10089" width="78.140625" style="1" customWidth="1"/>
    <col min="10090" max="10308" width="17.7109375" style="1" customWidth="1"/>
    <col min="10309" max="10309" width="12.5703125" style="1" customWidth="1"/>
    <col min="10310" max="10342" width="12.5703125" style="1"/>
    <col min="10343" max="10343" width="2.28515625" style="1" customWidth="1"/>
    <col min="10344" max="10344" width="8.7109375" style="1" customWidth="1"/>
    <col min="10345" max="10345" width="78.140625" style="1" customWidth="1"/>
    <col min="10346" max="10564" width="17.7109375" style="1" customWidth="1"/>
    <col min="10565" max="10565" width="12.5703125" style="1" customWidth="1"/>
    <col min="10566" max="10598" width="12.5703125" style="1"/>
    <col min="10599" max="10599" width="2.28515625" style="1" customWidth="1"/>
    <col min="10600" max="10600" width="8.7109375" style="1" customWidth="1"/>
    <col min="10601" max="10601" width="78.140625" style="1" customWidth="1"/>
    <col min="10602" max="10820" width="17.7109375" style="1" customWidth="1"/>
    <col min="10821" max="10821" width="12.5703125" style="1" customWidth="1"/>
    <col min="10822" max="10854" width="12.5703125" style="1"/>
    <col min="10855" max="10855" width="2.28515625" style="1" customWidth="1"/>
    <col min="10856" max="10856" width="8.7109375" style="1" customWidth="1"/>
    <col min="10857" max="10857" width="78.140625" style="1" customWidth="1"/>
    <col min="10858" max="11076" width="17.7109375" style="1" customWidth="1"/>
    <col min="11077" max="11077" width="12.5703125" style="1" customWidth="1"/>
    <col min="11078" max="11110" width="12.5703125" style="1"/>
    <col min="11111" max="11111" width="2.28515625" style="1" customWidth="1"/>
    <col min="11112" max="11112" width="8.7109375" style="1" customWidth="1"/>
    <col min="11113" max="11113" width="78.140625" style="1" customWidth="1"/>
    <col min="11114" max="11332" width="17.7109375" style="1" customWidth="1"/>
    <col min="11333" max="11333" width="12.5703125" style="1" customWidth="1"/>
    <col min="11334" max="11366" width="12.5703125" style="1"/>
    <col min="11367" max="11367" width="2.28515625" style="1" customWidth="1"/>
    <col min="11368" max="11368" width="8.7109375" style="1" customWidth="1"/>
    <col min="11369" max="11369" width="78.140625" style="1" customWidth="1"/>
    <col min="11370" max="11588" width="17.7109375" style="1" customWidth="1"/>
    <col min="11589" max="11589" width="12.5703125" style="1" customWidth="1"/>
    <col min="11590" max="11622" width="12.5703125" style="1"/>
    <col min="11623" max="11623" width="2.28515625" style="1" customWidth="1"/>
    <col min="11624" max="11624" width="8.7109375" style="1" customWidth="1"/>
    <col min="11625" max="11625" width="78.140625" style="1" customWidth="1"/>
    <col min="11626" max="11844" width="17.7109375" style="1" customWidth="1"/>
    <col min="11845" max="11845" width="12.5703125" style="1" customWidth="1"/>
    <col min="11846" max="11878" width="12.5703125" style="1"/>
    <col min="11879" max="11879" width="2.28515625" style="1" customWidth="1"/>
    <col min="11880" max="11880" width="8.7109375" style="1" customWidth="1"/>
    <col min="11881" max="11881" width="78.140625" style="1" customWidth="1"/>
    <col min="11882" max="12100" width="17.7109375" style="1" customWidth="1"/>
    <col min="12101" max="12101" width="12.5703125" style="1" customWidth="1"/>
    <col min="12102" max="12134" width="12.5703125" style="1"/>
    <col min="12135" max="12135" width="2.28515625" style="1" customWidth="1"/>
    <col min="12136" max="12136" width="8.7109375" style="1" customWidth="1"/>
    <col min="12137" max="12137" width="78.140625" style="1" customWidth="1"/>
    <col min="12138" max="12356" width="17.7109375" style="1" customWidth="1"/>
    <col min="12357" max="12357" width="12.5703125" style="1" customWidth="1"/>
    <col min="12358" max="12390" width="12.5703125" style="1"/>
    <col min="12391" max="12391" width="2.28515625" style="1" customWidth="1"/>
    <col min="12392" max="12392" width="8.7109375" style="1" customWidth="1"/>
    <col min="12393" max="12393" width="78.140625" style="1" customWidth="1"/>
    <col min="12394" max="12612" width="17.7109375" style="1" customWidth="1"/>
    <col min="12613" max="12613" width="12.5703125" style="1" customWidth="1"/>
    <col min="12614" max="12646" width="12.5703125" style="1"/>
    <col min="12647" max="12647" width="2.28515625" style="1" customWidth="1"/>
    <col min="12648" max="12648" width="8.7109375" style="1" customWidth="1"/>
    <col min="12649" max="12649" width="78.140625" style="1" customWidth="1"/>
    <col min="12650" max="12868" width="17.7109375" style="1" customWidth="1"/>
    <col min="12869" max="12869" width="12.5703125" style="1" customWidth="1"/>
    <col min="12870" max="12902" width="12.5703125" style="1"/>
    <col min="12903" max="12903" width="2.28515625" style="1" customWidth="1"/>
    <col min="12904" max="12904" width="8.7109375" style="1" customWidth="1"/>
    <col min="12905" max="12905" width="78.140625" style="1" customWidth="1"/>
    <col min="12906" max="13124" width="17.7109375" style="1" customWidth="1"/>
    <col min="13125" max="13125" width="12.5703125" style="1" customWidth="1"/>
    <col min="13126" max="13158" width="12.5703125" style="1"/>
    <col min="13159" max="13159" width="2.28515625" style="1" customWidth="1"/>
    <col min="13160" max="13160" width="8.7109375" style="1" customWidth="1"/>
    <col min="13161" max="13161" width="78.140625" style="1" customWidth="1"/>
    <col min="13162" max="13380" width="17.7109375" style="1" customWidth="1"/>
    <col min="13381" max="13381" width="12.5703125" style="1" customWidth="1"/>
    <col min="13382" max="13414" width="12.5703125" style="1"/>
    <col min="13415" max="13415" width="2.28515625" style="1" customWidth="1"/>
    <col min="13416" max="13416" width="8.7109375" style="1" customWidth="1"/>
    <col min="13417" max="13417" width="78.140625" style="1" customWidth="1"/>
    <col min="13418" max="13636" width="17.7109375" style="1" customWidth="1"/>
    <col min="13637" max="13637" width="12.5703125" style="1" customWidth="1"/>
    <col min="13638" max="13670" width="12.5703125" style="1"/>
    <col min="13671" max="13671" width="2.28515625" style="1" customWidth="1"/>
    <col min="13672" max="13672" width="8.7109375" style="1" customWidth="1"/>
    <col min="13673" max="13673" width="78.140625" style="1" customWidth="1"/>
    <col min="13674" max="13892" width="17.7109375" style="1" customWidth="1"/>
    <col min="13893" max="13893" width="12.5703125" style="1" customWidth="1"/>
    <col min="13894" max="13926" width="12.5703125" style="1"/>
    <col min="13927" max="13927" width="2.28515625" style="1" customWidth="1"/>
    <col min="13928" max="13928" width="8.7109375" style="1" customWidth="1"/>
    <col min="13929" max="13929" width="78.140625" style="1" customWidth="1"/>
    <col min="13930" max="14148" width="17.7109375" style="1" customWidth="1"/>
    <col min="14149" max="14149" width="12.5703125" style="1" customWidth="1"/>
    <col min="14150" max="14182" width="12.5703125" style="1"/>
    <col min="14183" max="14183" width="2.28515625" style="1" customWidth="1"/>
    <col min="14184" max="14184" width="8.7109375" style="1" customWidth="1"/>
    <col min="14185" max="14185" width="78.140625" style="1" customWidth="1"/>
    <col min="14186" max="14404" width="17.7109375" style="1" customWidth="1"/>
    <col min="14405" max="14405" width="12.5703125" style="1" customWidth="1"/>
    <col min="14406" max="14438" width="12.5703125" style="1"/>
    <col min="14439" max="14439" width="2.28515625" style="1" customWidth="1"/>
    <col min="14440" max="14440" width="8.7109375" style="1" customWidth="1"/>
    <col min="14441" max="14441" width="78.140625" style="1" customWidth="1"/>
    <col min="14442" max="14660" width="17.7109375" style="1" customWidth="1"/>
    <col min="14661" max="14661" width="12.5703125" style="1" customWidth="1"/>
    <col min="14662" max="14694" width="12.5703125" style="1"/>
    <col min="14695" max="14695" width="2.28515625" style="1" customWidth="1"/>
    <col min="14696" max="14696" width="8.7109375" style="1" customWidth="1"/>
    <col min="14697" max="14697" width="78.140625" style="1" customWidth="1"/>
    <col min="14698" max="14916" width="17.7109375" style="1" customWidth="1"/>
    <col min="14917" max="14917" width="12.5703125" style="1" customWidth="1"/>
    <col min="14918" max="14950" width="12.5703125" style="1"/>
    <col min="14951" max="14951" width="2.28515625" style="1" customWidth="1"/>
    <col min="14952" max="14952" width="8.7109375" style="1" customWidth="1"/>
    <col min="14953" max="14953" width="78.140625" style="1" customWidth="1"/>
    <col min="14954" max="15172" width="17.7109375" style="1" customWidth="1"/>
    <col min="15173" max="15173" width="12.5703125" style="1" customWidth="1"/>
    <col min="15174" max="15206" width="12.5703125" style="1"/>
    <col min="15207" max="15207" width="2.28515625" style="1" customWidth="1"/>
    <col min="15208" max="15208" width="8.7109375" style="1" customWidth="1"/>
    <col min="15209" max="15209" width="78.140625" style="1" customWidth="1"/>
    <col min="15210" max="15428" width="17.7109375" style="1" customWidth="1"/>
    <col min="15429" max="15429" width="12.5703125" style="1" customWidth="1"/>
    <col min="15430" max="15462" width="12.5703125" style="1"/>
    <col min="15463" max="15463" width="2.28515625" style="1" customWidth="1"/>
    <col min="15464" max="15464" width="8.7109375" style="1" customWidth="1"/>
    <col min="15465" max="15465" width="78.140625" style="1" customWidth="1"/>
    <col min="15466" max="15684" width="17.7109375" style="1" customWidth="1"/>
    <col min="15685" max="15685" width="12.5703125" style="1" customWidth="1"/>
    <col min="15686" max="15718" width="12.5703125" style="1"/>
    <col min="15719" max="15719" width="2.28515625" style="1" customWidth="1"/>
    <col min="15720" max="15720" width="8.7109375" style="1" customWidth="1"/>
    <col min="15721" max="15721" width="78.140625" style="1" customWidth="1"/>
    <col min="15722" max="16384" width="17.7109375" style="1" customWidth="1"/>
  </cols>
  <sheetData>
    <row r="1" spans="1:84" ht="28.5" x14ac:dyDescent="0.25">
      <c r="A1" s="36" t="s">
        <v>331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8"/>
      <c r="BR1" s="1"/>
    </row>
    <row r="2" spans="1:84" ht="24" thickBot="1" x14ac:dyDescent="0.3">
      <c r="A2" s="39" t="s">
        <v>334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1"/>
      <c r="BR2" s="1"/>
    </row>
    <row r="3" spans="1:84" ht="31.5" customHeight="1" x14ac:dyDescent="0.25">
      <c r="A3" s="75" t="s">
        <v>0</v>
      </c>
      <c r="B3" s="76"/>
      <c r="C3" s="77"/>
      <c r="D3" s="2" t="s">
        <v>261</v>
      </c>
      <c r="E3" s="2" t="s">
        <v>306</v>
      </c>
      <c r="F3" s="2" t="s">
        <v>288</v>
      </c>
      <c r="G3" s="2" t="s">
        <v>284</v>
      </c>
      <c r="H3" s="2" t="s">
        <v>289</v>
      </c>
      <c r="I3" s="2" t="s">
        <v>295</v>
      </c>
      <c r="J3" s="2" t="s">
        <v>265</v>
      </c>
      <c r="K3" s="2" t="s">
        <v>326</v>
      </c>
      <c r="L3" s="42" t="s">
        <v>298</v>
      </c>
      <c r="M3" s="2" t="s">
        <v>307</v>
      </c>
      <c r="N3" s="2" t="s">
        <v>302</v>
      </c>
      <c r="O3" s="2" t="s">
        <v>305</v>
      </c>
      <c r="P3" s="2" t="s">
        <v>269</v>
      </c>
      <c r="Q3" s="2" t="s">
        <v>297</v>
      </c>
      <c r="R3" s="2" t="s">
        <v>291</v>
      </c>
      <c r="S3" s="2" t="s">
        <v>278</v>
      </c>
      <c r="T3" s="2" t="s">
        <v>267</v>
      </c>
      <c r="U3" s="2" t="s">
        <v>292</v>
      </c>
      <c r="V3" s="2" t="s">
        <v>275</v>
      </c>
      <c r="W3" s="2" t="s">
        <v>322</v>
      </c>
      <c r="X3" s="2" t="s">
        <v>325</v>
      </c>
      <c r="Y3" s="2" t="s">
        <v>312</v>
      </c>
      <c r="Z3" s="2" t="s">
        <v>280</v>
      </c>
      <c r="AA3" s="2" t="s">
        <v>294</v>
      </c>
      <c r="AB3" s="2" t="s">
        <v>285</v>
      </c>
      <c r="AC3" s="2" t="s">
        <v>274</v>
      </c>
      <c r="AD3" s="2" t="s">
        <v>324</v>
      </c>
      <c r="AE3" s="2" t="s">
        <v>279</v>
      </c>
      <c r="AF3" s="2" t="s">
        <v>303</v>
      </c>
      <c r="AG3" s="2" t="s">
        <v>263</v>
      </c>
      <c r="AH3" s="2" t="s">
        <v>321</v>
      </c>
      <c r="AI3" s="2" t="s">
        <v>320</v>
      </c>
      <c r="AJ3" s="2" t="s">
        <v>270</v>
      </c>
      <c r="AK3" s="2" t="s">
        <v>262</v>
      </c>
      <c r="AL3" s="2" t="s">
        <v>328</v>
      </c>
      <c r="AM3" s="2" t="s">
        <v>283</v>
      </c>
      <c r="AN3" s="2" t="s">
        <v>282</v>
      </c>
      <c r="AO3" s="2" t="s">
        <v>308</v>
      </c>
      <c r="AP3" s="2" t="s">
        <v>266</v>
      </c>
      <c r="AQ3" s="2" t="s">
        <v>277</v>
      </c>
      <c r="AR3" s="2" t="s">
        <v>313</v>
      </c>
      <c r="AS3" s="2" t="s">
        <v>273</v>
      </c>
      <c r="AT3" s="2" t="s">
        <v>311</v>
      </c>
      <c r="AU3" s="2" t="s">
        <v>287</v>
      </c>
      <c r="AV3" s="2" t="s">
        <v>293</v>
      </c>
      <c r="AW3" s="2" t="s">
        <v>318</v>
      </c>
      <c r="AX3" s="2" t="s">
        <v>268</v>
      </c>
      <c r="AY3" s="2" t="s">
        <v>314</v>
      </c>
      <c r="AZ3" s="2" t="s">
        <v>271</v>
      </c>
      <c r="BA3" s="2" t="s">
        <v>299</v>
      </c>
      <c r="BB3" s="2" t="s">
        <v>276</v>
      </c>
      <c r="BC3" s="2" t="s">
        <v>272</v>
      </c>
      <c r="BD3" s="2" t="s">
        <v>296</v>
      </c>
      <c r="BE3" s="2" t="s">
        <v>310</v>
      </c>
      <c r="BF3" s="2" t="s">
        <v>304</v>
      </c>
      <c r="BG3" s="2" t="s">
        <v>309</v>
      </c>
      <c r="BH3" s="2" t="s">
        <v>319</v>
      </c>
      <c r="BI3" s="2" t="s">
        <v>264</v>
      </c>
      <c r="BJ3" s="2" t="s">
        <v>286</v>
      </c>
      <c r="BK3" s="2" t="s">
        <v>281</v>
      </c>
      <c r="BL3" s="2" t="s">
        <v>323</v>
      </c>
      <c r="BM3" s="2" t="s">
        <v>315</v>
      </c>
      <c r="BN3" s="2" t="s">
        <v>300</v>
      </c>
      <c r="BO3" s="2" t="s">
        <v>327</v>
      </c>
      <c r="BP3" s="2" t="s">
        <v>301</v>
      </c>
      <c r="BQ3" s="3" t="s">
        <v>290</v>
      </c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</row>
    <row r="4" spans="1:84" ht="16.5" thickBot="1" x14ac:dyDescent="0.3">
      <c r="A4" s="80" t="s">
        <v>336</v>
      </c>
      <c r="B4" s="81"/>
      <c r="C4" s="82"/>
      <c r="D4" s="47">
        <f>'Total Revenues by County'!D4</f>
        <v>267306</v>
      </c>
      <c r="E4" s="47">
        <f>'Total Revenues by County'!E4</f>
        <v>28249</v>
      </c>
      <c r="F4" s="47">
        <f>'Total Revenues by County'!F4</f>
        <v>167283</v>
      </c>
      <c r="G4" s="47">
        <f>'Total Revenues by County'!G4</f>
        <v>28682</v>
      </c>
      <c r="H4" s="47">
        <f>'Total Revenues by County'!H4</f>
        <v>594469</v>
      </c>
      <c r="I4" s="47">
        <f>'Total Revenues by County'!I4</f>
        <v>1919644</v>
      </c>
      <c r="J4" s="47">
        <f>'Total Revenues by County'!J4</f>
        <v>14067</v>
      </c>
      <c r="K4" s="47">
        <f>'Total Revenues by County'!K4</f>
        <v>181770</v>
      </c>
      <c r="L4" s="47">
        <f>'Total Revenues by County'!L4</f>
        <v>147744</v>
      </c>
      <c r="M4" s="47">
        <f>'Total Revenues by County'!M4</f>
        <v>215246</v>
      </c>
      <c r="N4" s="47">
        <f>'Total Revenues by County'!N4</f>
        <v>376706</v>
      </c>
      <c r="O4" s="47">
        <f>'Total Revenues by County'!O4</f>
        <v>70492</v>
      </c>
      <c r="P4" s="47">
        <f>'Total Revenues by County'!P4</f>
        <v>36065</v>
      </c>
      <c r="Q4" s="47">
        <f>'Total Revenues by County'!Q4</f>
        <v>16610</v>
      </c>
      <c r="R4" s="47">
        <f>'Total Revenues by County'!R4</f>
        <v>321134</v>
      </c>
      <c r="S4" s="47">
        <f>'Total Revenues by County'!S4</f>
        <v>110635</v>
      </c>
      <c r="T4" s="47">
        <f>'Total Revenues by County'!T4</f>
        <v>12273</v>
      </c>
      <c r="U4" s="47">
        <f>'Total Revenues by County'!U4</f>
        <v>46277</v>
      </c>
      <c r="V4" s="47">
        <f>'Total Revenues by County'!V4</f>
        <v>17766</v>
      </c>
      <c r="W4" s="47">
        <f>'Total Revenues by County'!W4</f>
        <v>13121</v>
      </c>
      <c r="X4" s="47">
        <f>'Total Revenues by County'!X4</f>
        <v>13082</v>
      </c>
      <c r="Y4" s="47">
        <f>'Total Revenues by County'!Y4</f>
        <v>14600</v>
      </c>
      <c r="Z4" s="47">
        <f>'Total Revenues by County'!Z4</f>
        <v>27385</v>
      </c>
      <c r="AA4" s="47">
        <f>'Total Revenues by County'!AA4</f>
        <v>40120</v>
      </c>
      <c r="AB4" s="47">
        <f>'Total Revenues by County'!AB4</f>
        <v>188358</v>
      </c>
      <c r="AC4" s="47">
        <f>'Total Revenues by County'!AC4</f>
        <v>103434</v>
      </c>
      <c r="AD4" s="47">
        <f>'Total Revenues by County'!AD4</f>
        <v>1444870</v>
      </c>
      <c r="AE4" s="47">
        <f>'Total Revenues by County'!AE4</f>
        <v>20049</v>
      </c>
      <c r="AF4" s="47">
        <f>'Total Revenues by County'!AF4</f>
        <v>154939</v>
      </c>
      <c r="AG4" s="47">
        <f>'Total Revenues by County'!AG4</f>
        <v>46969</v>
      </c>
      <c r="AH4" s="47">
        <f>'Total Revenues by County'!AH4</f>
        <v>14776</v>
      </c>
      <c r="AI4" s="47">
        <f>'Total Revenues by County'!AI4</f>
        <v>8482</v>
      </c>
      <c r="AJ4" s="47">
        <f>'Total Revenues by County'!AJ4</f>
        <v>357247</v>
      </c>
      <c r="AK4" s="47">
        <f>'Total Revenues by County'!AK4</f>
        <v>735148</v>
      </c>
      <c r="AL4" s="47">
        <f>'Total Revenues by County'!AL4</f>
        <v>296499</v>
      </c>
      <c r="AM4" s="47">
        <f>'Total Revenues by County'!AM4</f>
        <v>41330</v>
      </c>
      <c r="AN4" s="47">
        <f>'Total Revenues by County'!AN4</f>
        <v>8772</v>
      </c>
      <c r="AO4" s="47">
        <f>'Total Revenues by County'!AO4</f>
        <v>19570</v>
      </c>
      <c r="AP4" s="47">
        <f>'Total Revenues by County'!AP4</f>
        <v>387414</v>
      </c>
      <c r="AQ4" s="47">
        <f>'Total Revenues by County'!AQ4</f>
        <v>360421</v>
      </c>
      <c r="AR4" s="47">
        <f>'Total Revenues by County'!AR4</f>
        <v>158598</v>
      </c>
      <c r="AS4" s="47">
        <f>'Total Revenues by County'!AS4</f>
        <v>2812130</v>
      </c>
      <c r="AT4" s="47">
        <f>'Total Revenues by County'!AT4</f>
        <v>76212</v>
      </c>
      <c r="AU4" s="47">
        <f>'Total Revenues by County'!AU4</f>
        <v>85070</v>
      </c>
      <c r="AV4" s="47">
        <f>'Total Revenues by County'!AV4</f>
        <v>201514</v>
      </c>
      <c r="AW4" s="47">
        <f>'Total Revenues by County'!AW4</f>
        <v>41808</v>
      </c>
      <c r="AX4" s="47">
        <f>'Total Revenues by County'!AX4</f>
        <v>1386080</v>
      </c>
      <c r="AY4" s="47">
        <f>'Total Revenues by County'!AY4</f>
        <v>370552</v>
      </c>
      <c r="AZ4" s="47">
        <f>'Total Revenues by County'!AZ4</f>
        <v>1447857</v>
      </c>
      <c r="BA4" s="47">
        <f>'Total Revenues by County'!BA4</f>
        <v>527122</v>
      </c>
      <c r="BB4" s="47">
        <f>'Total Revenues by County'!BB4</f>
        <v>978045</v>
      </c>
      <c r="BC4" s="47">
        <f>'Total Revenues by County'!BC4</f>
        <v>690606</v>
      </c>
      <c r="BD4" s="47">
        <f>'Total Revenues by County'!BD4</f>
        <v>73268</v>
      </c>
      <c r="BE4" s="47">
        <f>'Total Revenues by County'!BE4</f>
        <v>254412</v>
      </c>
      <c r="BF4" s="47">
        <f>'Total Revenues by County'!BF4</f>
        <v>309359</v>
      </c>
      <c r="BG4" s="47">
        <f>'Total Revenues by County'!BG4</f>
        <v>179054</v>
      </c>
      <c r="BH4" s="47">
        <f>'Total Revenues by County'!BH4</f>
        <v>426275</v>
      </c>
      <c r="BI4" s="47">
        <f>'Total Revenues by County'!BI4</f>
        <v>471735</v>
      </c>
      <c r="BJ4" s="47">
        <f>'Total Revenues by County'!BJ4</f>
        <v>128633</v>
      </c>
      <c r="BK4" s="47">
        <f>'Total Revenues by County'!BK4</f>
        <v>45423</v>
      </c>
      <c r="BL4" s="47">
        <f>'Total Revenues by County'!BL4</f>
        <v>22458</v>
      </c>
      <c r="BM4" s="47">
        <f>'Total Revenues by County'!BM4</f>
        <v>15505</v>
      </c>
      <c r="BN4" s="47">
        <f>'Total Revenues by County'!BN4</f>
        <v>538763</v>
      </c>
      <c r="BO4" s="47">
        <f>'Total Revenues by County'!BO4</f>
        <v>32976</v>
      </c>
      <c r="BP4" s="47">
        <f>'Total Revenues by County'!BP4</f>
        <v>70071</v>
      </c>
      <c r="BQ4" s="48">
        <f>'Total Revenues by County'!BQ4</f>
        <v>25387</v>
      </c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</row>
    <row r="5" spans="1:84" ht="15.75" x14ac:dyDescent="0.25">
      <c r="A5" s="5" t="s">
        <v>3</v>
      </c>
      <c r="B5" s="6"/>
      <c r="C5" s="6"/>
      <c r="D5" s="44">
        <f>('Total Revenues by County'!D5/'Total Revenues by County'!D$4)</f>
        <v>656.40614875835183</v>
      </c>
      <c r="E5" s="44">
        <f>('Total Revenues by County'!E5/'Total Revenues by County'!E$4)</f>
        <v>326.81124995575067</v>
      </c>
      <c r="F5" s="44">
        <f>('Total Revenues by County'!F5/'Total Revenues by County'!F$4)</f>
        <v>781.61376230698875</v>
      </c>
      <c r="G5" s="44">
        <f>('Total Revenues by County'!G5/'Total Revenues by County'!G$4)</f>
        <v>410.55522627431839</v>
      </c>
      <c r="H5" s="44">
        <f>('Total Revenues by County'!H5/'Total Revenues by County'!H$4)</f>
        <v>540.17461633827838</v>
      </c>
      <c r="I5" s="44">
        <f>('Total Revenues by County'!I5/'Total Revenues by County'!I$4)</f>
        <v>769.02604180775188</v>
      </c>
      <c r="J5" s="44">
        <f>('Total Revenues by County'!J5/'Total Revenues by County'!J$4)</f>
        <v>373.370086016919</v>
      </c>
      <c r="K5" s="44">
        <f>('Total Revenues by County'!K5/'Total Revenues by County'!K$4)</f>
        <v>1045.4670792760082</v>
      </c>
      <c r="L5" s="44">
        <f>('Total Revenues by County'!L5/'Total Revenues by County'!L$4)</f>
        <v>540.46495965995234</v>
      </c>
      <c r="M5" s="44">
        <f>('Total Revenues by County'!M5/'Total Revenues by County'!M$4)</f>
        <v>553.25756576196534</v>
      </c>
      <c r="N5" s="44">
        <f>('Total Revenues by County'!N5/'Total Revenues by County'!N$4)</f>
        <v>1250.6495861494109</v>
      </c>
      <c r="O5" s="44">
        <f>('Total Revenues by County'!O5/'Total Revenues by County'!O$4)</f>
        <v>500.62239686772966</v>
      </c>
      <c r="P5" s="44">
        <f>('Total Revenues by County'!P5/'Total Revenues by County'!P$4)</f>
        <v>678.90361846665746</v>
      </c>
      <c r="Q5" s="44">
        <f>('Total Revenues by County'!Q5/'Total Revenues by County'!Q$4)</f>
        <v>492.3119807344973</v>
      </c>
      <c r="R5" s="44">
        <f>('Total Revenues by County'!R5/'Total Revenues by County'!R$4)</f>
        <v>629.69513038170976</v>
      </c>
      <c r="S5" s="44">
        <f>('Total Revenues by County'!S5/'Total Revenues by County'!S$4)</f>
        <v>708.15959687259908</v>
      </c>
      <c r="T5" s="44">
        <f>('Total Revenues by County'!T5/'Total Revenues by County'!T$4)</f>
        <v>1258.5479507862788</v>
      </c>
      <c r="U5" s="44">
        <f>('Total Revenues by County'!U5/'Total Revenues by County'!U$4)</f>
        <v>422.72001210104372</v>
      </c>
      <c r="V5" s="44">
        <f>('Total Revenues by County'!V5/'Total Revenues by County'!V$4)</f>
        <v>517.68856242260495</v>
      </c>
      <c r="W5" s="44">
        <f>('Total Revenues by County'!W5/'Total Revenues by County'!W$4)</f>
        <v>721.05708406371468</v>
      </c>
      <c r="X5" s="44">
        <f>('Total Revenues by County'!X5/'Total Revenues by County'!X$4)</f>
        <v>1229.1758905366153</v>
      </c>
      <c r="Y5" s="44">
        <f>('Total Revenues by County'!Y5/'Total Revenues by County'!Y$4)</f>
        <v>808.65253424657533</v>
      </c>
      <c r="Z5" s="44">
        <f>('Total Revenues by County'!Z5/'Total Revenues by County'!Z$4)</f>
        <v>622.36994705130542</v>
      </c>
      <c r="AA5" s="44">
        <f>('Total Revenues by County'!AA5/'Total Revenues by County'!AA$4)</f>
        <v>676.49479062811565</v>
      </c>
      <c r="AB5" s="44">
        <f>('Total Revenues by County'!AB5/'Total Revenues by County'!AB$4)</f>
        <v>444.15409486191191</v>
      </c>
      <c r="AC5" s="44">
        <f>('Total Revenues by County'!AC5/'Total Revenues by County'!AC$4)</f>
        <v>540.3225921843881</v>
      </c>
      <c r="AD5" s="44">
        <f>('Total Revenues by County'!AD5/'Total Revenues by County'!AD$4)</f>
        <v>866.44679106078752</v>
      </c>
      <c r="AE5" s="44">
        <f>('Total Revenues by County'!AE5/'Total Revenues by County'!AE$4)</f>
        <v>283.34590253877997</v>
      </c>
      <c r="AF5" s="44">
        <f>('Total Revenues by County'!AF5/'Total Revenues by County'!AF$4)</f>
        <v>856.50660582551848</v>
      </c>
      <c r="AG5" s="44">
        <f>('Total Revenues by County'!AG5/'Total Revenues by County'!AG$4)</f>
        <v>480.97634610061954</v>
      </c>
      <c r="AH5" s="44">
        <f>('Total Revenues by County'!AH5/'Total Revenues by County'!AH$4)</f>
        <v>506.87784244721172</v>
      </c>
      <c r="AI5" s="44">
        <f>('Total Revenues by County'!AI5/'Total Revenues by County'!AI$4)</f>
        <v>315.85781655269983</v>
      </c>
      <c r="AJ5" s="44">
        <f>('Total Revenues by County'!AJ5/'Total Revenues by County'!AJ$4)</f>
        <v>427.60605407463186</v>
      </c>
      <c r="AK5" s="44">
        <f>('Total Revenues by County'!AK5/'Total Revenues by County'!AK$4)</f>
        <v>608.41561427086788</v>
      </c>
      <c r="AL5" s="44">
        <f>('Total Revenues by County'!AL5/'Total Revenues by County'!AL$4)</f>
        <v>600.01381454912155</v>
      </c>
      <c r="AM5" s="44">
        <f>('Total Revenues by County'!AM5/'Total Revenues by County'!AM$4)</f>
        <v>542.22223566416642</v>
      </c>
      <c r="AN5" s="44">
        <f>('Total Revenues by County'!AN5/'Total Revenues by County'!AN$4)</f>
        <v>324.68559051527586</v>
      </c>
      <c r="AO5" s="44">
        <f>('Total Revenues by County'!AO5/'Total Revenues by County'!AO$4)</f>
        <v>579.46407766990296</v>
      </c>
      <c r="AP5" s="44">
        <f>('Total Revenues by County'!AP5/'Total Revenues by County'!AP$4)</f>
        <v>790.18053038867981</v>
      </c>
      <c r="AQ5" s="44">
        <f>('Total Revenues by County'!AQ5/'Total Revenues by County'!AQ$4)</f>
        <v>530.51286689732285</v>
      </c>
      <c r="AR5" s="44">
        <f>('Total Revenues by County'!AR5/'Total Revenues by County'!AR$4)</f>
        <v>1267.9538329613235</v>
      </c>
      <c r="AS5" s="44">
        <f>('Total Revenues by County'!AS5/'Total Revenues by County'!AS$4)</f>
        <v>1075.1515274898386</v>
      </c>
      <c r="AT5" s="44">
        <f>('Total Revenues by County'!AT5/'Total Revenues by County'!AT$4)</f>
        <v>2084.9343148060675</v>
      </c>
      <c r="AU5" s="44">
        <f>('Total Revenues by County'!AU5/'Total Revenues by County'!AU$4)</f>
        <v>1152.1591042670741</v>
      </c>
      <c r="AV5" s="44">
        <f>('Total Revenues by County'!AV5/'Total Revenues by County'!AV$4)</f>
        <v>547.43507647111369</v>
      </c>
      <c r="AW5" s="44">
        <f>('Total Revenues by County'!AW5/'Total Revenues by County'!AW$4)</f>
        <v>777.62222541140454</v>
      </c>
      <c r="AX5" s="44">
        <f>('Total Revenues by County'!AX5/'Total Revenues by County'!AX$4)</f>
        <v>906.14735873831239</v>
      </c>
      <c r="AY5" s="44">
        <f>('Total Revenues by County'!AY5/'Total Revenues by County'!AY$4)</f>
        <v>902.37093309441047</v>
      </c>
      <c r="AZ5" s="44">
        <f>('Total Revenues by County'!AZ5/'Total Revenues by County'!AZ$4)</f>
        <v>962.02123759459676</v>
      </c>
      <c r="BA5" s="44">
        <f>('Total Revenues by County'!BA5/'Total Revenues by County'!BA$4)</f>
        <v>585.84455780635221</v>
      </c>
      <c r="BB5" s="44">
        <f>('Total Revenues by County'!BB5/'Total Revenues by County'!BB$4)</f>
        <v>755.62782387313462</v>
      </c>
      <c r="BC5" s="44">
        <f>('Total Revenues by County'!BC5/'Total Revenues by County'!BC$4)</f>
        <v>566.81227212042756</v>
      </c>
      <c r="BD5" s="44">
        <f>('Total Revenues by County'!BD5/'Total Revenues by County'!BD$4)</f>
        <v>665.86698149260246</v>
      </c>
      <c r="BE5" s="44">
        <f>('Total Revenues by County'!BE5/'Total Revenues by County'!BE$4)</f>
        <v>801.93279011996287</v>
      </c>
      <c r="BF5" s="44">
        <f>('Total Revenues by County'!BF5/'Total Revenues by County'!BF$4)</f>
        <v>617.26107208776853</v>
      </c>
      <c r="BG5" s="44">
        <f>('Total Revenues by County'!BG5/'Total Revenues by County'!BG$4)</f>
        <v>451.07307851262749</v>
      </c>
      <c r="BH5" s="44">
        <f>('Total Revenues by County'!BH5/'Total Revenues by County'!BH$4)</f>
        <v>735.69186323382792</v>
      </c>
      <c r="BI5" s="44">
        <f>('Total Revenues by County'!BI5/'Total Revenues by County'!BI$4)</f>
        <v>620.68421041474562</v>
      </c>
      <c r="BJ5" s="44">
        <f>('Total Revenues by County'!BJ5/'Total Revenues by County'!BJ$4)</f>
        <v>641.58161591504518</v>
      </c>
      <c r="BK5" s="44">
        <f>('Total Revenues by County'!BK5/'Total Revenues by County'!BK$4)</f>
        <v>536.07549039033086</v>
      </c>
      <c r="BL5" s="44">
        <f>('Total Revenues by County'!BL5/'Total Revenues by County'!BL$4)</f>
        <v>570.66956095823309</v>
      </c>
      <c r="BM5" s="44">
        <f>('Total Revenues by County'!BM5/'Total Revenues by County'!BM$4)</f>
        <v>224.56749435665915</v>
      </c>
      <c r="BN5" s="44">
        <f>('Total Revenues by County'!BN5/'Total Revenues by County'!BN$4)</f>
        <v>595.7793333989157</v>
      </c>
      <c r="BO5" s="44">
        <f>('Total Revenues by County'!BO5/'Total Revenues by County'!BO$4)</f>
        <v>515.86353711790389</v>
      </c>
      <c r="BP5" s="44">
        <f>('Total Revenues by County'!BP5/'Total Revenues by County'!BP$4)</f>
        <v>1766.3283954845799</v>
      </c>
      <c r="BQ5" s="49">
        <f>('Total Revenues by County'!BQ5/'Total Revenues by County'!BQ$4)</f>
        <v>519.98081695355893</v>
      </c>
    </row>
    <row r="6" spans="1:84" x14ac:dyDescent="0.25">
      <c r="A6" s="10"/>
      <c r="B6" s="11">
        <v>311</v>
      </c>
      <c r="C6" s="12" t="s">
        <v>4</v>
      </c>
      <c r="D6" s="45">
        <f>('Total Revenues by County'!D6/'Total Revenues by County'!D$4)</f>
        <v>507.1271501574974</v>
      </c>
      <c r="E6" s="45">
        <f>('Total Revenues by County'!E6/'Total Revenues by County'!E$4)</f>
        <v>212.16673156571915</v>
      </c>
      <c r="F6" s="45">
        <f>('Total Revenues by County'!F6/'Total Revenues by County'!F$4)</f>
        <v>501.12623518229589</v>
      </c>
      <c r="G6" s="45">
        <f>('Total Revenues by County'!G6/'Total Revenues by County'!G$4)</f>
        <v>283.05609790112266</v>
      </c>
      <c r="H6" s="45">
        <f>('Total Revenues by County'!H6/'Total Revenues by County'!H$4)</f>
        <v>391.30105354526478</v>
      </c>
      <c r="I6" s="45">
        <f>('Total Revenues by County'!I6/'Total Revenues by County'!I$4)</f>
        <v>537.70473587811068</v>
      </c>
      <c r="J6" s="45">
        <f>('Total Revenues by County'!J6/'Total Revenues by County'!J$4)</f>
        <v>278.94227624937798</v>
      </c>
      <c r="K6" s="45">
        <f>('Total Revenues by County'!K6/'Total Revenues by County'!K$4)</f>
        <v>785.94868240083622</v>
      </c>
      <c r="L6" s="45">
        <f>('Total Revenues by County'!L6/'Total Revenues by County'!L$4)</f>
        <v>473.41718106995887</v>
      </c>
      <c r="M6" s="45">
        <f>('Total Revenues by County'!M6/'Total Revenues by County'!M$4)</f>
        <v>373.84527935478474</v>
      </c>
      <c r="N6" s="45">
        <f>('Total Revenues by County'!N6/'Total Revenues by County'!N$4)</f>
        <v>945.49334759733051</v>
      </c>
      <c r="O6" s="45">
        <f>('Total Revenues by County'!O6/'Total Revenues by County'!O$4)</f>
        <v>283.79481359586902</v>
      </c>
      <c r="P6" s="45">
        <f>('Total Revenues by County'!P6/'Total Revenues by County'!P$4)</f>
        <v>531.35194787189801</v>
      </c>
      <c r="Q6" s="45">
        <f>('Total Revenues by County'!Q6/'Total Revenues by County'!Q$4)</f>
        <v>394.96694762191453</v>
      </c>
      <c r="R6" s="45">
        <f>('Total Revenues by County'!R6/'Total Revenues by County'!R$4)</f>
        <v>388.983365199574</v>
      </c>
      <c r="S6" s="45">
        <f>('Total Revenues by County'!S6/'Total Revenues by County'!S$4)</f>
        <v>646.18584534731326</v>
      </c>
      <c r="T6" s="45">
        <f>('Total Revenues by County'!T6/'Total Revenues by County'!T$4)</f>
        <v>939.22773567994784</v>
      </c>
      <c r="U6" s="45">
        <f>('Total Revenues by County'!U6/'Total Revenues by County'!U$4)</f>
        <v>260.3172850444065</v>
      </c>
      <c r="V6" s="45">
        <f>('Total Revenues by County'!V6/'Total Revenues by County'!V$4)</f>
        <v>424.75745806596871</v>
      </c>
      <c r="W6" s="45">
        <f>('Total Revenues by County'!W6/'Total Revenues by County'!W$4)</f>
        <v>600.82508955110131</v>
      </c>
      <c r="X6" s="45">
        <f>('Total Revenues by County'!X6/'Total Revenues by County'!X$4)</f>
        <v>999.29139275340162</v>
      </c>
      <c r="Y6" s="45">
        <f>('Total Revenues by County'!Y6/'Total Revenues by County'!Y$4)</f>
        <v>567.14006849315069</v>
      </c>
      <c r="Z6" s="45">
        <f>('Total Revenues by County'!Z6/'Total Revenues by County'!Z$4)</f>
        <v>511.00628081066276</v>
      </c>
      <c r="AA6" s="45">
        <f>('Total Revenues by County'!AA6/'Total Revenues by County'!AA$4)</f>
        <v>434.30224327018942</v>
      </c>
      <c r="AB6" s="45">
        <f>('Total Revenues by County'!AB6/'Total Revenues by County'!AB$4)</f>
        <v>382.96406311385766</v>
      </c>
      <c r="AC6" s="45">
        <f>('Total Revenues by County'!AC6/'Total Revenues by County'!AC$4)</f>
        <v>386.51846588162499</v>
      </c>
      <c r="AD6" s="45">
        <f>('Total Revenues by County'!AD6/'Total Revenues by County'!AD$4)</f>
        <v>568.38509139230518</v>
      </c>
      <c r="AE6" s="45">
        <f>('Total Revenues by County'!AE6/'Total Revenues by County'!AE$4)</f>
        <v>208.04119906229738</v>
      </c>
      <c r="AF6" s="45">
        <f>('Total Revenues by County'!AF6/'Total Revenues by County'!AF$4)</f>
        <v>679.28278225624274</v>
      </c>
      <c r="AG6" s="45">
        <f>('Total Revenues by County'!AG6/'Total Revenues by County'!AG$4)</f>
        <v>248.97244991377292</v>
      </c>
      <c r="AH6" s="45">
        <f>('Total Revenues by County'!AH6/'Total Revenues by County'!AH$4)</f>
        <v>292.55177314564156</v>
      </c>
      <c r="AI6" s="45">
        <f>('Total Revenues by County'!AI6/'Total Revenues by County'!AI$4)</f>
        <v>287.60669653383638</v>
      </c>
      <c r="AJ6" s="45">
        <f>('Total Revenues by County'!AJ6/'Total Revenues by County'!AJ$4)</f>
        <v>345.21534680487167</v>
      </c>
      <c r="AK6" s="45">
        <f>('Total Revenues by County'!AK6/'Total Revenues by County'!AK$4)</f>
        <v>510.05698172340806</v>
      </c>
      <c r="AL6" s="45">
        <f>('Total Revenues by County'!AL6/'Total Revenues by County'!AL$4)</f>
        <v>475.89480571603951</v>
      </c>
      <c r="AM6" s="45">
        <f>('Total Revenues by County'!AM6/'Total Revenues by County'!AM$4)</f>
        <v>397.88272441325915</v>
      </c>
      <c r="AN6" s="45">
        <f>('Total Revenues by County'!AN6/'Total Revenues by County'!AN$4)</f>
        <v>245.60522115823073</v>
      </c>
      <c r="AO6" s="45">
        <f>('Total Revenues by County'!AO6/'Total Revenues by County'!AO$4)</f>
        <v>371.92713336739911</v>
      </c>
      <c r="AP6" s="45">
        <f>('Total Revenues by County'!AP6/'Total Revenues by County'!AP$4)</f>
        <v>618.07781856102258</v>
      </c>
      <c r="AQ6" s="45">
        <f>('Total Revenues by County'!AQ6/'Total Revenues by County'!AQ$4)</f>
        <v>344.21356968656102</v>
      </c>
      <c r="AR6" s="45">
        <f>('Total Revenues by County'!AR6/'Total Revenues by County'!AR$4)</f>
        <v>1188.8213281378075</v>
      </c>
      <c r="AS6" s="45">
        <f>('Total Revenues by County'!AS6/'Total Revenues by County'!AS$4)</f>
        <v>719.49370797224879</v>
      </c>
      <c r="AT6" s="45">
        <f>('Total Revenues by County'!AT6/'Total Revenues by County'!AT$4)</f>
        <v>1139.6871752479924</v>
      </c>
      <c r="AU6" s="45">
        <f>('Total Revenues by County'!AU6/'Total Revenues by County'!AU$4)</f>
        <v>881.91478782179377</v>
      </c>
      <c r="AV6" s="45">
        <f>('Total Revenues by County'!AV6/'Total Revenues by County'!AV$4)</f>
        <v>331.75298490427463</v>
      </c>
      <c r="AW6" s="45">
        <f>('Total Revenues by County'!AW6/'Total Revenues by County'!AW$4)</f>
        <v>359.71156238040567</v>
      </c>
      <c r="AX6" s="45">
        <f>('Total Revenues by County'!AX6/'Total Revenues by County'!AX$4)</f>
        <v>605.71717289045364</v>
      </c>
      <c r="AY6" s="45">
        <f>('Total Revenues by County'!AY6/'Total Revenues by County'!AY$4)</f>
        <v>536.12655713638037</v>
      </c>
      <c r="AZ6" s="45">
        <f>('Total Revenues by County'!AZ6/'Total Revenues by County'!AZ$4)</f>
        <v>841.29439095159262</v>
      </c>
      <c r="BA6" s="45">
        <f>('Total Revenues by County'!BA6/'Total Revenues by County'!BA$4)</f>
        <v>523.55532874742471</v>
      </c>
      <c r="BB6" s="45">
        <f>('Total Revenues by County'!BB6/'Total Revenues by County'!BB$4)</f>
        <v>557.36467340459797</v>
      </c>
      <c r="BC6" s="45">
        <f>('Total Revenues by County'!BC6/'Total Revenues by County'!BC$4)</f>
        <v>370.64960339180374</v>
      </c>
      <c r="BD6" s="45">
        <f>('Total Revenues by County'!BD6/'Total Revenues by County'!BD$4)</f>
        <v>522.44352241087518</v>
      </c>
      <c r="BE6" s="45">
        <f>('Total Revenues by County'!BE6/'Total Revenues by County'!BE$4)</f>
        <v>714.45809553008507</v>
      </c>
      <c r="BF6" s="45">
        <f>('Total Revenues by County'!BF6/'Total Revenues by County'!BF$4)</f>
        <v>566.60241660982877</v>
      </c>
      <c r="BG6" s="45">
        <f>('Total Revenues by County'!BG6/'Total Revenues by County'!BG$4)</f>
        <v>314.34442123605169</v>
      </c>
      <c r="BH6" s="45">
        <f>('Total Revenues by County'!BH6/'Total Revenues by County'!BH$4)</f>
        <v>528.21602017476982</v>
      </c>
      <c r="BI6" s="45">
        <f>('Total Revenues by County'!BI6/'Total Revenues by County'!BI$4)</f>
        <v>466.24228009369665</v>
      </c>
      <c r="BJ6" s="45">
        <f>('Total Revenues by County'!BJ6/'Total Revenues by County'!BJ$4)</f>
        <v>465.15768892896847</v>
      </c>
      <c r="BK6" s="45">
        <f>('Total Revenues by County'!BK6/'Total Revenues by County'!BK$4)</f>
        <v>369.91605574268544</v>
      </c>
      <c r="BL6" s="45">
        <f>('Total Revenues by County'!BL6/'Total Revenues by County'!BL$4)</f>
        <v>504.92100810401638</v>
      </c>
      <c r="BM6" s="45">
        <f>('Total Revenues by County'!BM6/'Total Revenues by County'!BM$4)</f>
        <v>152.39554982263786</v>
      </c>
      <c r="BN6" s="45">
        <f>('Total Revenues by County'!BN6/'Total Revenues by County'!BN$4)</f>
        <v>496.81766194040796</v>
      </c>
      <c r="BO6" s="45">
        <f>('Total Revenues by County'!BO6/'Total Revenues by County'!BO$4)</f>
        <v>279.83442503639009</v>
      </c>
      <c r="BP6" s="45">
        <f>('Total Revenues by County'!BP6/'Total Revenues by County'!BP$4)</f>
        <v>952.33523140814316</v>
      </c>
      <c r="BQ6" s="14">
        <f>('Total Revenues by County'!BQ6/'Total Revenues by County'!BQ$4)</f>
        <v>323.99554890298185</v>
      </c>
    </row>
    <row r="7" spans="1:84" x14ac:dyDescent="0.25">
      <c r="A7" s="10"/>
      <c r="B7" s="11">
        <v>312.10000000000002</v>
      </c>
      <c r="C7" s="12" t="s">
        <v>5</v>
      </c>
      <c r="D7" s="45">
        <f>('Total Revenues by County'!D7/'Total Revenues by County'!D$4)</f>
        <v>20.680714237615316</v>
      </c>
      <c r="E7" s="45">
        <f>('Total Revenues by County'!E7/'Total Revenues by County'!E$4)</f>
        <v>34.416864313781019</v>
      </c>
      <c r="F7" s="45">
        <f>('Total Revenues by County'!F7/'Total Revenues by County'!F$4)</f>
        <v>161.91871857869597</v>
      </c>
      <c r="G7" s="45">
        <f>('Total Revenues by County'!G7/'Total Revenues by County'!G$4)</f>
        <v>5.2236594379750363</v>
      </c>
      <c r="H7" s="45">
        <f>('Total Revenues by County'!H7/'Total Revenues by County'!H$4)</f>
        <v>26.955010269669234</v>
      </c>
      <c r="I7" s="45">
        <f>('Total Revenues by County'!I7/'Total Revenues by County'!I$4)</f>
        <v>46.037136573239621</v>
      </c>
      <c r="J7" s="45">
        <f>('Total Revenues by County'!J7/'Total Revenues by County'!J$4)</f>
        <v>0</v>
      </c>
      <c r="K7" s="45">
        <f>('Total Revenues by County'!K7/'Total Revenues by County'!K$4)</f>
        <v>23.858491500247567</v>
      </c>
      <c r="L7" s="45">
        <f>('Total Revenues by County'!L7/'Total Revenues by County'!L$4)</f>
        <v>12.966942820012996</v>
      </c>
      <c r="M7" s="45">
        <f>('Total Revenues by County'!M7/'Total Revenues by County'!M$4)</f>
        <v>5.6435287996060319</v>
      </c>
      <c r="N7" s="45">
        <f>('Total Revenues by County'!N7/'Total Revenues by County'!N$4)</f>
        <v>84.024377100444383</v>
      </c>
      <c r="O7" s="45">
        <f>('Total Revenues by County'!O7/'Total Revenues by County'!O$4)</f>
        <v>22.267562276570391</v>
      </c>
      <c r="P7" s="45">
        <f>('Total Revenues by County'!P7/'Total Revenues by County'!P$4)</f>
        <v>2.0343823651739914</v>
      </c>
      <c r="Q7" s="45">
        <f>('Total Revenues by County'!Q7/'Total Revenues by County'!Q$4)</f>
        <v>35.892895845875977</v>
      </c>
      <c r="R7" s="45">
        <f>('Total Revenues by County'!R7/'Total Revenues by County'!R$4)</f>
        <v>38.404989817334823</v>
      </c>
      <c r="S7" s="45">
        <f>('Total Revenues by County'!S7/'Total Revenues by County'!S$4)</f>
        <v>24.808785646495231</v>
      </c>
      <c r="T7" s="45">
        <f>('Total Revenues by County'!T7/'Total Revenues by County'!T$4)</f>
        <v>114.21266194084576</v>
      </c>
      <c r="U7" s="45">
        <f>('Total Revenues by County'!U7/'Total Revenues by County'!U$4)</f>
        <v>3.9273289106899756</v>
      </c>
      <c r="V7" s="45">
        <f>('Total Revenues by County'!V7/'Total Revenues by County'!V$4)</f>
        <v>3.429809748958685</v>
      </c>
      <c r="W7" s="45">
        <f>('Total Revenues by County'!W7/'Total Revenues by County'!W$4)</f>
        <v>2.2332901455681733</v>
      </c>
      <c r="X7" s="45">
        <f>('Total Revenues by County'!X7/'Total Revenues by County'!X$4)</f>
        <v>134.09730927992661</v>
      </c>
      <c r="Y7" s="45">
        <f>('Total Revenues by County'!Y7/'Total Revenues by County'!Y$4)</f>
        <v>2.7442465753424656</v>
      </c>
      <c r="Z7" s="45">
        <f>('Total Revenues by County'!Z7/'Total Revenues by County'!Z$4)</f>
        <v>1.8501734526200475</v>
      </c>
      <c r="AA7" s="45">
        <f>('Total Revenues by County'!AA7/'Total Revenues by County'!AA$4)</f>
        <v>0</v>
      </c>
      <c r="AB7" s="45">
        <f>('Total Revenues by County'!AB7/'Total Revenues by County'!AB$4)</f>
        <v>53.258152029645672</v>
      </c>
      <c r="AC7" s="45">
        <f>('Total Revenues by County'!AC7/'Total Revenues by County'!AC$4)</f>
        <v>9.7954251019974095</v>
      </c>
      <c r="AD7" s="45">
        <f>('Total Revenues by County'!AD7/'Total Revenues by County'!AD$4)</f>
        <v>24.891901693577967</v>
      </c>
      <c r="AE7" s="45">
        <f>('Total Revenues by County'!AE7/'Total Revenues by County'!AE$4)</f>
        <v>5.6451693351289345</v>
      </c>
      <c r="AF7" s="45">
        <f>('Total Revenues by County'!AF7/'Total Revenues by County'!AF$4)</f>
        <v>19.96876835399738</v>
      </c>
      <c r="AG7" s="45">
        <f>('Total Revenues by County'!AG7/'Total Revenues by County'!AG$4)</f>
        <v>14.1178862654091</v>
      </c>
      <c r="AH7" s="45">
        <f>('Total Revenues by County'!AH7/'Total Revenues by County'!AH$4)</f>
        <v>121.2258391987006</v>
      </c>
      <c r="AI7" s="45">
        <f>('Total Revenues by County'!AI7/'Total Revenues by County'!AI$4)</f>
        <v>23.268215043621787</v>
      </c>
      <c r="AJ7" s="45">
        <f>('Total Revenues by County'!AJ7/'Total Revenues by County'!AJ$4)</f>
        <v>9.422995854408855</v>
      </c>
      <c r="AK7" s="45">
        <f>('Total Revenues by County'!AK7/'Total Revenues by County'!AK$4)</f>
        <v>57.925847584431978</v>
      </c>
      <c r="AL7" s="45">
        <f>('Total Revenues by County'!AL7/'Total Revenues by County'!AL$4)</f>
        <v>23.904836104000349</v>
      </c>
      <c r="AM7" s="45">
        <f>('Total Revenues by County'!AM7/'Total Revenues by County'!AM$4)</f>
        <v>5.7697072344543914</v>
      </c>
      <c r="AN7" s="45">
        <f>('Total Revenues by County'!AN7/'Total Revenues by County'!AN$4)</f>
        <v>0</v>
      </c>
      <c r="AO7" s="45">
        <f>('Total Revenues by County'!AO7/'Total Revenues by County'!AO$4)</f>
        <v>0</v>
      </c>
      <c r="AP7" s="45">
        <f>('Total Revenues by County'!AP7/'Total Revenues by County'!AP$4)</f>
        <v>40.95876762326607</v>
      </c>
      <c r="AQ7" s="45">
        <f>('Total Revenues by County'!AQ7/'Total Revenues by County'!AQ$4)</f>
        <v>8.3093021771761357</v>
      </c>
      <c r="AR7" s="45">
        <f>('Total Revenues by County'!AR7/'Total Revenues by County'!AR$4)</f>
        <v>17.840628507295175</v>
      </c>
      <c r="AS7" s="45">
        <f>('Total Revenues by County'!AS7/'Total Revenues by County'!AS$4)</f>
        <v>62.46896445043437</v>
      </c>
      <c r="AT7" s="45">
        <f>('Total Revenues by County'!AT7/'Total Revenues by County'!AT$4)</f>
        <v>588.24839920222541</v>
      </c>
      <c r="AU7" s="45">
        <f>('Total Revenues by County'!AU7/'Total Revenues by County'!AU$4)</f>
        <v>90.972234630304456</v>
      </c>
      <c r="AV7" s="45">
        <f>('Total Revenues by County'!AV7/'Total Revenues by County'!AV$4)</f>
        <v>114.81110493563723</v>
      </c>
      <c r="AW7" s="45">
        <f>('Total Revenues by County'!AW7/'Total Revenues by County'!AW$4)</f>
        <v>8.3739236509758896</v>
      </c>
      <c r="AX7" s="45">
        <f>('Total Revenues by County'!AX7/'Total Revenues by County'!AX$4)</f>
        <v>204.89321107006811</v>
      </c>
      <c r="AY7" s="45">
        <f>('Total Revenues by County'!AY7/'Total Revenues by County'!AY$4)</f>
        <v>164.88315270191498</v>
      </c>
      <c r="AZ7" s="45">
        <f>('Total Revenues by County'!AZ7/'Total Revenues by County'!AZ$4)</f>
        <v>37.436541039619243</v>
      </c>
      <c r="BA7" s="45">
        <f>('Total Revenues by County'!BA7/'Total Revenues by County'!BA$4)</f>
        <v>5.7678772656045467</v>
      </c>
      <c r="BB7" s="45">
        <f>('Total Revenues by County'!BB7/'Total Revenues by County'!BB$4)</f>
        <v>64.499061904104622</v>
      </c>
      <c r="BC7" s="45">
        <f>('Total Revenues by County'!BC7/'Total Revenues by County'!BC$4)</f>
        <v>20.39164588781447</v>
      </c>
      <c r="BD7" s="45">
        <f>('Total Revenues by County'!BD7/'Total Revenues by County'!BD$4)</f>
        <v>7.9744499645138394</v>
      </c>
      <c r="BE7" s="45">
        <f>('Total Revenues by County'!BE7/'Total Revenues by County'!BE$4)</f>
        <v>56.005726931119604</v>
      </c>
      <c r="BF7" s="45">
        <f>('Total Revenues by County'!BF7/'Total Revenues by County'!BF$4)</f>
        <v>13.417954544719889</v>
      </c>
      <c r="BG7" s="45">
        <f>('Total Revenues by County'!BG7/'Total Revenues by County'!BG$4)</f>
        <v>21.913098841690218</v>
      </c>
      <c r="BH7" s="45">
        <f>('Total Revenues by County'!BH7/'Total Revenues by County'!BH$4)</f>
        <v>55.043188082810396</v>
      </c>
      <c r="BI7" s="45">
        <f>('Total Revenues by County'!BI7/'Total Revenues by County'!BI$4)</f>
        <v>12.386581449330663</v>
      </c>
      <c r="BJ7" s="45">
        <f>('Total Revenues by County'!BJ7/'Total Revenues by County'!BJ$4)</f>
        <v>54.391998942728534</v>
      </c>
      <c r="BK7" s="45">
        <f>('Total Revenues by County'!BK7/'Total Revenues by County'!BK$4)</f>
        <v>44.130814785461112</v>
      </c>
      <c r="BL7" s="45">
        <f>('Total Revenues by County'!BL7/'Total Revenues by County'!BL$4)</f>
        <v>24.550449728381867</v>
      </c>
      <c r="BM7" s="45">
        <f>('Total Revenues by County'!BM7/'Total Revenues by County'!BM$4)</f>
        <v>39.712995807803935</v>
      </c>
      <c r="BN7" s="45">
        <f>('Total Revenues by County'!BN7/'Total Revenues by County'!BN$4)</f>
        <v>43.925043108008531</v>
      </c>
      <c r="BO7" s="45">
        <f>('Total Revenues by County'!BO7/'Total Revenues by County'!BO$4)</f>
        <v>6.1426491994177583</v>
      </c>
      <c r="BP7" s="45">
        <f>('Total Revenues by County'!BP7/'Total Revenues by County'!BP$4)</f>
        <v>395.33239143154799</v>
      </c>
      <c r="BQ7" s="14">
        <f>('Total Revenues by County'!BQ7/'Total Revenues by County'!BQ$4)</f>
        <v>94.821522826643559</v>
      </c>
    </row>
    <row r="8" spans="1:84" x14ac:dyDescent="0.25">
      <c r="A8" s="10"/>
      <c r="B8" s="11">
        <v>312.3</v>
      </c>
      <c r="C8" s="12" t="s">
        <v>6</v>
      </c>
      <c r="D8" s="45">
        <f>('Total Revenues by County'!D8/'Total Revenues by County'!D$4)</f>
        <v>5.3322521754094554</v>
      </c>
      <c r="E8" s="45">
        <f>('Total Revenues by County'!E8/'Total Revenues by County'!E$4)</f>
        <v>7.2267336896881309</v>
      </c>
      <c r="F8" s="45">
        <f>('Total Revenues by County'!F8/'Total Revenues by County'!F$4)</f>
        <v>6.5468756538321289</v>
      </c>
      <c r="G8" s="45">
        <f>('Total Revenues by County'!G8/'Total Revenues by County'!G$4)</f>
        <v>4.7666829370336794</v>
      </c>
      <c r="H8" s="45">
        <f>('Total Revenues by County'!H8/'Total Revenues by County'!H$4)</f>
        <v>3.0519438355910906</v>
      </c>
      <c r="I8" s="45">
        <f>('Total Revenues by County'!I8/'Total Revenues by County'!I$4)</f>
        <v>4.9632624590809549</v>
      </c>
      <c r="J8" s="45">
        <f>('Total Revenues by County'!J8/'Total Revenues by County'!J$4)</f>
        <v>1.802018909504514</v>
      </c>
      <c r="K8" s="45">
        <f>('Total Revenues by County'!K8/'Total Revenues by County'!K$4)</f>
        <v>5.6869725477251469</v>
      </c>
      <c r="L8" s="45">
        <f>('Total Revenues by County'!L8/'Total Revenues by County'!L$4)</f>
        <v>4.2573370153779511</v>
      </c>
      <c r="M8" s="45">
        <f>('Total Revenues by County'!M8/'Total Revenues by County'!M$4)</f>
        <v>4.1669020562519163</v>
      </c>
      <c r="N8" s="45">
        <f>('Total Revenues by County'!N8/'Total Revenues by County'!N$4)</f>
        <v>4.8748307698842064</v>
      </c>
      <c r="O8" s="45">
        <f>('Total Revenues by County'!O8/'Total Revenues by County'!O$4)</f>
        <v>10.792855926913692</v>
      </c>
      <c r="P8" s="45">
        <f>('Total Revenues by County'!P8/'Total Revenues by County'!P$4)</f>
        <v>39.535893525578814</v>
      </c>
      <c r="Q8" s="45">
        <f>('Total Revenues by County'!Q8/'Total Revenues by County'!Q$4)</f>
        <v>0</v>
      </c>
      <c r="R8" s="45">
        <f>('Total Revenues by County'!R8/'Total Revenues by County'!R$4)</f>
        <v>5.0630671308550328</v>
      </c>
      <c r="S8" s="45">
        <f>('Total Revenues by County'!S8/'Total Revenues by County'!S$4)</f>
        <v>4.4475256473991056</v>
      </c>
      <c r="T8" s="45">
        <f>('Total Revenues by County'!T8/'Total Revenues by County'!T$4)</f>
        <v>1.0996496374154647</v>
      </c>
      <c r="U8" s="45">
        <f>('Total Revenues by County'!U8/'Total Revenues by County'!U$4)</f>
        <v>18.209866672429069</v>
      </c>
      <c r="V8" s="45">
        <f>('Total Revenues by County'!V8/'Total Revenues by County'!V$4)</f>
        <v>5.1433074411797817</v>
      </c>
      <c r="W8" s="45">
        <f>('Total Revenues by County'!W8/'Total Revenues by County'!W$4)</f>
        <v>9.3653684932550867</v>
      </c>
      <c r="X8" s="45">
        <f>('Total Revenues by County'!X8/'Total Revenues by County'!X$4)</f>
        <v>5.4088824338786115</v>
      </c>
      <c r="Y8" s="45">
        <f>('Total Revenues by County'!Y8/'Total Revenues by County'!Y$4)</f>
        <v>26.618767123287672</v>
      </c>
      <c r="Z8" s="45">
        <f>('Total Revenues by County'!Z8/'Total Revenues by County'!Z$4)</f>
        <v>5.8989227679386529</v>
      </c>
      <c r="AA8" s="45">
        <f>('Total Revenues by County'!AA8/'Total Revenues by County'!AA$4)</f>
        <v>7.0283649052841479</v>
      </c>
      <c r="AB8" s="45">
        <f>('Total Revenues by County'!AB8/'Total Revenues by County'!AB$4)</f>
        <v>0</v>
      </c>
      <c r="AC8" s="45">
        <f>('Total Revenues by County'!AC8/'Total Revenues by County'!AC$4)</f>
        <v>5.2761761123034976</v>
      </c>
      <c r="AD8" s="45">
        <f>('Total Revenues by County'!AD8/'Total Revenues by County'!AD$4)</f>
        <v>5.2164727622554281</v>
      </c>
      <c r="AE8" s="45">
        <f>('Total Revenues by County'!AE8/'Total Revenues by County'!AE$4)</f>
        <v>5.8829866826275623</v>
      </c>
      <c r="AF8" s="45">
        <f>('Total Revenues by County'!AF8/'Total Revenues by County'!AF$4)</f>
        <v>1.2294903155435364</v>
      </c>
      <c r="AG8" s="45">
        <f>('Total Revenues by County'!AG8/'Total Revenues by County'!AG$4)</f>
        <v>12.285188102791203</v>
      </c>
      <c r="AH8" s="45">
        <f>('Total Revenues by County'!AH8/'Total Revenues by County'!AH$4)</f>
        <v>9.0917027612344334</v>
      </c>
      <c r="AI8" s="45">
        <f>('Total Revenues by County'!AI8/'Total Revenues by County'!AI$4)</f>
        <v>1.5575336005659042</v>
      </c>
      <c r="AJ8" s="45">
        <f>('Total Revenues by County'!AJ8/'Total Revenues by County'!AJ$4)</f>
        <v>4.6655227335708904</v>
      </c>
      <c r="AK8" s="45">
        <f>('Total Revenues by County'!AK8/'Total Revenues by County'!AK$4)</f>
        <v>5.212419812065054</v>
      </c>
      <c r="AL8" s="45">
        <f>('Total Revenues by County'!AL8/'Total Revenues by County'!AL$4)</f>
        <v>5.0535988316992642</v>
      </c>
      <c r="AM8" s="45">
        <f>('Total Revenues by County'!AM8/'Total Revenues by County'!AM$4)</f>
        <v>1.2762400193563996</v>
      </c>
      <c r="AN8" s="45">
        <f>('Total Revenues by County'!AN8/'Total Revenues by County'!AN$4)</f>
        <v>6.747834017327861</v>
      </c>
      <c r="AO8" s="45">
        <f>('Total Revenues by County'!AO8/'Total Revenues by County'!AO$4)</f>
        <v>17.301941747572815</v>
      </c>
      <c r="AP8" s="45">
        <f>('Total Revenues by County'!AP8/'Total Revenues by County'!AP$4)</f>
        <v>4.9843320065872687</v>
      </c>
      <c r="AQ8" s="45">
        <f>('Total Revenues by County'!AQ8/'Total Revenues by County'!AQ$4)</f>
        <v>6.4714181471112946</v>
      </c>
      <c r="AR8" s="45">
        <f>('Total Revenues by County'!AR8/'Total Revenues by County'!AR$4)</f>
        <v>5.5933492225627059</v>
      </c>
      <c r="AS8" s="45">
        <f>('Total Revenues by County'!AS8/'Total Revenues by County'!AS$4)</f>
        <v>4.270849142820567</v>
      </c>
      <c r="AT8" s="45">
        <f>('Total Revenues by County'!AT8/'Total Revenues by County'!AT$4)</f>
        <v>7.4266388495250091</v>
      </c>
      <c r="AU8" s="45">
        <f>('Total Revenues by County'!AU8/'Total Revenues by County'!AU$4)</f>
        <v>5.3869166568708122</v>
      </c>
      <c r="AV8" s="45">
        <f>('Total Revenues by County'!AV8/'Total Revenues by County'!AV$4)</f>
        <v>5.5923211290530679</v>
      </c>
      <c r="AW8" s="45">
        <f>('Total Revenues by County'!AW8/'Total Revenues by County'!AW$4)</f>
        <v>6.6731247608113282</v>
      </c>
      <c r="AX8" s="45">
        <f>('Total Revenues by County'!AX8/'Total Revenues by County'!AX$4)</f>
        <v>0.91513765439224293</v>
      </c>
      <c r="AY8" s="45">
        <f>('Total Revenues by County'!AY8/'Total Revenues by County'!AY$4)</f>
        <v>5.4615546535978758</v>
      </c>
      <c r="AZ8" s="45">
        <f>('Total Revenues by County'!AZ8/'Total Revenues by County'!AZ$4)</f>
        <v>4.6546751509299602</v>
      </c>
      <c r="BA8" s="45">
        <f>('Total Revenues by County'!BA8/'Total Revenues by County'!BA$4)</f>
        <v>4.7494583796540457</v>
      </c>
      <c r="BB8" s="45">
        <f>('Total Revenues by County'!BB8/'Total Revenues by County'!BB$4)</f>
        <v>4.2415185395355017</v>
      </c>
      <c r="BC8" s="45">
        <f>('Total Revenues by County'!BC8/'Total Revenues by County'!BC$4)</f>
        <v>3.5825680634109753</v>
      </c>
      <c r="BD8" s="45">
        <f>('Total Revenues by County'!BD8/'Total Revenues by County'!BD$4)</f>
        <v>5.597423158814216</v>
      </c>
      <c r="BE8" s="45">
        <f>('Total Revenues by County'!BE8/'Total Revenues by County'!BE$4)</f>
        <v>0.9353921984812037</v>
      </c>
      <c r="BF8" s="45">
        <f>('Total Revenues by County'!BF8/'Total Revenues by County'!BF$4)</f>
        <v>5.4138622118638864</v>
      </c>
      <c r="BG8" s="45">
        <f>('Total Revenues by County'!BG8/'Total Revenues by County'!BG$4)</f>
        <v>4.7047650429479377</v>
      </c>
      <c r="BH8" s="45">
        <f>('Total Revenues by County'!BH8/'Total Revenues by County'!BH$4)</f>
        <v>4.3991554747522139</v>
      </c>
      <c r="BI8" s="45">
        <f>('Total Revenues by County'!BI8/'Total Revenues by County'!BI$4)</f>
        <v>4.8211517059365958</v>
      </c>
      <c r="BJ8" s="45">
        <f>('Total Revenues by County'!BJ8/'Total Revenues by County'!BJ$4)</f>
        <v>0</v>
      </c>
      <c r="BK8" s="45">
        <f>('Total Revenues by County'!BK8/'Total Revenues by County'!BK$4)</f>
        <v>7.6928208176474477</v>
      </c>
      <c r="BL8" s="45">
        <f>('Total Revenues by County'!BL8/'Total Revenues by County'!BL$4)</f>
        <v>3.3881912904087632</v>
      </c>
      <c r="BM8" s="45">
        <f>('Total Revenues by County'!BM8/'Total Revenues by County'!BM$4)</f>
        <v>0</v>
      </c>
      <c r="BN8" s="45">
        <f>('Total Revenues by County'!BN8/'Total Revenues by County'!BN$4)</f>
        <v>5.0338868853280569</v>
      </c>
      <c r="BO8" s="45">
        <f>('Total Revenues by County'!BO8/'Total Revenues by County'!BO$4)</f>
        <v>4.5212882096069871</v>
      </c>
      <c r="BP8" s="45">
        <f>('Total Revenues by County'!BP8/'Total Revenues by County'!BP$4)</f>
        <v>9.8308715445762154</v>
      </c>
      <c r="BQ8" s="14">
        <f>('Total Revenues by County'!BQ8/'Total Revenues by County'!BQ$4)</f>
        <v>5.6882262575333833</v>
      </c>
    </row>
    <row r="9" spans="1:84" x14ac:dyDescent="0.25">
      <c r="A9" s="10"/>
      <c r="B9" s="11">
        <v>312.41000000000003</v>
      </c>
      <c r="C9" s="12" t="s">
        <v>7</v>
      </c>
      <c r="D9" s="45">
        <f>('Total Revenues by County'!D9/'Total Revenues by County'!D$4)</f>
        <v>14.593443469282395</v>
      </c>
      <c r="E9" s="45">
        <f>('Total Revenues by County'!E9/'Total Revenues by County'!E$4)</f>
        <v>0</v>
      </c>
      <c r="F9" s="45">
        <f>('Total Revenues by County'!F9/'Total Revenues by County'!F$4)</f>
        <v>21.735675472104159</v>
      </c>
      <c r="G9" s="45">
        <f>('Total Revenues by County'!G9/'Total Revenues by County'!G$4)</f>
        <v>32.70992259953978</v>
      </c>
      <c r="H9" s="45">
        <f>('Total Revenues by County'!H9/'Total Revenues by County'!H$4)</f>
        <v>19.616114549286841</v>
      </c>
      <c r="I9" s="45">
        <f>('Total Revenues by County'!I9/'Total Revenues by County'!I$4)</f>
        <v>23.243090906438901</v>
      </c>
      <c r="J9" s="45">
        <f>('Total Revenues by County'!J9/'Total Revenues by County'!J$4)</f>
        <v>23.278595293950382</v>
      </c>
      <c r="K9" s="45">
        <f>('Total Revenues by County'!K9/'Total Revenues by County'!K$4)</f>
        <v>28.350949001485393</v>
      </c>
      <c r="L9" s="45">
        <f>('Total Revenues by County'!L9/'Total Revenues by County'!L$4)</f>
        <v>22.300546891921162</v>
      </c>
      <c r="M9" s="45">
        <f>('Total Revenues by County'!M9/'Total Revenues by County'!M$4)</f>
        <v>19.913745203162893</v>
      </c>
      <c r="N9" s="45">
        <f>('Total Revenues by County'!N9/'Total Revenues by County'!N$4)</f>
        <v>23.183121585533545</v>
      </c>
      <c r="O9" s="45">
        <f>('Total Revenues by County'!O9/'Total Revenues by County'!O$4)</f>
        <v>42.831115587584407</v>
      </c>
      <c r="P9" s="45">
        <f>('Total Revenues by County'!P9/'Total Revenues by County'!P$4)</f>
        <v>19.153306529876613</v>
      </c>
      <c r="Q9" s="45">
        <f>('Total Revenues by County'!Q9/'Total Revenues by County'!Q$4)</f>
        <v>0</v>
      </c>
      <c r="R9" s="45">
        <f>('Total Revenues by County'!R9/'Total Revenues by County'!R$4)</f>
        <v>23.565667291535622</v>
      </c>
      <c r="S9" s="45">
        <f>('Total Revenues by County'!S9/'Total Revenues by County'!S$4)</f>
        <v>4.8350973923261176</v>
      </c>
      <c r="T9" s="45">
        <f>('Total Revenues by County'!T9/'Total Revenues by County'!T$4)</f>
        <v>25.093131263749694</v>
      </c>
      <c r="U9" s="45">
        <f>('Total Revenues by County'!U9/'Total Revenues by County'!U$4)</f>
        <v>31.441363960498737</v>
      </c>
      <c r="V9" s="45">
        <f>('Total Revenues by County'!V9/'Total Revenues by County'!V$4)</f>
        <v>24.824890239783858</v>
      </c>
      <c r="W9" s="45">
        <f>('Total Revenues by County'!W9/'Total Revenues by County'!W$4)</f>
        <v>49.967075680207302</v>
      </c>
      <c r="X9" s="45">
        <f>('Total Revenues by County'!X9/'Total Revenues by County'!X$4)</f>
        <v>30.021785659685065</v>
      </c>
      <c r="Y9" s="45">
        <f>('Total Revenues by County'!Y9/'Total Revenues by County'!Y$4)</f>
        <v>148.13184931506851</v>
      </c>
      <c r="Z9" s="45">
        <f>('Total Revenues by County'!Z9/'Total Revenues by County'!Z$4)</f>
        <v>28.070440021909803</v>
      </c>
      <c r="AA9" s="45">
        <f>('Total Revenues by County'!AA9/'Total Revenues by County'!AA$4)</f>
        <v>25.270787637088734</v>
      </c>
      <c r="AB9" s="45">
        <f>('Total Revenues by County'!AB9/'Total Revenues by County'!AB$4)</f>
        <v>0</v>
      </c>
      <c r="AC9" s="45">
        <f>('Total Revenues by County'!AC9/'Total Revenues by County'!AC$4)</f>
        <v>38.752238142196958</v>
      </c>
      <c r="AD9" s="45">
        <f>('Total Revenues by County'!AD9/'Total Revenues by County'!AD$4)</f>
        <v>19.790662827797657</v>
      </c>
      <c r="AE9" s="45">
        <f>('Total Revenues by County'!AE9/'Total Revenues by County'!AE$4)</f>
        <v>60.952217068182954</v>
      </c>
      <c r="AF9" s="45">
        <f>('Total Revenues by County'!AF9/'Total Revenues by County'!AF$4)</f>
        <v>23.449957725298344</v>
      </c>
      <c r="AG9" s="45">
        <f>('Total Revenues by County'!AG9/'Total Revenues by County'!AG$4)</f>
        <v>51.235389299325085</v>
      </c>
      <c r="AH9" s="45">
        <f>('Total Revenues by County'!AH9/'Total Revenues by County'!AH$4)</f>
        <v>23.539726583649159</v>
      </c>
      <c r="AI9" s="45">
        <f>('Total Revenues by County'!AI9/'Total Revenues by County'!AI$4)</f>
        <v>0</v>
      </c>
      <c r="AJ9" s="45">
        <f>('Total Revenues by County'!AJ9/'Total Revenues by County'!AJ$4)</f>
        <v>17.219948662969877</v>
      </c>
      <c r="AK9" s="45">
        <f>('Total Revenues by County'!AK9/'Total Revenues by County'!AK$4)</f>
        <v>13.840436211483945</v>
      </c>
      <c r="AL9" s="45">
        <f>('Total Revenues by County'!AL9/'Total Revenues by County'!AL$4)</f>
        <v>13.115663121966685</v>
      </c>
      <c r="AM9" s="45">
        <f>('Total Revenues by County'!AM9/'Total Revenues by County'!AM$4)</f>
        <v>30.540430679893539</v>
      </c>
      <c r="AN9" s="45">
        <f>('Total Revenues by County'!AN9/'Total Revenues by County'!AN$4)</f>
        <v>31.794573643410853</v>
      </c>
      <c r="AO9" s="45">
        <f>('Total Revenues by County'!AO9/'Total Revenues by County'!AO$4)</f>
        <v>88.351762902401632</v>
      </c>
      <c r="AP9" s="45">
        <f>('Total Revenues by County'!AP9/'Total Revenues by County'!AP$4)</f>
        <v>47.734464939315565</v>
      </c>
      <c r="AQ9" s="45">
        <f>('Total Revenues by County'!AQ9/'Total Revenues by County'!AQ$4)</f>
        <v>28.922207640509292</v>
      </c>
      <c r="AR9" s="45">
        <f>('Total Revenues by County'!AR9/'Total Revenues by County'!AR$4)</f>
        <v>25.565126924677486</v>
      </c>
      <c r="AS9" s="45">
        <f>('Total Revenues by County'!AS9/'Total Revenues by County'!AS$4)</f>
        <v>16.721487982419021</v>
      </c>
      <c r="AT9" s="45">
        <f>('Total Revenues by County'!AT9/'Total Revenues by County'!AT$4)</f>
        <v>25.992494620269774</v>
      </c>
      <c r="AU9" s="45">
        <f>('Total Revenues by County'!AU9/'Total Revenues by County'!AU$4)</f>
        <v>36.899424003761609</v>
      </c>
      <c r="AV9" s="45">
        <f>('Total Revenues by County'!AV9/'Total Revenues by County'!AV$4)</f>
        <v>19.893099238762566</v>
      </c>
      <c r="AW9" s="45">
        <f>('Total Revenues by County'!AW9/'Total Revenues by County'!AW$4)</f>
        <v>59.796546115575964</v>
      </c>
      <c r="AX9" s="45">
        <f>('Total Revenues by County'!AX9/'Total Revenues by County'!AX$4)</f>
        <v>21.082240563315249</v>
      </c>
      <c r="AY9" s="45">
        <f>('Total Revenues by County'!AY9/'Total Revenues by County'!AY$4)</f>
        <v>19.002960448196205</v>
      </c>
      <c r="AZ9" s="45">
        <f>('Total Revenues by County'!AZ9/'Total Revenues by County'!AZ$4)</f>
        <v>17.226677772735844</v>
      </c>
      <c r="BA9" s="45">
        <f>('Total Revenues by County'!BA9/'Total Revenues by County'!BA$4)</f>
        <v>24.824114721070263</v>
      </c>
      <c r="BB9" s="45">
        <f>('Total Revenues by County'!BB9/'Total Revenues by County'!BB$4)</f>
        <v>14.149931751606522</v>
      </c>
      <c r="BC9" s="45">
        <f>('Total Revenues by County'!BC9/'Total Revenues by County'!BC$4)</f>
        <v>19.896033338835746</v>
      </c>
      <c r="BD9" s="45">
        <f>('Total Revenues by County'!BD9/'Total Revenues by County'!BD$4)</f>
        <v>24.657735982966642</v>
      </c>
      <c r="BE9" s="45">
        <f>('Total Revenues by County'!BE9/'Total Revenues by County'!BE$4)</f>
        <v>21.13215571592535</v>
      </c>
      <c r="BF9" s="45">
        <f>('Total Revenues by County'!BF9/'Total Revenues by County'!BF$4)</f>
        <v>5.7280311870674527</v>
      </c>
      <c r="BG9" s="45">
        <f>('Total Revenues by County'!BG9/'Total Revenues by County'!BG$4)</f>
        <v>40.549644241402035</v>
      </c>
      <c r="BH9" s="45">
        <f>('Total Revenues by County'!BH9/'Total Revenues by County'!BH$4)</f>
        <v>15.297542666119289</v>
      </c>
      <c r="BI9" s="45">
        <f>('Total Revenues by County'!BI9/'Total Revenues by County'!BI$4)</f>
        <v>17.059308722057935</v>
      </c>
      <c r="BJ9" s="45">
        <f>('Total Revenues by County'!BJ9/'Total Revenues by County'!BJ$4)</f>
        <v>0</v>
      </c>
      <c r="BK9" s="45">
        <f>('Total Revenues by County'!BK9/'Total Revenues by County'!BK$4)</f>
        <v>37.01175615877419</v>
      </c>
      <c r="BL9" s="45">
        <f>('Total Revenues by County'!BL9/'Total Revenues by County'!BL$4)</f>
        <v>33.947056728114703</v>
      </c>
      <c r="BM9" s="45">
        <f>('Total Revenues by County'!BM9/'Total Revenues by County'!BM$4)</f>
        <v>0</v>
      </c>
      <c r="BN9" s="45">
        <f>('Total Revenues by County'!BN9/'Total Revenues by County'!BN$4)</f>
        <v>16.000506716311254</v>
      </c>
      <c r="BO9" s="45">
        <f>('Total Revenues by County'!BO9/'Total Revenues by County'!BO$4)</f>
        <v>25.112627365356623</v>
      </c>
      <c r="BP9" s="45">
        <f>('Total Revenues by County'!BP9/'Total Revenues by County'!BP$4)</f>
        <v>50.376503831827719</v>
      </c>
      <c r="BQ9" s="14">
        <f>('Total Revenues by County'!BQ9/'Total Revenues by County'!BQ$4)</f>
        <v>14.011304998621341</v>
      </c>
    </row>
    <row r="10" spans="1:84" x14ac:dyDescent="0.25">
      <c r="A10" s="10"/>
      <c r="B10" s="11">
        <v>312.42</v>
      </c>
      <c r="C10" s="12" t="s">
        <v>8</v>
      </c>
      <c r="D10" s="45">
        <f>('Total Revenues by County'!D10/'Total Revenues by County'!D$4)</f>
        <v>11.0573200751199</v>
      </c>
      <c r="E10" s="45">
        <f>('Total Revenues by County'!E10/'Total Revenues by County'!E$4)</f>
        <v>0</v>
      </c>
      <c r="F10" s="45">
        <f>('Total Revenues by County'!F10/'Total Revenues by County'!F$4)</f>
        <v>0</v>
      </c>
      <c r="G10" s="45">
        <f>('Total Revenues by County'!G10/'Total Revenues by County'!G$4)</f>
        <v>0</v>
      </c>
      <c r="H10" s="45">
        <f>('Total Revenues by County'!H10/'Total Revenues by County'!H$4)</f>
        <v>0</v>
      </c>
      <c r="I10" s="45">
        <f>('Total Revenues by County'!I10/'Total Revenues by County'!I$4)</f>
        <v>7.125910845969357</v>
      </c>
      <c r="J10" s="45">
        <f>('Total Revenues by County'!J10/'Total Revenues by County'!J$4)</f>
        <v>0</v>
      </c>
      <c r="K10" s="45">
        <f>('Total Revenues by County'!K10/'Total Revenues by County'!K$4)</f>
        <v>20.600396104967817</v>
      </c>
      <c r="L10" s="45">
        <f>('Total Revenues by County'!L10/'Total Revenues by County'!L$4)</f>
        <v>15.746994801819364</v>
      </c>
      <c r="M10" s="45">
        <f>('Total Revenues by County'!M10/'Total Revenues by County'!M$4)</f>
        <v>0</v>
      </c>
      <c r="N10" s="45">
        <f>('Total Revenues by County'!N10/'Total Revenues by County'!N$4)</f>
        <v>17.493801532229377</v>
      </c>
      <c r="O10" s="45">
        <f>('Total Revenues by County'!O10/'Total Revenues by County'!O$4)</f>
        <v>0</v>
      </c>
      <c r="P10" s="45">
        <f>('Total Revenues by County'!P10/'Total Revenues by County'!P$4)</f>
        <v>13.033439622903092</v>
      </c>
      <c r="Q10" s="45">
        <f>('Total Revenues by County'!Q10/'Total Revenues by County'!Q$4)</f>
        <v>0</v>
      </c>
      <c r="R10" s="45">
        <f>('Total Revenues by County'!R10/'Total Revenues by County'!R$4)</f>
        <v>15.252041203983383</v>
      </c>
      <c r="S10" s="45">
        <f>('Total Revenues by County'!S10/'Total Revenues by County'!S$4)</f>
        <v>0</v>
      </c>
      <c r="T10" s="45">
        <f>('Total Revenues by County'!T10/'Total Revenues by County'!T$4)</f>
        <v>0</v>
      </c>
      <c r="U10" s="45">
        <f>('Total Revenues by County'!U10/'Total Revenues by County'!U$4)</f>
        <v>0</v>
      </c>
      <c r="V10" s="45">
        <f>('Total Revenues by County'!V10/'Total Revenues by County'!V$4)</f>
        <v>0</v>
      </c>
      <c r="W10" s="45">
        <f>('Total Revenues by County'!W10/'Total Revenues by County'!W$4)</f>
        <v>0</v>
      </c>
      <c r="X10" s="45">
        <f>('Total Revenues by County'!X10/'Total Revenues by County'!X$4)</f>
        <v>0</v>
      </c>
      <c r="Y10" s="45">
        <f>('Total Revenues by County'!Y10/'Total Revenues by County'!Y$4)</f>
        <v>0</v>
      </c>
      <c r="Z10" s="45">
        <f>('Total Revenues by County'!Z10/'Total Revenues by County'!Z$4)</f>
        <v>17.38732882965127</v>
      </c>
      <c r="AA10" s="45">
        <f>('Total Revenues by County'!AA10/'Total Revenues by County'!AA$4)</f>
        <v>0</v>
      </c>
      <c r="AB10" s="45">
        <f>('Total Revenues by County'!AB10/'Total Revenues by County'!AB$4)</f>
        <v>0</v>
      </c>
      <c r="AC10" s="45">
        <f>('Total Revenues by County'!AC10/'Total Revenues by County'!AC$4)</f>
        <v>0</v>
      </c>
      <c r="AD10" s="45">
        <f>('Total Revenues by County'!AD10/'Total Revenues by County'!AD$4)</f>
        <v>0</v>
      </c>
      <c r="AE10" s="45">
        <f>('Total Revenues by County'!AE10/'Total Revenues by County'!AE$4)</f>
        <v>0</v>
      </c>
      <c r="AF10" s="45">
        <f>('Total Revenues by County'!AF10/'Total Revenues by County'!AF$4)</f>
        <v>0</v>
      </c>
      <c r="AG10" s="45">
        <f>('Total Revenues by County'!AG10/'Total Revenues by County'!AG$4)</f>
        <v>0</v>
      </c>
      <c r="AH10" s="45">
        <f>('Total Revenues by County'!AH10/'Total Revenues by County'!AH$4)</f>
        <v>0</v>
      </c>
      <c r="AI10" s="45">
        <f>('Total Revenues by County'!AI10/'Total Revenues by County'!AI$4)</f>
        <v>0</v>
      </c>
      <c r="AJ10" s="45">
        <f>('Total Revenues by County'!AJ10/'Total Revenues by County'!AJ$4)</f>
        <v>0</v>
      </c>
      <c r="AK10" s="45">
        <f>('Total Revenues by County'!AK10/'Total Revenues by County'!AK$4)</f>
        <v>10.111132724294972</v>
      </c>
      <c r="AL10" s="45">
        <f>('Total Revenues by County'!AL10/'Total Revenues by County'!AL$4)</f>
        <v>10.456972873432962</v>
      </c>
      <c r="AM10" s="45">
        <f>('Total Revenues by County'!AM10/'Total Revenues by County'!AM$4)</f>
        <v>20.094338253084928</v>
      </c>
      <c r="AN10" s="45">
        <f>('Total Revenues by County'!AN10/'Total Revenues by County'!AN$4)</f>
        <v>0</v>
      </c>
      <c r="AO10" s="45">
        <f>('Total Revenues by County'!AO10/'Total Revenues by County'!AO$4)</f>
        <v>0</v>
      </c>
      <c r="AP10" s="45">
        <f>('Total Revenues by County'!AP10/'Total Revenues by County'!AP$4)</f>
        <v>0</v>
      </c>
      <c r="AQ10" s="45">
        <f>('Total Revenues by County'!AQ10/'Total Revenues by County'!AQ$4)</f>
        <v>18.691935264593351</v>
      </c>
      <c r="AR10" s="45">
        <f>('Total Revenues by County'!AR10/'Total Revenues by County'!AR$4)</f>
        <v>18.525397545996796</v>
      </c>
      <c r="AS10" s="45">
        <f>('Total Revenues by County'!AS10/'Total Revenues by County'!AS$4)</f>
        <v>7.6821299157578062</v>
      </c>
      <c r="AT10" s="45">
        <f>('Total Revenues by County'!AT10/'Total Revenues by County'!AT$4)</f>
        <v>0</v>
      </c>
      <c r="AU10" s="45">
        <f>('Total Revenues by County'!AU10/'Total Revenues by County'!AU$4)</f>
        <v>0</v>
      </c>
      <c r="AV10" s="45">
        <f>('Total Revenues by County'!AV10/'Total Revenues by County'!AV$4)</f>
        <v>9.0039600226287</v>
      </c>
      <c r="AW10" s="45">
        <f>('Total Revenues by County'!AW10/'Total Revenues by County'!AW$4)</f>
        <v>0</v>
      </c>
      <c r="AX10" s="45">
        <f>('Total Revenues by County'!AX10/'Total Revenues by County'!AX$4)</f>
        <v>0</v>
      </c>
      <c r="AY10" s="45">
        <f>('Total Revenues by County'!AY10/'Total Revenues by County'!AY$4)</f>
        <v>22.966360996567282</v>
      </c>
      <c r="AZ10" s="45">
        <f>('Total Revenues by County'!AZ10/'Total Revenues by County'!AZ$4)</f>
        <v>15.032019736755771</v>
      </c>
      <c r="BA10" s="45">
        <f>('Total Revenues by County'!BA10/'Total Revenues by County'!BA$4)</f>
        <v>18.04471260922519</v>
      </c>
      <c r="BB10" s="45">
        <f>('Total Revenues by County'!BB10/'Total Revenues by County'!BB$4)</f>
        <v>0</v>
      </c>
      <c r="BC10" s="45">
        <f>('Total Revenues by County'!BC10/'Total Revenues by County'!BC$4)</f>
        <v>12.553525454455942</v>
      </c>
      <c r="BD10" s="45">
        <f>('Total Revenues by County'!BD10/'Total Revenues by County'!BD$4)</f>
        <v>16.851531364306382</v>
      </c>
      <c r="BE10" s="45">
        <f>('Total Revenues by County'!BE10/'Total Revenues by County'!BE$4)</f>
        <v>0</v>
      </c>
      <c r="BF10" s="45">
        <f>('Total Revenues by County'!BF10/'Total Revenues by County'!BF$4)</f>
        <v>4.0434479035683459</v>
      </c>
      <c r="BG10" s="45">
        <f>('Total Revenues by County'!BG10/'Total Revenues by County'!BG$4)</f>
        <v>0</v>
      </c>
      <c r="BH10" s="45">
        <f>('Total Revenues by County'!BH10/'Total Revenues by County'!BH$4)</f>
        <v>11.494049615858307</v>
      </c>
      <c r="BI10" s="45">
        <f>('Total Revenues by County'!BI10/'Total Revenues by County'!BI$4)</f>
        <v>0</v>
      </c>
      <c r="BJ10" s="45">
        <f>('Total Revenues by County'!BJ10/'Total Revenues by County'!BJ$4)</f>
        <v>0</v>
      </c>
      <c r="BK10" s="45">
        <f>('Total Revenues by County'!BK10/'Total Revenues by County'!BK$4)</f>
        <v>22.49644453250556</v>
      </c>
      <c r="BL10" s="45">
        <f>('Total Revenues by County'!BL10/'Total Revenues by County'!BL$4)</f>
        <v>0</v>
      </c>
      <c r="BM10" s="45">
        <f>('Total Revenues by County'!BM10/'Total Revenues by County'!BM$4)</f>
        <v>0</v>
      </c>
      <c r="BN10" s="45">
        <f>('Total Revenues by County'!BN10/'Total Revenues by County'!BN$4)</f>
        <v>11.748861744403383</v>
      </c>
      <c r="BO10" s="45">
        <f>('Total Revenues by County'!BO10/'Total Revenues by County'!BO$4)</f>
        <v>38.73750606501698</v>
      </c>
      <c r="BP10" s="45">
        <f>('Total Revenues by County'!BP10/'Total Revenues by County'!BP$4)</f>
        <v>0</v>
      </c>
      <c r="BQ10" s="14">
        <f>('Total Revenues by County'!BQ10/'Total Revenues by County'!BQ$4)</f>
        <v>4.0650726749911374E-2</v>
      </c>
    </row>
    <row r="11" spans="1:84" x14ac:dyDescent="0.25">
      <c r="A11" s="10"/>
      <c r="B11" s="11">
        <v>312.60000000000002</v>
      </c>
      <c r="C11" s="12" t="s">
        <v>9</v>
      </c>
      <c r="D11" s="45">
        <f>('Total Revenues by County'!D11/'Total Revenues by County'!D$4)</f>
        <v>47.47312443416908</v>
      </c>
      <c r="E11" s="45">
        <f>('Total Revenues by County'!E11/'Total Revenues by County'!E$4)</f>
        <v>67.111933165775781</v>
      </c>
      <c r="F11" s="45">
        <f>('Total Revenues by County'!F11/'Total Revenues by County'!F$4)</f>
        <v>85.752796159801051</v>
      </c>
      <c r="G11" s="45">
        <f>('Total Revenues by County'!G11/'Total Revenues by County'!G$4)</f>
        <v>83.7296562303884</v>
      </c>
      <c r="H11" s="45">
        <f>('Total Revenues by County'!H11/'Total Revenues by County'!H$4)</f>
        <v>79.815521078475072</v>
      </c>
      <c r="I11" s="45">
        <f>('Total Revenues by County'!I11/'Total Revenues by County'!I$4)</f>
        <v>147.23104909035217</v>
      </c>
      <c r="J11" s="45">
        <f>('Total Revenues by County'!J11/'Total Revenues by County'!J$4)</f>
        <v>64.155256984431645</v>
      </c>
      <c r="K11" s="45">
        <f>('Total Revenues by County'!K11/'Total Revenues by County'!K$4)</f>
        <v>151.99729328271991</v>
      </c>
      <c r="L11" s="45">
        <f>('Total Revenues by County'!L11/'Total Revenues by County'!L$4)</f>
        <v>0</v>
      </c>
      <c r="M11" s="45">
        <f>('Total Revenues by County'!M11/'Total Revenues by County'!M$4)</f>
        <v>106.2529570816647</v>
      </c>
      <c r="N11" s="45">
        <f>('Total Revenues by County'!N11/'Total Revenues by County'!N$4)</f>
        <v>161.36463714408583</v>
      </c>
      <c r="O11" s="45">
        <f>('Total Revenues by County'!O11/'Total Revenues by County'!O$4)</f>
        <v>121.75768881575215</v>
      </c>
      <c r="P11" s="45">
        <f>('Total Revenues by County'!P11/'Total Revenues by County'!P$4)</f>
        <v>69.531706640787462</v>
      </c>
      <c r="Q11" s="45">
        <f>('Total Revenues by County'!Q11/'Total Revenues by County'!Q$4)</f>
        <v>58.131306441902467</v>
      </c>
      <c r="R11" s="45">
        <f>('Total Revenues by County'!R11/'Total Revenues by County'!R$4)</f>
        <v>149.90659973718135</v>
      </c>
      <c r="S11" s="45">
        <f>('Total Revenues by County'!S11/'Total Revenues by County'!S$4)</f>
        <v>26.141203055091065</v>
      </c>
      <c r="T11" s="45">
        <f>('Total Revenues by County'!T11/'Total Revenues by County'!T$4)</f>
        <v>175.75197588201743</v>
      </c>
      <c r="U11" s="45">
        <f>('Total Revenues by County'!U11/'Total Revenues by County'!U$4)</f>
        <v>105.91769129373122</v>
      </c>
      <c r="V11" s="45">
        <f>('Total Revenues by County'!V11/'Total Revenues by County'!V$4)</f>
        <v>55.789147810424403</v>
      </c>
      <c r="W11" s="45">
        <f>('Total Revenues by County'!W11/'Total Revenues by County'!W$4)</f>
        <v>51.541498361405381</v>
      </c>
      <c r="X11" s="45">
        <f>('Total Revenues by County'!X11/'Total Revenues by County'!X$4)</f>
        <v>55.245681088518573</v>
      </c>
      <c r="Y11" s="45">
        <f>('Total Revenues by County'!Y11/'Total Revenues by County'!Y$4)</f>
        <v>63.617465753424661</v>
      </c>
      <c r="Z11" s="45">
        <f>('Total Revenues by County'!Z11/'Total Revenues by County'!Z$4)</f>
        <v>56.372649260544094</v>
      </c>
      <c r="AA11" s="45">
        <f>('Total Revenues by County'!AA11/'Total Revenues by County'!AA$4)</f>
        <v>76.450772681954135</v>
      </c>
      <c r="AB11" s="45">
        <f>('Total Revenues by County'!AB11/'Total Revenues by County'!AB$4)</f>
        <v>0</v>
      </c>
      <c r="AC11" s="45">
        <f>('Total Revenues by County'!AC11/'Total Revenues by County'!AC$4)</f>
        <v>94.424579925363034</v>
      </c>
      <c r="AD11" s="45">
        <f>('Total Revenues by County'!AD11/'Total Revenues by County'!AD$4)</f>
        <v>233.99996193429166</v>
      </c>
      <c r="AE11" s="45">
        <f>('Total Revenues by County'!AE11/'Total Revenues by County'!AE$4)</f>
        <v>0</v>
      </c>
      <c r="AF11" s="45">
        <f>('Total Revenues by County'!AF11/'Total Revenues by County'!AF$4)</f>
        <v>124.32717392005887</v>
      </c>
      <c r="AG11" s="45">
        <f>('Total Revenues by County'!AG11/'Total Revenues by County'!AG$4)</f>
        <v>92.560859290170114</v>
      </c>
      <c r="AH11" s="45">
        <f>('Total Revenues by County'!AH11/'Total Revenues by County'!AH$4)</f>
        <v>0</v>
      </c>
      <c r="AI11" s="45">
        <f>('Total Revenues by County'!AI11/'Total Revenues by County'!AI$4)</f>
        <v>0</v>
      </c>
      <c r="AJ11" s="45">
        <f>('Total Revenues by County'!AJ11/'Total Revenues by County'!AJ$4)</f>
        <v>46.930681013416489</v>
      </c>
      <c r="AK11" s="45">
        <f>('Total Revenues by County'!AK11/'Total Revenues by County'!AK$4)</f>
        <v>0</v>
      </c>
      <c r="AL11" s="45">
        <f>('Total Revenues by County'!AL11/'Total Revenues by County'!AL$4)</f>
        <v>15.719199727486433</v>
      </c>
      <c r="AM11" s="45">
        <f>('Total Revenues by County'!AM11/'Total Revenues by County'!AM$4)</f>
        <v>83.062400193564002</v>
      </c>
      <c r="AN11" s="45">
        <f>('Total Revenues by County'!AN11/'Total Revenues by County'!AN$4)</f>
        <v>39.484154126766988</v>
      </c>
      <c r="AO11" s="45">
        <f>('Total Revenues by County'!AO11/'Total Revenues by County'!AO$4)</f>
        <v>101.68518140010219</v>
      </c>
      <c r="AP11" s="45">
        <f>('Total Revenues by County'!AP11/'Total Revenues by County'!AP$4)</f>
        <v>65.895914964353381</v>
      </c>
      <c r="AQ11" s="45">
        <f>('Total Revenues by County'!AQ11/'Total Revenues by County'!AQ$4)</f>
        <v>118.02114194233965</v>
      </c>
      <c r="AR11" s="45">
        <f>('Total Revenues by County'!AR11/'Total Revenues by County'!AR$4)</f>
        <v>0</v>
      </c>
      <c r="AS11" s="45">
        <f>('Total Revenues by County'!AS11/'Total Revenues by County'!AS$4)</f>
        <v>215.40563629704175</v>
      </c>
      <c r="AT11" s="45">
        <f>('Total Revenues by County'!AT11/'Total Revenues by County'!AT$4)</f>
        <v>309.44789534456515</v>
      </c>
      <c r="AU11" s="45">
        <f>('Total Revenues by County'!AU11/'Total Revenues by County'!AU$4)</f>
        <v>129.48822146467614</v>
      </c>
      <c r="AV11" s="45">
        <f>('Total Revenues by County'!AV11/'Total Revenues by County'!AV$4)</f>
        <v>57.729542364302233</v>
      </c>
      <c r="AW11" s="45">
        <f>('Total Revenues by County'!AW11/'Total Revenues by County'!AW$4)</f>
        <v>150.93883945656333</v>
      </c>
      <c r="AX11" s="45">
        <f>('Total Revenues by County'!AX11/'Total Revenues by County'!AX$4)</f>
        <v>0</v>
      </c>
      <c r="AY11" s="45">
        <f>('Total Revenues by County'!AY11/'Total Revenues by County'!AY$4)</f>
        <v>94.164060644659855</v>
      </c>
      <c r="AZ11" s="45">
        <f>('Total Revenues by County'!AZ11/'Total Revenues by County'!AZ$4)</f>
        <v>0</v>
      </c>
      <c r="BA11" s="45">
        <f>('Total Revenues by County'!BA11/'Total Revenues by County'!BA$4)</f>
        <v>0</v>
      </c>
      <c r="BB11" s="45">
        <f>('Total Revenues by County'!BB11/'Total Revenues by County'!BB$4)</f>
        <v>105.56134124707964</v>
      </c>
      <c r="BC11" s="45">
        <f>('Total Revenues by County'!BC11/'Total Revenues by County'!BC$4)</f>
        <v>73.228502213997558</v>
      </c>
      <c r="BD11" s="45">
        <f>('Total Revenues by County'!BD11/'Total Revenues by County'!BD$4)</f>
        <v>83.267579297919966</v>
      </c>
      <c r="BE11" s="45">
        <f>('Total Revenues by County'!BE11/'Total Revenues by County'!BE$4)</f>
        <v>0</v>
      </c>
      <c r="BF11" s="45">
        <f>('Total Revenues by County'!BF11/'Total Revenues by County'!BF$4)</f>
        <v>19.232587382296941</v>
      </c>
      <c r="BG11" s="45">
        <f>('Total Revenues by County'!BG11/'Total Revenues by County'!BG$4)</f>
        <v>63.218152065857225</v>
      </c>
      <c r="BH11" s="45">
        <f>('Total Revenues by County'!BH11/'Total Revenues by County'!BH$4)</f>
        <v>97.792124802064393</v>
      </c>
      <c r="BI11" s="45">
        <f>('Total Revenues by County'!BI11/'Total Revenues by County'!BI$4)</f>
        <v>91.442843969601583</v>
      </c>
      <c r="BJ11" s="45">
        <f>('Total Revenues by County'!BJ11/'Total Revenues by County'!BJ$4)</f>
        <v>112.11746596907481</v>
      </c>
      <c r="BK11" s="45">
        <f>('Total Revenues by County'!BK11/'Total Revenues by County'!BK$4)</f>
        <v>50.657134051031413</v>
      </c>
      <c r="BL11" s="45">
        <f>('Total Revenues by County'!BL11/'Total Revenues by County'!BL$4)</f>
        <v>0</v>
      </c>
      <c r="BM11" s="45">
        <f>('Total Revenues by County'!BM11/'Total Revenues by County'!BM$4)</f>
        <v>29.826443082876491</v>
      </c>
      <c r="BN11" s="45">
        <f>('Total Revenues by County'!BN11/'Total Revenues by County'!BN$4)</f>
        <v>0</v>
      </c>
      <c r="BO11" s="45">
        <f>('Total Revenues by County'!BO11/'Total Revenues by County'!BO$4)</f>
        <v>84.999272197962156</v>
      </c>
      <c r="BP11" s="45">
        <f>('Total Revenues by County'!BP11/'Total Revenues by County'!BP$4)</f>
        <v>354.15568494812402</v>
      </c>
      <c r="BQ11" s="14">
        <f>('Total Revenues by County'!BQ11/'Total Revenues by County'!BQ$4)</f>
        <v>78.002914877693314</v>
      </c>
    </row>
    <row r="12" spans="1:84" x14ac:dyDescent="0.25">
      <c r="A12" s="10"/>
      <c r="B12" s="11">
        <v>314.10000000000002</v>
      </c>
      <c r="C12" s="12" t="s">
        <v>10</v>
      </c>
      <c r="D12" s="45">
        <f>('Total Revenues by County'!D12/'Total Revenues by County'!D$4)</f>
        <v>27.307677343568795</v>
      </c>
      <c r="E12" s="45">
        <f>('Total Revenues by County'!E12/'Total Revenues by County'!E$4)</f>
        <v>0</v>
      </c>
      <c r="F12" s="45">
        <f>('Total Revenues by County'!F12/'Total Revenues by County'!F$4)</f>
        <v>0</v>
      </c>
      <c r="G12" s="45">
        <f>('Total Revenues by County'!G12/'Total Revenues by County'!G$4)</f>
        <v>0</v>
      </c>
      <c r="H12" s="45">
        <f>('Total Revenues by County'!H12/'Total Revenues by County'!H$4)</f>
        <v>0</v>
      </c>
      <c r="I12" s="45">
        <f>('Total Revenues by County'!I12/'Total Revenues by County'!I$4)</f>
        <v>0.55765548195394565</v>
      </c>
      <c r="J12" s="45">
        <f>('Total Revenues by County'!J12/'Total Revenues by County'!J$4)</f>
        <v>0</v>
      </c>
      <c r="K12" s="45">
        <f>('Total Revenues by County'!K12/'Total Revenues by County'!K$4)</f>
        <v>0</v>
      </c>
      <c r="L12" s="45">
        <f>('Total Revenues by County'!L12/'Total Revenues by County'!L$4)</f>
        <v>0</v>
      </c>
      <c r="M12" s="45">
        <f>('Total Revenues by County'!M12/'Total Revenues by County'!M$4)</f>
        <v>19.051336610204139</v>
      </c>
      <c r="N12" s="45">
        <f>('Total Revenues by County'!N12/'Total Revenues by County'!N$4)</f>
        <v>0</v>
      </c>
      <c r="O12" s="45">
        <f>('Total Revenues by County'!O12/'Total Revenues by County'!O$4)</f>
        <v>0</v>
      </c>
      <c r="P12" s="45">
        <f>('Total Revenues by County'!P12/'Total Revenues by County'!P$4)</f>
        <v>0</v>
      </c>
      <c r="Q12" s="45">
        <f>('Total Revenues by County'!Q12/'Total Revenues by County'!Q$4)</f>
        <v>0</v>
      </c>
      <c r="R12" s="45">
        <f>('Total Revenues by County'!R12/'Total Revenues by County'!R$4)</f>
        <v>0</v>
      </c>
      <c r="S12" s="45">
        <f>('Total Revenues by County'!S12/'Total Revenues by County'!S$4)</f>
        <v>0</v>
      </c>
      <c r="T12" s="45">
        <f>('Total Revenues by County'!T12/'Total Revenues by County'!T$4)</f>
        <v>0</v>
      </c>
      <c r="U12" s="45">
        <f>('Total Revenues by County'!U12/'Total Revenues by County'!U$4)</f>
        <v>0</v>
      </c>
      <c r="V12" s="45">
        <f>('Total Revenues by County'!V12/'Total Revenues by County'!V$4)</f>
        <v>0</v>
      </c>
      <c r="W12" s="45">
        <f>('Total Revenues by County'!W12/'Total Revenues by County'!W$4)</f>
        <v>2.2274979041231613</v>
      </c>
      <c r="X12" s="45">
        <f>('Total Revenues by County'!X12/'Total Revenues by County'!X$4)</f>
        <v>0</v>
      </c>
      <c r="Y12" s="45">
        <f>('Total Revenues by County'!Y12/'Total Revenues by County'!Y$4)</f>
        <v>0</v>
      </c>
      <c r="Z12" s="45">
        <f>('Total Revenues by County'!Z12/'Total Revenues by County'!Z$4)</f>
        <v>0</v>
      </c>
      <c r="AA12" s="45">
        <f>('Total Revenues by County'!AA12/'Total Revenues by County'!AA$4)</f>
        <v>0</v>
      </c>
      <c r="AB12" s="45">
        <f>('Total Revenues by County'!AB12/'Total Revenues by County'!AB$4)</f>
        <v>0</v>
      </c>
      <c r="AC12" s="45">
        <f>('Total Revenues by County'!AC12/'Total Revenues by County'!AC$4)</f>
        <v>0</v>
      </c>
      <c r="AD12" s="45">
        <f>('Total Revenues by County'!AD12/'Total Revenues by County'!AD$4)</f>
        <v>0</v>
      </c>
      <c r="AE12" s="45">
        <f>('Total Revenues by County'!AE12/'Total Revenues by County'!AE$4)</f>
        <v>0</v>
      </c>
      <c r="AF12" s="45">
        <f>('Total Revenues by County'!AF12/'Total Revenues by County'!AF$4)</f>
        <v>0</v>
      </c>
      <c r="AG12" s="45">
        <f>('Total Revenues by County'!AG12/'Total Revenues by County'!AG$4)</f>
        <v>58.470161170133494</v>
      </c>
      <c r="AH12" s="45">
        <f>('Total Revenues by County'!AH12/'Total Revenues by County'!AH$4)</f>
        <v>0</v>
      </c>
      <c r="AI12" s="45">
        <f>('Total Revenues by County'!AI12/'Total Revenues by County'!AI$4)</f>
        <v>0</v>
      </c>
      <c r="AJ12" s="45">
        <f>('Total Revenues by County'!AJ12/'Total Revenues by County'!AJ$4)</f>
        <v>0</v>
      </c>
      <c r="AK12" s="45">
        <f>('Total Revenues by County'!AK12/'Total Revenues by County'!AK$4)</f>
        <v>0</v>
      </c>
      <c r="AL12" s="45">
        <f>('Total Revenues by County'!AL12/'Total Revenues by County'!AL$4)</f>
        <v>24.206368318274261</v>
      </c>
      <c r="AM12" s="45">
        <f>('Total Revenues by County'!AM12/'Total Revenues by County'!AM$4)</f>
        <v>0</v>
      </c>
      <c r="AN12" s="45">
        <f>('Total Revenues by County'!AN12/'Total Revenues by County'!AN$4)</f>
        <v>0</v>
      </c>
      <c r="AO12" s="45">
        <f>('Total Revenues by County'!AO12/'Total Revenues by County'!AO$4)</f>
        <v>0</v>
      </c>
      <c r="AP12" s="45">
        <f>('Total Revenues by County'!AP12/'Total Revenues by County'!AP$4)</f>
        <v>0</v>
      </c>
      <c r="AQ12" s="45">
        <f>('Total Revenues by County'!AQ12/'Total Revenues by County'!AQ$4)</f>
        <v>0</v>
      </c>
      <c r="AR12" s="45">
        <f>('Total Revenues by County'!AR12/'Total Revenues by County'!AR$4)</f>
        <v>0</v>
      </c>
      <c r="AS12" s="45">
        <f>('Total Revenues by County'!AS12/'Total Revenues by County'!AS$4)</f>
        <v>30.423635820534614</v>
      </c>
      <c r="AT12" s="45">
        <f>('Total Revenues by County'!AT12/'Total Revenues by County'!AT$4)</f>
        <v>0</v>
      </c>
      <c r="AU12" s="45">
        <f>('Total Revenues by County'!AU12/'Total Revenues by County'!AU$4)</f>
        <v>0</v>
      </c>
      <c r="AV12" s="45">
        <f>('Total Revenues by County'!AV12/'Total Revenues by County'!AV$4)</f>
        <v>0</v>
      </c>
      <c r="AW12" s="45">
        <f>('Total Revenues by County'!AW12/'Total Revenues by County'!AW$4)</f>
        <v>0</v>
      </c>
      <c r="AX12" s="45">
        <f>('Total Revenues by County'!AX12/'Total Revenues by County'!AX$4)</f>
        <v>50.149619069606374</v>
      </c>
      <c r="AY12" s="45">
        <f>('Total Revenues by County'!AY12/'Total Revenues by County'!AY$4)</f>
        <v>43.089434141497009</v>
      </c>
      <c r="AZ12" s="45">
        <f>('Total Revenues by County'!AZ12/'Total Revenues by County'!AZ$4)</f>
        <v>29.064565768580739</v>
      </c>
      <c r="BA12" s="45">
        <f>('Total Revenues by County'!BA12/'Total Revenues by County'!BA$4)</f>
        <v>0</v>
      </c>
      <c r="BB12" s="45">
        <f>('Total Revenues by County'!BB12/'Total Revenues by County'!BB$4)</f>
        <v>0</v>
      </c>
      <c r="BC12" s="45">
        <f>('Total Revenues by County'!BC12/'Total Revenues by County'!BC$4)</f>
        <v>42.79830902135226</v>
      </c>
      <c r="BD12" s="45">
        <f>('Total Revenues by County'!BD12/'Total Revenues by County'!BD$4)</f>
        <v>0</v>
      </c>
      <c r="BE12" s="45">
        <f>('Total Revenues by County'!BE12/'Total Revenues by County'!BE$4)</f>
        <v>2.987280474191469E-4</v>
      </c>
      <c r="BF12" s="45">
        <f>('Total Revenues by County'!BF12/'Total Revenues by County'!BF$4)</f>
        <v>0</v>
      </c>
      <c r="BG12" s="45">
        <f>('Total Revenues by County'!BG12/'Total Revenues by County'!BG$4)</f>
        <v>0</v>
      </c>
      <c r="BH12" s="45">
        <f>('Total Revenues by County'!BH12/'Total Revenues by County'!BH$4)</f>
        <v>0</v>
      </c>
      <c r="BI12" s="45">
        <f>('Total Revenues by County'!BI12/'Total Revenues by County'!BI$4)</f>
        <v>12.150858002904172</v>
      </c>
      <c r="BJ12" s="45">
        <f>('Total Revenues by County'!BJ12/'Total Revenues by County'!BJ$4)</f>
        <v>0</v>
      </c>
      <c r="BK12" s="45">
        <f>('Total Revenues by County'!BK12/'Total Revenues by County'!BK$4)</f>
        <v>0</v>
      </c>
      <c r="BL12" s="45">
        <f>('Total Revenues by County'!BL12/'Total Revenues by County'!BL$4)</f>
        <v>0</v>
      </c>
      <c r="BM12" s="45">
        <f>('Total Revenues by County'!BM12/'Total Revenues by County'!BM$4)</f>
        <v>0</v>
      </c>
      <c r="BN12" s="45">
        <f>('Total Revenues by County'!BN12/'Total Revenues by County'!BN$4)</f>
        <v>15.928564136735448</v>
      </c>
      <c r="BO12" s="45">
        <f>('Total Revenues by County'!BO12/'Total Revenues by County'!BO$4)</f>
        <v>56.313409752547308</v>
      </c>
      <c r="BP12" s="45">
        <f>('Total Revenues by County'!BP12/'Total Revenues by County'!BP$4)</f>
        <v>0</v>
      </c>
      <c r="BQ12" s="14">
        <f>('Total Revenues by County'!BQ12/'Total Revenues by County'!BQ$4)</f>
        <v>0</v>
      </c>
    </row>
    <row r="13" spans="1:84" x14ac:dyDescent="0.25">
      <c r="A13" s="10"/>
      <c r="B13" s="11">
        <v>314.3</v>
      </c>
      <c r="C13" s="12" t="s">
        <v>11</v>
      </c>
      <c r="D13" s="45">
        <f>('Total Revenues by County'!D13/'Total Revenues by County'!D$4)</f>
        <v>4.9071775418434305</v>
      </c>
      <c r="E13" s="45">
        <f>('Total Revenues by County'!E13/'Total Revenues by County'!E$4)</f>
        <v>0</v>
      </c>
      <c r="F13" s="45">
        <f>('Total Revenues by County'!F13/'Total Revenues by County'!F$4)</f>
        <v>0</v>
      </c>
      <c r="G13" s="45">
        <f>('Total Revenues by County'!G13/'Total Revenues by County'!G$4)</f>
        <v>0</v>
      </c>
      <c r="H13" s="45">
        <f>('Total Revenues by County'!H13/'Total Revenues by County'!H$4)</f>
        <v>0</v>
      </c>
      <c r="I13" s="45">
        <f>('Total Revenues by County'!I13/'Total Revenues by County'!I$4)</f>
        <v>0</v>
      </c>
      <c r="J13" s="45">
        <f>('Total Revenues by County'!J13/'Total Revenues by County'!J$4)</f>
        <v>0</v>
      </c>
      <c r="K13" s="45">
        <f>('Total Revenues by County'!K13/'Total Revenues by County'!K$4)</f>
        <v>0</v>
      </c>
      <c r="L13" s="45">
        <f>('Total Revenues by County'!L13/'Total Revenues by County'!L$4)</f>
        <v>0</v>
      </c>
      <c r="M13" s="45">
        <f>('Total Revenues by County'!M13/'Total Revenues by County'!M$4)</f>
        <v>0</v>
      </c>
      <c r="N13" s="45">
        <f>('Total Revenues by County'!N13/'Total Revenues by County'!N$4)</f>
        <v>0</v>
      </c>
      <c r="O13" s="45">
        <f>('Total Revenues by County'!O13/'Total Revenues by County'!O$4)</f>
        <v>0</v>
      </c>
      <c r="P13" s="45">
        <f>('Total Revenues by County'!P13/'Total Revenues by County'!P$4)</f>
        <v>0</v>
      </c>
      <c r="Q13" s="45">
        <f>('Total Revenues by County'!Q13/'Total Revenues by County'!Q$4)</f>
        <v>0</v>
      </c>
      <c r="R13" s="45">
        <f>('Total Revenues by County'!R13/'Total Revenues by County'!R$4)</f>
        <v>0</v>
      </c>
      <c r="S13" s="45">
        <f>('Total Revenues by County'!S13/'Total Revenues by County'!S$4)</f>
        <v>0</v>
      </c>
      <c r="T13" s="45">
        <f>('Total Revenues by County'!T13/'Total Revenues by County'!T$4)</f>
        <v>0</v>
      </c>
      <c r="U13" s="45">
        <f>('Total Revenues by County'!U13/'Total Revenues by County'!U$4)</f>
        <v>0</v>
      </c>
      <c r="V13" s="45">
        <f>('Total Revenues by County'!V13/'Total Revenues by County'!V$4)</f>
        <v>0</v>
      </c>
      <c r="W13" s="45">
        <f>('Total Revenues by County'!W13/'Total Revenues by County'!W$4)</f>
        <v>0</v>
      </c>
      <c r="X13" s="45">
        <f>('Total Revenues by County'!X13/'Total Revenues by County'!X$4)</f>
        <v>0</v>
      </c>
      <c r="Y13" s="45">
        <f>('Total Revenues by County'!Y13/'Total Revenues by County'!Y$4)</f>
        <v>0</v>
      </c>
      <c r="Z13" s="45">
        <f>('Total Revenues by County'!Z13/'Total Revenues by County'!Z$4)</f>
        <v>0</v>
      </c>
      <c r="AA13" s="45">
        <f>('Total Revenues by County'!AA13/'Total Revenues by County'!AA$4)</f>
        <v>0</v>
      </c>
      <c r="AB13" s="45">
        <f>('Total Revenues by County'!AB13/'Total Revenues by County'!AB$4)</f>
        <v>0</v>
      </c>
      <c r="AC13" s="45">
        <f>('Total Revenues by County'!AC13/'Total Revenues by County'!AC$4)</f>
        <v>0</v>
      </c>
      <c r="AD13" s="45">
        <f>('Total Revenues by County'!AD13/'Total Revenues by County'!AD$4)</f>
        <v>0</v>
      </c>
      <c r="AE13" s="45">
        <f>('Total Revenues by County'!AE13/'Total Revenues by County'!AE$4)</f>
        <v>0</v>
      </c>
      <c r="AF13" s="45">
        <f>('Total Revenues by County'!AF13/'Total Revenues by County'!AF$4)</f>
        <v>0</v>
      </c>
      <c r="AG13" s="45">
        <f>('Total Revenues by County'!AG13/'Total Revenues by County'!AG$4)</f>
        <v>0</v>
      </c>
      <c r="AH13" s="45">
        <f>('Total Revenues by County'!AH13/'Total Revenues by County'!AH$4)</f>
        <v>0</v>
      </c>
      <c r="AI13" s="45">
        <f>('Total Revenues by County'!AI13/'Total Revenues by County'!AI$4)</f>
        <v>0</v>
      </c>
      <c r="AJ13" s="45">
        <f>('Total Revenues by County'!AJ13/'Total Revenues by County'!AJ$4)</f>
        <v>0</v>
      </c>
      <c r="AK13" s="45">
        <f>('Total Revenues by County'!AK13/'Total Revenues by County'!AK$4)</f>
        <v>0</v>
      </c>
      <c r="AL13" s="45">
        <f>('Total Revenues by County'!AL13/'Total Revenues by County'!AL$4)</f>
        <v>3.5155497994934217</v>
      </c>
      <c r="AM13" s="45">
        <f>('Total Revenues by County'!AM13/'Total Revenues by County'!AM$4)</f>
        <v>0</v>
      </c>
      <c r="AN13" s="45">
        <f>('Total Revenues by County'!AN13/'Total Revenues by County'!AN$4)</f>
        <v>0</v>
      </c>
      <c r="AO13" s="45">
        <f>('Total Revenues by County'!AO13/'Total Revenues by County'!AO$4)</f>
        <v>0</v>
      </c>
      <c r="AP13" s="45">
        <f>('Total Revenues by County'!AP13/'Total Revenues by County'!AP$4)</f>
        <v>0</v>
      </c>
      <c r="AQ13" s="45">
        <f>('Total Revenues by County'!AQ13/'Total Revenues by County'!AQ$4)</f>
        <v>0</v>
      </c>
      <c r="AR13" s="45">
        <f>('Total Revenues by County'!AR13/'Total Revenues by County'!AR$4)</f>
        <v>0</v>
      </c>
      <c r="AS13" s="45">
        <f>('Total Revenues by County'!AS13/'Total Revenues by County'!AS$4)</f>
        <v>4.2666548132554327</v>
      </c>
      <c r="AT13" s="45">
        <f>('Total Revenues by County'!AT13/'Total Revenues by County'!AT$4)</f>
        <v>0</v>
      </c>
      <c r="AU13" s="45">
        <f>('Total Revenues by County'!AU13/'Total Revenues by County'!AU$4)</f>
        <v>0</v>
      </c>
      <c r="AV13" s="45">
        <f>('Total Revenues by County'!AV13/'Total Revenues by County'!AV$4)</f>
        <v>0</v>
      </c>
      <c r="AW13" s="45">
        <f>('Total Revenues by County'!AW13/'Total Revenues by County'!AW$4)</f>
        <v>0</v>
      </c>
      <c r="AX13" s="45">
        <f>('Total Revenues by County'!AX13/'Total Revenues by County'!AX$4)</f>
        <v>7.3250447304628885</v>
      </c>
      <c r="AY13" s="45">
        <f>('Total Revenues by County'!AY13/'Total Revenues by County'!AY$4)</f>
        <v>0</v>
      </c>
      <c r="AZ13" s="45">
        <f>('Total Revenues by County'!AZ13/'Total Revenues by County'!AZ$4)</f>
        <v>0</v>
      </c>
      <c r="BA13" s="45">
        <f>('Total Revenues by County'!BA13/'Total Revenues by County'!BA$4)</f>
        <v>0</v>
      </c>
      <c r="BB13" s="45">
        <f>('Total Revenues by County'!BB13/'Total Revenues by County'!BB$4)</f>
        <v>0</v>
      </c>
      <c r="BC13" s="45">
        <f>('Total Revenues by County'!BC13/'Total Revenues by County'!BC$4)</f>
        <v>7.4502190829503361</v>
      </c>
      <c r="BD13" s="45">
        <f>('Total Revenues by County'!BD13/'Total Revenues by County'!BD$4)</f>
        <v>0</v>
      </c>
      <c r="BE13" s="45">
        <f>('Total Revenues by County'!BE13/'Total Revenues by County'!BE$4)</f>
        <v>0</v>
      </c>
      <c r="BF13" s="45">
        <f>('Total Revenues by County'!BF13/'Total Revenues by County'!BF$4)</f>
        <v>0</v>
      </c>
      <c r="BG13" s="45">
        <f>('Total Revenues by County'!BG13/'Total Revenues by County'!BG$4)</f>
        <v>0</v>
      </c>
      <c r="BH13" s="45">
        <f>('Total Revenues by County'!BH13/'Total Revenues by County'!BH$4)</f>
        <v>0</v>
      </c>
      <c r="BI13" s="45">
        <f>('Total Revenues by County'!BI13/'Total Revenues by County'!BI$4)</f>
        <v>3.0869534802378453</v>
      </c>
      <c r="BJ13" s="45">
        <f>('Total Revenues by County'!BJ13/'Total Revenues by County'!BJ$4)</f>
        <v>0</v>
      </c>
      <c r="BK13" s="45">
        <f>('Total Revenues by County'!BK13/'Total Revenues by County'!BK$4)</f>
        <v>0</v>
      </c>
      <c r="BL13" s="45">
        <f>('Total Revenues by County'!BL13/'Total Revenues by County'!BL$4)</f>
        <v>0</v>
      </c>
      <c r="BM13" s="45">
        <f>('Total Revenues by County'!BM13/'Total Revenues by County'!BM$4)</f>
        <v>0</v>
      </c>
      <c r="BN13" s="45">
        <f>('Total Revenues by County'!BN13/'Total Revenues by County'!BN$4)</f>
        <v>0</v>
      </c>
      <c r="BO13" s="45">
        <f>('Total Revenues by County'!BO13/'Total Revenues by County'!BO$4)</f>
        <v>0</v>
      </c>
      <c r="BP13" s="45">
        <f>('Total Revenues by County'!BP13/'Total Revenues by County'!BP$4)</f>
        <v>0</v>
      </c>
      <c r="BQ13" s="14">
        <f>('Total Revenues by County'!BQ13/'Total Revenues by County'!BQ$4)</f>
        <v>0</v>
      </c>
    </row>
    <row r="14" spans="1:84" x14ac:dyDescent="0.25">
      <c r="A14" s="10"/>
      <c r="B14" s="11">
        <v>314.39999999999998</v>
      </c>
      <c r="C14" s="12" t="s">
        <v>12</v>
      </c>
      <c r="D14" s="45">
        <f>('Total Revenues by County'!D14/'Total Revenues by County'!D$4)</f>
        <v>0</v>
      </c>
      <c r="E14" s="45">
        <f>('Total Revenues by County'!E14/'Total Revenues by County'!E$4)</f>
        <v>0</v>
      </c>
      <c r="F14" s="45">
        <f>('Total Revenues by County'!F14/'Total Revenues by County'!F$4)</f>
        <v>0</v>
      </c>
      <c r="G14" s="45">
        <f>('Total Revenues by County'!G14/'Total Revenues by County'!G$4)</f>
        <v>0</v>
      </c>
      <c r="H14" s="45">
        <f>('Total Revenues by County'!H14/'Total Revenues by County'!H$4)</f>
        <v>0</v>
      </c>
      <c r="I14" s="45">
        <f>('Total Revenues by County'!I14/'Total Revenues by County'!I$4)</f>
        <v>0</v>
      </c>
      <c r="J14" s="45">
        <f>('Total Revenues by County'!J14/'Total Revenues by County'!J$4)</f>
        <v>0</v>
      </c>
      <c r="K14" s="45">
        <f>('Total Revenues by County'!K14/'Total Revenues by County'!K$4)</f>
        <v>0</v>
      </c>
      <c r="L14" s="45">
        <f>('Total Revenues by County'!L14/'Total Revenues by County'!L$4)</f>
        <v>0</v>
      </c>
      <c r="M14" s="45">
        <f>('Total Revenues by County'!M14/'Total Revenues by County'!M$4)</f>
        <v>0</v>
      </c>
      <c r="N14" s="45">
        <f>('Total Revenues by County'!N14/'Total Revenues by County'!N$4)</f>
        <v>0</v>
      </c>
      <c r="O14" s="45">
        <f>('Total Revenues by County'!O14/'Total Revenues by County'!O$4)</f>
        <v>0</v>
      </c>
      <c r="P14" s="45">
        <f>('Total Revenues by County'!P14/'Total Revenues by County'!P$4)</f>
        <v>0</v>
      </c>
      <c r="Q14" s="45">
        <f>('Total Revenues by County'!Q14/'Total Revenues by County'!Q$4)</f>
        <v>0</v>
      </c>
      <c r="R14" s="45">
        <f>('Total Revenues by County'!R14/'Total Revenues by County'!R$4)</f>
        <v>0</v>
      </c>
      <c r="S14" s="45">
        <f>('Total Revenues by County'!S14/'Total Revenues by County'!S$4)</f>
        <v>0</v>
      </c>
      <c r="T14" s="45">
        <f>('Total Revenues by County'!T14/'Total Revenues by County'!T$4)</f>
        <v>0</v>
      </c>
      <c r="U14" s="45">
        <f>('Total Revenues by County'!U14/'Total Revenues by County'!U$4)</f>
        <v>0</v>
      </c>
      <c r="V14" s="45">
        <f>('Total Revenues by County'!V14/'Total Revenues by County'!V$4)</f>
        <v>0</v>
      </c>
      <c r="W14" s="45">
        <f>('Total Revenues by County'!W14/'Total Revenues by County'!W$4)</f>
        <v>0</v>
      </c>
      <c r="X14" s="45">
        <f>('Total Revenues by County'!X14/'Total Revenues by County'!X$4)</f>
        <v>0</v>
      </c>
      <c r="Y14" s="45">
        <f>('Total Revenues by County'!Y14/'Total Revenues by County'!Y$4)</f>
        <v>0</v>
      </c>
      <c r="Z14" s="45">
        <f>('Total Revenues by County'!Z14/'Total Revenues by County'!Z$4)</f>
        <v>0</v>
      </c>
      <c r="AA14" s="45">
        <f>('Total Revenues by County'!AA14/'Total Revenues by County'!AA$4)</f>
        <v>0</v>
      </c>
      <c r="AB14" s="45">
        <f>('Total Revenues by County'!AB14/'Total Revenues by County'!AB$4)</f>
        <v>0</v>
      </c>
      <c r="AC14" s="45">
        <f>('Total Revenues by County'!AC14/'Total Revenues by County'!AC$4)</f>
        <v>0</v>
      </c>
      <c r="AD14" s="45">
        <f>('Total Revenues by County'!AD14/'Total Revenues by County'!AD$4)</f>
        <v>0</v>
      </c>
      <c r="AE14" s="45">
        <f>('Total Revenues by County'!AE14/'Total Revenues by County'!AE$4)</f>
        <v>0</v>
      </c>
      <c r="AF14" s="45">
        <f>('Total Revenues by County'!AF14/'Total Revenues by County'!AF$4)</f>
        <v>0</v>
      </c>
      <c r="AG14" s="45">
        <f>('Total Revenues by County'!AG14/'Total Revenues by County'!AG$4)</f>
        <v>0</v>
      </c>
      <c r="AH14" s="45">
        <f>('Total Revenues by County'!AH14/'Total Revenues by County'!AH$4)</f>
        <v>0</v>
      </c>
      <c r="AI14" s="45">
        <f>('Total Revenues by County'!AI14/'Total Revenues by County'!AI$4)</f>
        <v>0</v>
      </c>
      <c r="AJ14" s="45">
        <f>('Total Revenues by County'!AJ14/'Total Revenues by County'!AJ$4)</f>
        <v>0</v>
      </c>
      <c r="AK14" s="45">
        <f>('Total Revenues by County'!AK14/'Total Revenues by County'!AK$4)</f>
        <v>0</v>
      </c>
      <c r="AL14" s="45">
        <f>('Total Revenues by County'!AL14/'Total Revenues by County'!AL$4)</f>
        <v>1.8755172867362115</v>
      </c>
      <c r="AM14" s="45">
        <f>('Total Revenues by County'!AM14/'Total Revenues by County'!AM$4)</f>
        <v>0</v>
      </c>
      <c r="AN14" s="45">
        <f>('Total Revenues by County'!AN14/'Total Revenues by County'!AN$4)</f>
        <v>0</v>
      </c>
      <c r="AO14" s="45">
        <f>('Total Revenues by County'!AO14/'Total Revenues by County'!AO$4)</f>
        <v>0</v>
      </c>
      <c r="AP14" s="45">
        <f>('Total Revenues by County'!AP14/'Total Revenues by County'!AP$4)</f>
        <v>0</v>
      </c>
      <c r="AQ14" s="45">
        <f>('Total Revenues by County'!AQ14/'Total Revenues by County'!AQ$4)</f>
        <v>0</v>
      </c>
      <c r="AR14" s="45">
        <f>('Total Revenues by County'!AR14/'Total Revenues by County'!AR$4)</f>
        <v>0</v>
      </c>
      <c r="AS14" s="45">
        <f>('Total Revenues by County'!AS14/'Total Revenues by County'!AS$4)</f>
        <v>0.85769576797658709</v>
      </c>
      <c r="AT14" s="45">
        <f>('Total Revenues by County'!AT14/'Total Revenues by County'!AT$4)</f>
        <v>0</v>
      </c>
      <c r="AU14" s="45">
        <f>('Total Revenues by County'!AU14/'Total Revenues by County'!AU$4)</f>
        <v>0</v>
      </c>
      <c r="AV14" s="45">
        <f>('Total Revenues by County'!AV14/'Total Revenues by County'!AV$4)</f>
        <v>0</v>
      </c>
      <c r="AW14" s="45">
        <f>('Total Revenues by County'!AW14/'Total Revenues by County'!AW$4)</f>
        <v>0</v>
      </c>
      <c r="AX14" s="45">
        <f>('Total Revenues by County'!AX14/'Total Revenues by County'!AX$4)</f>
        <v>0.89948054946323441</v>
      </c>
      <c r="AY14" s="45">
        <f>('Total Revenues by County'!AY14/'Total Revenues by County'!AY$4)</f>
        <v>0.98857380340680934</v>
      </c>
      <c r="AZ14" s="45">
        <f>('Total Revenues by County'!AZ14/'Total Revenues by County'!AZ$4)</f>
        <v>1.3334687058183232</v>
      </c>
      <c r="BA14" s="45">
        <f>('Total Revenues by County'!BA14/'Total Revenues by County'!BA$4)</f>
        <v>0</v>
      </c>
      <c r="BB14" s="45">
        <f>('Total Revenues by County'!BB14/'Total Revenues by County'!BB$4)</f>
        <v>0</v>
      </c>
      <c r="BC14" s="45">
        <f>('Total Revenues by County'!BC14/'Total Revenues by County'!BC$4)</f>
        <v>0.94169468553705005</v>
      </c>
      <c r="BD14" s="45">
        <f>('Total Revenues by County'!BD14/'Total Revenues by County'!BD$4)</f>
        <v>0</v>
      </c>
      <c r="BE14" s="45">
        <f>('Total Revenues by County'!BE14/'Total Revenues by County'!BE$4)</f>
        <v>0</v>
      </c>
      <c r="BF14" s="45">
        <f>('Total Revenues by County'!BF14/'Total Revenues by County'!BF$4)</f>
        <v>0</v>
      </c>
      <c r="BG14" s="45">
        <f>('Total Revenues by County'!BG14/'Total Revenues by County'!BG$4)</f>
        <v>0</v>
      </c>
      <c r="BH14" s="45">
        <f>('Total Revenues by County'!BH14/'Total Revenues by County'!BH$4)</f>
        <v>0</v>
      </c>
      <c r="BI14" s="45">
        <f>('Total Revenues by County'!BI14/'Total Revenues by County'!BI$4)</f>
        <v>1.2651170678452945E-2</v>
      </c>
      <c r="BJ14" s="45">
        <f>('Total Revenues by County'!BJ14/'Total Revenues by County'!BJ$4)</f>
        <v>0</v>
      </c>
      <c r="BK14" s="45">
        <f>('Total Revenues by County'!BK14/'Total Revenues by County'!BK$4)</f>
        <v>0</v>
      </c>
      <c r="BL14" s="45">
        <f>('Total Revenues by County'!BL14/'Total Revenues by County'!BL$4)</f>
        <v>0</v>
      </c>
      <c r="BM14" s="45">
        <f>('Total Revenues by County'!BM14/'Total Revenues by County'!BM$4)</f>
        <v>0</v>
      </c>
      <c r="BN14" s="45">
        <f>('Total Revenues by County'!BN14/'Total Revenues by County'!BN$4)</f>
        <v>0</v>
      </c>
      <c r="BO14" s="45">
        <f>('Total Revenues by County'!BO14/'Total Revenues by County'!BO$4)</f>
        <v>0</v>
      </c>
      <c r="BP14" s="45">
        <f>('Total Revenues by County'!BP14/'Total Revenues by County'!BP$4)</f>
        <v>0</v>
      </c>
      <c r="BQ14" s="14">
        <f>('Total Revenues by County'!BQ14/'Total Revenues by County'!BQ$4)</f>
        <v>0</v>
      </c>
    </row>
    <row r="15" spans="1:84" x14ac:dyDescent="0.25">
      <c r="A15" s="10"/>
      <c r="B15" s="11">
        <v>314.7</v>
      </c>
      <c r="C15" s="12" t="s">
        <v>13</v>
      </c>
      <c r="D15" s="45">
        <f>('Total Revenues by County'!D15/'Total Revenues by County'!D$4)</f>
        <v>7.4820617569377414E-6</v>
      </c>
      <c r="E15" s="45">
        <f>('Total Revenues by County'!E15/'Total Revenues by County'!E$4)</f>
        <v>0</v>
      </c>
      <c r="F15" s="45">
        <f>('Total Revenues by County'!F15/'Total Revenues by County'!F$4)</f>
        <v>0</v>
      </c>
      <c r="G15" s="45">
        <f>('Total Revenues by County'!G15/'Total Revenues by County'!G$4)</f>
        <v>0</v>
      </c>
      <c r="H15" s="45">
        <f>('Total Revenues by County'!H15/'Total Revenues by County'!H$4)</f>
        <v>0</v>
      </c>
      <c r="I15" s="45">
        <f>('Total Revenues by County'!I15/'Total Revenues by County'!I$4)</f>
        <v>0</v>
      </c>
      <c r="J15" s="45">
        <f>('Total Revenues by County'!J15/'Total Revenues by County'!J$4)</f>
        <v>0</v>
      </c>
      <c r="K15" s="45">
        <f>('Total Revenues by County'!K15/'Total Revenues by County'!K$4)</f>
        <v>0</v>
      </c>
      <c r="L15" s="45">
        <f>('Total Revenues by County'!L15/'Total Revenues by County'!L$4)</f>
        <v>0</v>
      </c>
      <c r="M15" s="45">
        <f>('Total Revenues by County'!M15/'Total Revenues by County'!M$4)</f>
        <v>0</v>
      </c>
      <c r="N15" s="45">
        <f>('Total Revenues by County'!N15/'Total Revenues by County'!N$4)</f>
        <v>0</v>
      </c>
      <c r="O15" s="45">
        <f>('Total Revenues by County'!O15/'Total Revenues by County'!O$4)</f>
        <v>0</v>
      </c>
      <c r="P15" s="45">
        <f>('Total Revenues by County'!P15/'Total Revenues by County'!P$4)</f>
        <v>0</v>
      </c>
      <c r="Q15" s="45">
        <f>('Total Revenues by County'!Q15/'Total Revenues by County'!Q$4)</f>
        <v>0</v>
      </c>
      <c r="R15" s="45">
        <f>('Total Revenues by County'!R15/'Total Revenues by County'!R$4)</f>
        <v>0</v>
      </c>
      <c r="S15" s="45">
        <f>('Total Revenues by County'!S15/'Total Revenues by County'!S$4)</f>
        <v>0</v>
      </c>
      <c r="T15" s="45">
        <f>('Total Revenues by County'!T15/'Total Revenues by County'!T$4)</f>
        <v>0</v>
      </c>
      <c r="U15" s="45">
        <f>('Total Revenues by County'!U15/'Total Revenues by County'!U$4)</f>
        <v>0</v>
      </c>
      <c r="V15" s="45">
        <f>('Total Revenues by County'!V15/'Total Revenues by County'!V$4)</f>
        <v>0</v>
      </c>
      <c r="W15" s="45">
        <f>('Total Revenues by County'!W15/'Total Revenues by County'!W$4)</f>
        <v>0</v>
      </c>
      <c r="X15" s="45">
        <f>('Total Revenues by County'!X15/'Total Revenues by County'!X$4)</f>
        <v>0</v>
      </c>
      <c r="Y15" s="45">
        <f>('Total Revenues by County'!Y15/'Total Revenues by County'!Y$4)</f>
        <v>0</v>
      </c>
      <c r="Z15" s="45">
        <f>('Total Revenues by County'!Z15/'Total Revenues by County'!Z$4)</f>
        <v>0</v>
      </c>
      <c r="AA15" s="45">
        <f>('Total Revenues by County'!AA15/'Total Revenues by County'!AA$4)</f>
        <v>0</v>
      </c>
      <c r="AB15" s="45">
        <f>('Total Revenues by County'!AB15/'Total Revenues by County'!AB$4)</f>
        <v>0</v>
      </c>
      <c r="AC15" s="45">
        <f>('Total Revenues by County'!AC15/'Total Revenues by County'!AC$4)</f>
        <v>0</v>
      </c>
      <c r="AD15" s="45">
        <f>('Total Revenues by County'!AD15/'Total Revenues by County'!AD$4)</f>
        <v>0</v>
      </c>
      <c r="AE15" s="45">
        <f>('Total Revenues by County'!AE15/'Total Revenues by County'!AE$4)</f>
        <v>0</v>
      </c>
      <c r="AF15" s="45">
        <f>('Total Revenues by County'!AF15/'Total Revenues by County'!AF$4)</f>
        <v>0</v>
      </c>
      <c r="AG15" s="45">
        <f>('Total Revenues by County'!AG15/'Total Revenues by County'!AG$4)</f>
        <v>0</v>
      </c>
      <c r="AH15" s="45">
        <f>('Total Revenues by County'!AH15/'Total Revenues by County'!AH$4)</f>
        <v>0</v>
      </c>
      <c r="AI15" s="45">
        <f>('Total Revenues by County'!AI15/'Total Revenues by County'!AI$4)</f>
        <v>0</v>
      </c>
      <c r="AJ15" s="45">
        <f>('Total Revenues by County'!AJ15/'Total Revenues by County'!AJ$4)</f>
        <v>0</v>
      </c>
      <c r="AK15" s="45">
        <f>('Total Revenues by County'!AK15/'Total Revenues by County'!AK$4)</f>
        <v>0</v>
      </c>
      <c r="AL15" s="45">
        <f>('Total Revenues by County'!AL15/'Total Revenues by County'!AL$4)</f>
        <v>9.9460706444203864E-3</v>
      </c>
      <c r="AM15" s="45">
        <f>('Total Revenues by County'!AM15/'Total Revenues by County'!AM$4)</f>
        <v>0</v>
      </c>
      <c r="AN15" s="45">
        <f>('Total Revenues by County'!AN15/'Total Revenues by County'!AN$4)</f>
        <v>0</v>
      </c>
      <c r="AO15" s="45">
        <f>('Total Revenues by County'!AO15/'Total Revenues by County'!AO$4)</f>
        <v>0</v>
      </c>
      <c r="AP15" s="45">
        <f>('Total Revenues by County'!AP15/'Total Revenues by County'!AP$4)</f>
        <v>0</v>
      </c>
      <c r="AQ15" s="45">
        <f>('Total Revenues by County'!AQ15/'Total Revenues by County'!AQ$4)</f>
        <v>0</v>
      </c>
      <c r="AR15" s="45">
        <f>('Total Revenues by County'!AR15/'Total Revenues by County'!AR$4)</f>
        <v>0</v>
      </c>
      <c r="AS15" s="45">
        <f>('Total Revenues by County'!AS15/'Total Revenues by County'!AS$4)</f>
        <v>0</v>
      </c>
      <c r="AT15" s="45">
        <f>('Total Revenues by County'!AT15/'Total Revenues by County'!AT$4)</f>
        <v>0</v>
      </c>
      <c r="AU15" s="45">
        <f>('Total Revenues by County'!AU15/'Total Revenues by County'!AU$4)</f>
        <v>0</v>
      </c>
      <c r="AV15" s="45">
        <f>('Total Revenues by County'!AV15/'Total Revenues by County'!AV$4)</f>
        <v>0</v>
      </c>
      <c r="AW15" s="45">
        <f>('Total Revenues by County'!AW15/'Total Revenues by County'!AW$4)</f>
        <v>0</v>
      </c>
      <c r="AX15" s="45">
        <f>('Total Revenues by County'!AX15/'Total Revenues by County'!AX$4)</f>
        <v>5.6273808149601753E-4</v>
      </c>
      <c r="AY15" s="45">
        <f>('Total Revenues by County'!AY15/'Total Revenues by County'!AY$4)</f>
        <v>5.9370884518232261E-5</v>
      </c>
      <c r="AZ15" s="45">
        <f>('Total Revenues by County'!AZ15/'Total Revenues by County'!AZ$4)</f>
        <v>0</v>
      </c>
      <c r="BA15" s="45">
        <f>('Total Revenues by County'!BA15/'Total Revenues by County'!BA$4)</f>
        <v>0</v>
      </c>
      <c r="BB15" s="45">
        <f>('Total Revenues by County'!BB15/'Total Revenues by County'!BB$4)</f>
        <v>0</v>
      </c>
      <c r="BC15" s="45">
        <f>('Total Revenues by County'!BC15/'Total Revenues by County'!BC$4)</f>
        <v>1.9982450195914892E-4</v>
      </c>
      <c r="BD15" s="45">
        <f>('Total Revenues by County'!BD15/'Total Revenues by County'!BD$4)</f>
        <v>0</v>
      </c>
      <c r="BE15" s="45">
        <f>('Total Revenues by County'!BE15/'Total Revenues by County'!BE$4)</f>
        <v>0</v>
      </c>
      <c r="BF15" s="45">
        <f>('Total Revenues by County'!BF15/'Total Revenues by County'!BF$4)</f>
        <v>0</v>
      </c>
      <c r="BG15" s="45">
        <f>('Total Revenues by County'!BG15/'Total Revenues by County'!BG$4)</f>
        <v>0</v>
      </c>
      <c r="BH15" s="45">
        <f>('Total Revenues by County'!BH15/'Total Revenues by County'!BH$4)</f>
        <v>0</v>
      </c>
      <c r="BI15" s="45">
        <f>('Total Revenues by County'!BI15/'Total Revenues by County'!BI$4)</f>
        <v>1.8548549503428831E-3</v>
      </c>
      <c r="BJ15" s="45">
        <f>('Total Revenues by County'!BJ15/'Total Revenues by County'!BJ$4)</f>
        <v>0</v>
      </c>
      <c r="BK15" s="45">
        <f>('Total Revenues by County'!BK15/'Total Revenues by County'!BK$4)</f>
        <v>0</v>
      </c>
      <c r="BL15" s="45">
        <f>('Total Revenues by County'!BL15/'Total Revenues by County'!BL$4)</f>
        <v>0</v>
      </c>
      <c r="BM15" s="45">
        <f>('Total Revenues by County'!BM15/'Total Revenues by County'!BM$4)</f>
        <v>0</v>
      </c>
      <c r="BN15" s="45">
        <f>('Total Revenues by County'!BN15/'Total Revenues by County'!BN$4)</f>
        <v>0</v>
      </c>
      <c r="BO15" s="45">
        <f>('Total Revenues by County'!BO15/'Total Revenues by County'!BO$4)</f>
        <v>0</v>
      </c>
      <c r="BP15" s="45">
        <f>('Total Revenues by County'!BP15/'Total Revenues by County'!BP$4)</f>
        <v>0</v>
      </c>
      <c r="BQ15" s="14">
        <f>('Total Revenues by County'!BQ15/'Total Revenues by County'!BQ$4)</f>
        <v>0</v>
      </c>
    </row>
    <row r="16" spans="1:84" x14ac:dyDescent="0.25">
      <c r="A16" s="10"/>
      <c r="B16" s="11">
        <v>314.8</v>
      </c>
      <c r="C16" s="12" t="s">
        <v>14</v>
      </c>
      <c r="D16" s="45">
        <f>('Total Revenues by County'!D16/'Total Revenues by County'!D$4)</f>
        <v>2.6940884230058435</v>
      </c>
      <c r="E16" s="45">
        <f>('Total Revenues by County'!E16/'Total Revenues by County'!E$4)</f>
        <v>0</v>
      </c>
      <c r="F16" s="45">
        <f>('Total Revenues by County'!F16/'Total Revenues by County'!F$4)</f>
        <v>0</v>
      </c>
      <c r="G16" s="45">
        <f>('Total Revenues by County'!G16/'Total Revenues by County'!G$4)</f>
        <v>0</v>
      </c>
      <c r="H16" s="45">
        <f>('Total Revenues by County'!H16/'Total Revenues by County'!H$4)</f>
        <v>0</v>
      </c>
      <c r="I16" s="45">
        <f>('Total Revenues by County'!I16/'Total Revenues by County'!I$4)</f>
        <v>0</v>
      </c>
      <c r="J16" s="45">
        <f>('Total Revenues by County'!J16/'Total Revenues by County'!J$4)</f>
        <v>0</v>
      </c>
      <c r="K16" s="45">
        <f>('Total Revenues by County'!K16/'Total Revenues by County'!K$4)</f>
        <v>0</v>
      </c>
      <c r="L16" s="45">
        <f>('Total Revenues by County'!L16/'Total Revenues by County'!L$4)</f>
        <v>0</v>
      </c>
      <c r="M16" s="45">
        <f>('Total Revenues by County'!M16/'Total Revenues by County'!M$4)</f>
        <v>0</v>
      </c>
      <c r="N16" s="45">
        <f>('Total Revenues by County'!N16/'Total Revenues by County'!N$4)</f>
        <v>0</v>
      </c>
      <c r="O16" s="45">
        <f>('Total Revenues by County'!O16/'Total Revenues by County'!O$4)</f>
        <v>0</v>
      </c>
      <c r="P16" s="45">
        <f>('Total Revenues by County'!P16/'Total Revenues by County'!P$4)</f>
        <v>0</v>
      </c>
      <c r="Q16" s="45">
        <f>('Total Revenues by County'!Q16/'Total Revenues by County'!Q$4)</f>
        <v>0</v>
      </c>
      <c r="R16" s="45">
        <f>('Total Revenues by County'!R16/'Total Revenues by County'!R$4)</f>
        <v>0</v>
      </c>
      <c r="S16" s="45">
        <f>('Total Revenues by County'!S16/'Total Revenues by County'!S$4)</f>
        <v>0</v>
      </c>
      <c r="T16" s="45">
        <f>('Total Revenues by County'!T16/'Total Revenues by County'!T$4)</f>
        <v>0</v>
      </c>
      <c r="U16" s="45">
        <f>('Total Revenues by County'!U16/'Total Revenues by County'!U$4)</f>
        <v>0</v>
      </c>
      <c r="V16" s="45">
        <f>('Total Revenues by County'!V16/'Total Revenues by County'!V$4)</f>
        <v>0</v>
      </c>
      <c r="W16" s="45">
        <f>('Total Revenues by County'!W16/'Total Revenues by County'!W$4)</f>
        <v>0</v>
      </c>
      <c r="X16" s="45">
        <f>('Total Revenues by County'!X16/'Total Revenues by County'!X$4)</f>
        <v>0</v>
      </c>
      <c r="Y16" s="45">
        <f>('Total Revenues by County'!Y16/'Total Revenues by County'!Y$4)</f>
        <v>0</v>
      </c>
      <c r="Z16" s="45">
        <f>('Total Revenues by County'!Z16/'Total Revenues by County'!Z$4)</f>
        <v>0</v>
      </c>
      <c r="AA16" s="45">
        <f>('Total Revenues by County'!AA16/'Total Revenues by County'!AA$4)</f>
        <v>0</v>
      </c>
      <c r="AB16" s="45">
        <f>('Total Revenues by County'!AB16/'Total Revenues by County'!AB$4)</f>
        <v>0</v>
      </c>
      <c r="AC16" s="45">
        <f>('Total Revenues by County'!AC16/'Total Revenues by County'!AC$4)</f>
        <v>0</v>
      </c>
      <c r="AD16" s="45">
        <f>('Total Revenues by County'!AD16/'Total Revenues by County'!AD$4)</f>
        <v>0</v>
      </c>
      <c r="AE16" s="45">
        <f>('Total Revenues by County'!AE16/'Total Revenues by County'!AE$4)</f>
        <v>0</v>
      </c>
      <c r="AF16" s="45">
        <f>('Total Revenues by County'!AF16/'Total Revenues by County'!AF$4)</f>
        <v>0</v>
      </c>
      <c r="AG16" s="45">
        <f>('Total Revenues by County'!AG16/'Total Revenues by County'!AG$4)</f>
        <v>0</v>
      </c>
      <c r="AH16" s="45">
        <f>('Total Revenues by County'!AH16/'Total Revenues by County'!AH$4)</f>
        <v>0</v>
      </c>
      <c r="AI16" s="45">
        <f>('Total Revenues by County'!AI16/'Total Revenues by County'!AI$4)</f>
        <v>0</v>
      </c>
      <c r="AJ16" s="45">
        <f>('Total Revenues by County'!AJ16/'Total Revenues by County'!AJ$4)</f>
        <v>0</v>
      </c>
      <c r="AK16" s="45">
        <f>('Total Revenues by County'!AK16/'Total Revenues by County'!AK$4)</f>
        <v>0</v>
      </c>
      <c r="AL16" s="45">
        <f>('Total Revenues by County'!AL16/'Total Revenues by County'!AL$4)</f>
        <v>0</v>
      </c>
      <c r="AM16" s="45">
        <f>('Total Revenues by County'!AM16/'Total Revenues by County'!AM$4)</f>
        <v>0</v>
      </c>
      <c r="AN16" s="45">
        <f>('Total Revenues by County'!AN16/'Total Revenues by County'!AN$4)</f>
        <v>0</v>
      </c>
      <c r="AO16" s="45">
        <f>('Total Revenues by County'!AO16/'Total Revenues by County'!AO$4)</f>
        <v>0</v>
      </c>
      <c r="AP16" s="45">
        <f>('Total Revenues by County'!AP16/'Total Revenues by County'!AP$4)</f>
        <v>0</v>
      </c>
      <c r="AQ16" s="45">
        <f>('Total Revenues by County'!AQ16/'Total Revenues by County'!AQ$4)</f>
        <v>0</v>
      </c>
      <c r="AR16" s="45">
        <f>('Total Revenues by County'!AR16/'Total Revenues by County'!AR$4)</f>
        <v>0</v>
      </c>
      <c r="AS16" s="45">
        <f>('Total Revenues by County'!AS16/'Total Revenues by County'!AS$4)</f>
        <v>0</v>
      </c>
      <c r="AT16" s="45">
        <f>('Total Revenues by County'!AT16/'Total Revenues by County'!AT$4)</f>
        <v>0</v>
      </c>
      <c r="AU16" s="45">
        <f>('Total Revenues by County'!AU16/'Total Revenues by County'!AU$4)</f>
        <v>0</v>
      </c>
      <c r="AV16" s="45">
        <f>('Total Revenues by County'!AV16/'Total Revenues by County'!AV$4)</f>
        <v>0</v>
      </c>
      <c r="AW16" s="45">
        <f>('Total Revenues by County'!AW16/'Total Revenues by County'!AW$4)</f>
        <v>0</v>
      </c>
      <c r="AX16" s="45">
        <f>('Total Revenues by County'!AX16/'Total Revenues by County'!AX$4)</f>
        <v>0.71948083804686602</v>
      </c>
      <c r="AY16" s="45">
        <f>('Total Revenues by County'!AY16/'Total Revenues by County'!AY$4)</f>
        <v>0.63759742222414129</v>
      </c>
      <c r="AZ16" s="45">
        <f>('Total Revenues by County'!AZ16/'Total Revenues by County'!AZ$4)</f>
        <v>0</v>
      </c>
      <c r="BA16" s="45">
        <f>('Total Revenues by County'!BA16/'Total Revenues by County'!BA$4)</f>
        <v>0</v>
      </c>
      <c r="BB16" s="45">
        <f>('Total Revenues by County'!BB16/'Total Revenues by County'!BB$4)</f>
        <v>0</v>
      </c>
      <c r="BC16" s="45">
        <f>('Total Revenues by County'!BC16/'Total Revenues by County'!BC$4)</f>
        <v>0</v>
      </c>
      <c r="BD16" s="45">
        <f>('Total Revenues by County'!BD16/'Total Revenues by County'!BD$4)</f>
        <v>0</v>
      </c>
      <c r="BE16" s="45">
        <f>('Total Revenues by County'!BE16/'Total Revenues by County'!BE$4)</f>
        <v>0</v>
      </c>
      <c r="BF16" s="45">
        <f>('Total Revenues by County'!BF16/'Total Revenues by County'!BF$4)</f>
        <v>0</v>
      </c>
      <c r="BG16" s="45">
        <f>('Total Revenues by County'!BG16/'Total Revenues by County'!BG$4)</f>
        <v>0</v>
      </c>
      <c r="BH16" s="45">
        <f>('Total Revenues by County'!BH16/'Total Revenues by County'!BH$4)</f>
        <v>0</v>
      </c>
      <c r="BI16" s="45">
        <f>('Total Revenues by County'!BI16/'Total Revenues by County'!BI$4)</f>
        <v>0.55629749753569269</v>
      </c>
      <c r="BJ16" s="45">
        <f>('Total Revenues by County'!BJ16/'Total Revenues by County'!BJ$4)</f>
        <v>0</v>
      </c>
      <c r="BK16" s="45">
        <f>('Total Revenues by County'!BK16/'Total Revenues by County'!BK$4)</f>
        <v>0</v>
      </c>
      <c r="BL16" s="45">
        <f>('Total Revenues by County'!BL16/'Total Revenues by County'!BL$4)</f>
        <v>0</v>
      </c>
      <c r="BM16" s="45">
        <f>('Total Revenues by County'!BM16/'Total Revenues by County'!BM$4)</f>
        <v>0</v>
      </c>
      <c r="BN16" s="45">
        <f>('Total Revenues by County'!BN16/'Total Revenues by County'!BN$4)</f>
        <v>0</v>
      </c>
      <c r="BO16" s="45">
        <f>('Total Revenues by County'!BO16/'Total Revenues by County'!BO$4)</f>
        <v>0</v>
      </c>
      <c r="BP16" s="45">
        <f>('Total Revenues by County'!BP16/'Total Revenues by County'!BP$4)</f>
        <v>0</v>
      </c>
      <c r="BQ16" s="14">
        <f>('Total Revenues by County'!BQ16/'Total Revenues by County'!BQ$4)</f>
        <v>0</v>
      </c>
    </row>
    <row r="17" spans="1:69" x14ac:dyDescent="0.25">
      <c r="A17" s="10"/>
      <c r="B17" s="11">
        <v>314.89999999999998</v>
      </c>
      <c r="C17" s="12" t="s">
        <v>15</v>
      </c>
      <c r="D17" s="45">
        <f>('Total Revenues by County'!D17/'Total Revenues by County'!D$4)</f>
        <v>0</v>
      </c>
      <c r="E17" s="45">
        <f>('Total Revenues by County'!E17/'Total Revenues by County'!E$4)</f>
        <v>0</v>
      </c>
      <c r="F17" s="45">
        <f>('Total Revenues by County'!F17/'Total Revenues by County'!F$4)</f>
        <v>0</v>
      </c>
      <c r="G17" s="45">
        <f>('Total Revenues by County'!G17/'Total Revenues by County'!G$4)</f>
        <v>0</v>
      </c>
      <c r="H17" s="45">
        <f>('Total Revenues by County'!H17/'Total Revenues by County'!H$4)</f>
        <v>0</v>
      </c>
      <c r="I17" s="45">
        <f>('Total Revenues by County'!I17/'Total Revenues by County'!I$4)</f>
        <v>0</v>
      </c>
      <c r="J17" s="45">
        <f>('Total Revenues by County'!J17/'Total Revenues by County'!J$4)</f>
        <v>0</v>
      </c>
      <c r="K17" s="45">
        <f>('Total Revenues by County'!K17/'Total Revenues by County'!K$4)</f>
        <v>0</v>
      </c>
      <c r="L17" s="45">
        <f>('Total Revenues by County'!L17/'Total Revenues by County'!L$4)</f>
        <v>0</v>
      </c>
      <c r="M17" s="45">
        <f>('Total Revenues by County'!M17/'Total Revenues by County'!M$4)</f>
        <v>0</v>
      </c>
      <c r="N17" s="45">
        <f>('Total Revenues by County'!N17/'Total Revenues by County'!N$4)</f>
        <v>0</v>
      </c>
      <c r="O17" s="45">
        <f>('Total Revenues by County'!O17/'Total Revenues by County'!O$4)</f>
        <v>0</v>
      </c>
      <c r="P17" s="45">
        <f>('Total Revenues by County'!P17/'Total Revenues by County'!P$4)</f>
        <v>0</v>
      </c>
      <c r="Q17" s="45">
        <f>('Total Revenues by County'!Q17/'Total Revenues by County'!Q$4)</f>
        <v>0</v>
      </c>
      <c r="R17" s="45">
        <f>('Total Revenues by County'!R17/'Total Revenues by County'!R$4)</f>
        <v>0</v>
      </c>
      <c r="S17" s="45">
        <f>('Total Revenues by County'!S17/'Total Revenues by County'!S$4)</f>
        <v>0</v>
      </c>
      <c r="T17" s="45">
        <f>('Total Revenues by County'!T17/'Total Revenues by County'!T$4)</f>
        <v>0</v>
      </c>
      <c r="U17" s="45">
        <f>('Total Revenues by County'!U17/'Total Revenues by County'!U$4)</f>
        <v>0</v>
      </c>
      <c r="V17" s="45">
        <f>('Total Revenues by County'!V17/'Total Revenues by County'!V$4)</f>
        <v>0</v>
      </c>
      <c r="W17" s="45">
        <f>('Total Revenues by County'!W17/'Total Revenues by County'!W$4)</f>
        <v>0</v>
      </c>
      <c r="X17" s="45">
        <f>('Total Revenues by County'!X17/'Total Revenues by County'!X$4)</f>
        <v>0</v>
      </c>
      <c r="Y17" s="45">
        <f>('Total Revenues by County'!Y17/'Total Revenues by County'!Y$4)</f>
        <v>0</v>
      </c>
      <c r="Z17" s="45">
        <f>('Total Revenues by County'!Z17/'Total Revenues by County'!Z$4)</f>
        <v>0</v>
      </c>
      <c r="AA17" s="45">
        <f>('Total Revenues by County'!AA17/'Total Revenues by County'!AA$4)</f>
        <v>0</v>
      </c>
      <c r="AB17" s="45">
        <f>('Total Revenues by County'!AB17/'Total Revenues by County'!AB$4)</f>
        <v>0</v>
      </c>
      <c r="AC17" s="45">
        <f>('Total Revenues by County'!AC17/'Total Revenues by County'!AC$4)</f>
        <v>0</v>
      </c>
      <c r="AD17" s="45">
        <f>('Total Revenues by County'!AD17/'Total Revenues by County'!AD$4)</f>
        <v>0</v>
      </c>
      <c r="AE17" s="45">
        <f>('Total Revenues by County'!AE17/'Total Revenues by County'!AE$4)</f>
        <v>0</v>
      </c>
      <c r="AF17" s="45">
        <f>('Total Revenues by County'!AF17/'Total Revenues by County'!AF$4)</f>
        <v>0</v>
      </c>
      <c r="AG17" s="45">
        <f>('Total Revenues by County'!AG17/'Total Revenues by County'!AG$4)</f>
        <v>0</v>
      </c>
      <c r="AH17" s="45">
        <f>('Total Revenues by County'!AH17/'Total Revenues by County'!AH$4)</f>
        <v>0</v>
      </c>
      <c r="AI17" s="45">
        <f>('Total Revenues by County'!AI17/'Total Revenues by County'!AI$4)</f>
        <v>0</v>
      </c>
      <c r="AJ17" s="45">
        <f>('Total Revenues by County'!AJ17/'Total Revenues by County'!AJ$4)</f>
        <v>0</v>
      </c>
      <c r="AK17" s="45">
        <f>('Total Revenues by County'!AK17/'Total Revenues by County'!AK$4)</f>
        <v>0</v>
      </c>
      <c r="AL17" s="45">
        <f>('Total Revenues by County'!AL17/'Total Revenues by County'!AL$4)</f>
        <v>-0.10380810727860802</v>
      </c>
      <c r="AM17" s="45">
        <f>('Total Revenues by County'!AM17/'Total Revenues by County'!AM$4)</f>
        <v>0</v>
      </c>
      <c r="AN17" s="45">
        <f>('Total Revenues by County'!AN17/'Total Revenues by County'!AN$4)</f>
        <v>0</v>
      </c>
      <c r="AO17" s="45">
        <f>('Total Revenues by County'!AO17/'Total Revenues by County'!AO$4)</f>
        <v>0</v>
      </c>
      <c r="AP17" s="45">
        <f>('Total Revenues by County'!AP17/'Total Revenues by County'!AP$4)</f>
        <v>4.6849107156685097</v>
      </c>
      <c r="AQ17" s="45">
        <f>('Total Revenues by County'!AQ17/'Total Revenues by County'!AQ$4)</f>
        <v>0</v>
      </c>
      <c r="AR17" s="45">
        <f>('Total Revenues by County'!AR17/'Total Revenues by County'!AR$4)</f>
        <v>0</v>
      </c>
      <c r="AS17" s="45">
        <f>('Total Revenues by County'!AS17/'Total Revenues by County'!AS$4)</f>
        <v>5.9161560809777641E-3</v>
      </c>
      <c r="AT17" s="45">
        <f>('Total Revenues by County'!AT17/'Total Revenues by County'!AT$4)</f>
        <v>0</v>
      </c>
      <c r="AU17" s="45">
        <f>('Total Revenues by County'!AU17/'Total Revenues by County'!AU$4)</f>
        <v>0</v>
      </c>
      <c r="AV17" s="45">
        <f>('Total Revenues by County'!AV17/'Total Revenues by County'!AV$4)</f>
        <v>0</v>
      </c>
      <c r="AW17" s="45">
        <f>('Total Revenues by County'!AW17/'Total Revenues by County'!AW$4)</f>
        <v>0</v>
      </c>
      <c r="AX17" s="45">
        <f>('Total Revenues by County'!AX17/'Total Revenues by County'!AX$4)</f>
        <v>0</v>
      </c>
      <c r="AY17" s="45">
        <f>('Total Revenues by County'!AY17/'Total Revenues by County'!AY$4)</f>
        <v>0</v>
      </c>
      <c r="AZ17" s="45">
        <f>('Total Revenues by County'!AZ17/'Total Revenues by County'!AZ$4)</f>
        <v>0</v>
      </c>
      <c r="BA17" s="45">
        <f>('Total Revenues by County'!BA17/'Total Revenues by County'!BA$4)</f>
        <v>0</v>
      </c>
      <c r="BB17" s="45">
        <f>('Total Revenues by County'!BB17/'Total Revenues by County'!BB$4)</f>
        <v>0</v>
      </c>
      <c r="BC17" s="45">
        <f>('Total Revenues by County'!BC17/'Total Revenues by County'!BC$4)</f>
        <v>0</v>
      </c>
      <c r="BD17" s="45">
        <f>('Total Revenues by County'!BD17/'Total Revenues by County'!BD$4)</f>
        <v>0</v>
      </c>
      <c r="BE17" s="45">
        <f>('Total Revenues by County'!BE17/'Total Revenues by County'!BE$4)</f>
        <v>0</v>
      </c>
      <c r="BF17" s="45">
        <f>('Total Revenues by County'!BF17/'Total Revenues by County'!BF$4)</f>
        <v>0</v>
      </c>
      <c r="BG17" s="45">
        <f>('Total Revenues by County'!BG17/'Total Revenues by County'!BG$4)</f>
        <v>0</v>
      </c>
      <c r="BH17" s="45">
        <f>('Total Revenues by County'!BH17/'Total Revenues by County'!BH$4)</f>
        <v>0</v>
      </c>
      <c r="BI17" s="45">
        <f>('Total Revenues by County'!BI17/'Total Revenues by County'!BI$4)</f>
        <v>0</v>
      </c>
      <c r="BJ17" s="45">
        <f>('Total Revenues by County'!BJ17/'Total Revenues by County'!BJ$4)</f>
        <v>0</v>
      </c>
      <c r="BK17" s="45">
        <f>('Total Revenues by County'!BK17/'Total Revenues by County'!BK$4)</f>
        <v>0</v>
      </c>
      <c r="BL17" s="45">
        <f>('Total Revenues by County'!BL17/'Total Revenues by County'!BL$4)</f>
        <v>0</v>
      </c>
      <c r="BM17" s="45">
        <f>('Total Revenues by County'!BM17/'Total Revenues by County'!BM$4)</f>
        <v>0</v>
      </c>
      <c r="BN17" s="45">
        <f>('Total Revenues by County'!BN17/'Total Revenues by County'!BN$4)</f>
        <v>0</v>
      </c>
      <c r="BO17" s="45">
        <f>('Total Revenues by County'!BO17/'Total Revenues by County'!BO$4)</f>
        <v>0</v>
      </c>
      <c r="BP17" s="45">
        <f>('Total Revenues by County'!BP17/'Total Revenues by County'!BP$4)</f>
        <v>0</v>
      </c>
      <c r="BQ17" s="14">
        <f>('Total Revenues by County'!BQ17/'Total Revenues by County'!BQ$4)</f>
        <v>0</v>
      </c>
    </row>
    <row r="18" spans="1:69" x14ac:dyDescent="0.25">
      <c r="A18" s="10"/>
      <c r="B18" s="11">
        <v>315</v>
      </c>
      <c r="C18" s="12" t="s">
        <v>16</v>
      </c>
      <c r="D18" s="45">
        <f>('Total Revenues by County'!D18/'Total Revenues by County'!D$4)</f>
        <v>15.09946652899673</v>
      </c>
      <c r="E18" s="45">
        <f>('Total Revenues by County'!E18/'Total Revenues by County'!E$4)</f>
        <v>3.8652695670643209</v>
      </c>
      <c r="F18" s="45">
        <f>('Total Revenues by County'!F18/'Total Revenues by County'!F$4)</f>
        <v>4.5334612602595605</v>
      </c>
      <c r="G18" s="45">
        <f>('Total Revenues by County'!G18/'Total Revenues by County'!G$4)</f>
        <v>1.0692071682588382</v>
      </c>
      <c r="H18" s="45">
        <f>('Total Revenues by County'!H18/'Total Revenues by County'!H$4)</f>
        <v>10.792194378512589</v>
      </c>
      <c r="I18" s="45">
        <f>('Total Revenues by County'!I18/'Total Revenues by County'!I$4)</f>
        <v>0.56301272527614499</v>
      </c>
      <c r="J18" s="45">
        <f>('Total Revenues by County'!J18/'Total Revenues by County'!J$4)</f>
        <v>3.0539560673917681</v>
      </c>
      <c r="K18" s="45">
        <f>('Total Revenues by County'!K18/'Total Revenues by County'!K$4)</f>
        <v>26.340639269406392</v>
      </c>
      <c r="L18" s="45">
        <f>('Total Revenues by County'!L18/'Total Revenues by County'!L$4)</f>
        <v>10.63022525449426</v>
      </c>
      <c r="M18" s="45">
        <f>('Total Revenues by County'!M18/'Total Revenues by County'!M$4)</f>
        <v>24.211441792181969</v>
      </c>
      <c r="N18" s="45">
        <f>('Total Revenues by County'!N18/'Total Revenues by County'!N$4)</f>
        <v>12.519431599178139</v>
      </c>
      <c r="O18" s="45">
        <f>('Total Revenues by County'!O18/'Total Revenues by County'!O$4)</f>
        <v>15.280783635022415</v>
      </c>
      <c r="P18" s="45">
        <f>('Total Revenues by County'!P18/'Total Revenues by County'!P$4)</f>
        <v>4.2629419104394843</v>
      </c>
      <c r="Q18" s="45">
        <f>('Total Revenues by County'!Q18/'Total Revenues by County'!Q$4)</f>
        <v>3.3208308248043346</v>
      </c>
      <c r="R18" s="45">
        <f>('Total Revenues by County'!R18/'Total Revenues by County'!R$4)</f>
        <v>6.9290389681565951</v>
      </c>
      <c r="S18" s="45">
        <f>('Total Revenues by County'!S18/'Total Revenues by County'!S$4)</f>
        <v>1.6732589144484113</v>
      </c>
      <c r="T18" s="45">
        <f>('Total Revenues by County'!T18/'Total Revenues by County'!T$4)</f>
        <v>3.1627963823026155</v>
      </c>
      <c r="U18" s="45">
        <f>('Total Revenues by County'!U18/'Total Revenues by County'!U$4)</f>
        <v>2.8594118028394235</v>
      </c>
      <c r="V18" s="45">
        <f>('Total Revenues by County'!V18/'Total Revenues by County'!V$4)</f>
        <v>3.7439491162895417</v>
      </c>
      <c r="W18" s="45">
        <f>('Total Revenues by County'!W18/'Total Revenues by County'!W$4)</f>
        <v>4.8972639280542642</v>
      </c>
      <c r="X18" s="45">
        <f>('Total Revenues by County'!X18/'Total Revenues by County'!X$4)</f>
        <v>5.1108393212047085</v>
      </c>
      <c r="Y18" s="45">
        <f>('Total Revenues by County'!Y18/'Total Revenues by County'!Y$4)</f>
        <v>0.40013698630136985</v>
      </c>
      <c r="Z18" s="45">
        <f>('Total Revenues by County'!Z18/'Total Revenues by County'!Z$4)</f>
        <v>1.7841519079788206</v>
      </c>
      <c r="AA18" s="45">
        <f>('Total Revenues by County'!AA18/'Total Revenues by County'!AA$4)</f>
        <v>0</v>
      </c>
      <c r="AB18" s="45">
        <f>('Total Revenues by County'!AB18/'Total Revenues by County'!AB$4)</f>
        <v>7.9318797184085623</v>
      </c>
      <c r="AC18" s="45">
        <f>('Total Revenues by County'!AC18/'Total Revenues by County'!AC$4)</f>
        <v>5.5557070209022177</v>
      </c>
      <c r="AD18" s="45">
        <f>('Total Revenues by County'!AD18/'Total Revenues by County'!AD$4)</f>
        <v>13.003229356274266</v>
      </c>
      <c r="AE18" s="45">
        <f>('Total Revenues by County'!AE18/'Total Revenues by County'!AE$4)</f>
        <v>2.8243303905431691</v>
      </c>
      <c r="AF18" s="45">
        <f>('Total Revenues by County'!AF18/'Total Revenues by County'!AF$4)</f>
        <v>7.1358018316885996</v>
      </c>
      <c r="AG18" s="45">
        <f>('Total Revenues by County'!AG18/'Total Revenues by County'!AG$4)</f>
        <v>3.3344120590176498</v>
      </c>
      <c r="AH18" s="45">
        <f>('Total Revenues by County'!AH18/'Total Revenues by County'!AH$4)</f>
        <v>2.6032755820249052</v>
      </c>
      <c r="AI18" s="45">
        <f>('Total Revenues by County'!AI18/'Total Revenues by County'!AI$4)</f>
        <v>3.4253713746757839</v>
      </c>
      <c r="AJ18" s="45">
        <f>('Total Revenues by County'!AJ18/'Total Revenues by County'!AJ$4)</f>
        <v>4.1515590053940272</v>
      </c>
      <c r="AK18" s="45">
        <f>('Total Revenues by County'!AK18/'Total Revenues by County'!AK$4)</f>
        <v>9.9286633439797161</v>
      </c>
      <c r="AL18" s="45">
        <f>('Total Revenues by County'!AL18/'Total Revenues by County'!AL$4)</f>
        <v>9.6492163548612311</v>
      </c>
      <c r="AM18" s="45">
        <f>('Total Revenues by County'!AM18/'Total Revenues by County'!AM$4)</f>
        <v>3.5963948705540769</v>
      </c>
      <c r="AN18" s="45">
        <f>('Total Revenues by County'!AN18/'Total Revenues by County'!AN$4)</f>
        <v>1.0538075695394438</v>
      </c>
      <c r="AO18" s="45">
        <f>('Total Revenues by County'!AO18/'Total Revenues by County'!AO$4)</f>
        <v>0</v>
      </c>
      <c r="AP18" s="45">
        <f>('Total Revenues by County'!AP18/'Total Revenues by County'!AP$4)</f>
        <v>7.8288342703154763</v>
      </c>
      <c r="AQ18" s="45">
        <f>('Total Revenues by County'!AQ18/'Total Revenues by County'!AQ$4)</f>
        <v>5.7064016802572546</v>
      </c>
      <c r="AR18" s="45">
        <f>('Total Revenues by County'!AR18/'Total Revenues by County'!AR$4)</f>
        <v>9.9774776478896321</v>
      </c>
      <c r="AS18" s="45">
        <f>('Total Revenues by County'!AS18/'Total Revenues by County'!AS$4)</f>
        <v>8.8792338903251267</v>
      </c>
      <c r="AT18" s="45">
        <f>('Total Revenues by County'!AT18/'Total Revenues by County'!AT$4)</f>
        <v>6.9222038524116938</v>
      </c>
      <c r="AU18" s="45">
        <f>('Total Revenues by County'!AU18/'Total Revenues by County'!AU$4)</f>
        <v>7.4975196896673326</v>
      </c>
      <c r="AV18" s="45">
        <f>('Total Revenues by County'!AV18/'Total Revenues by County'!AV$4)</f>
        <v>7.2335569737090228</v>
      </c>
      <c r="AW18" s="45">
        <f>('Total Revenues by County'!AW18/'Total Revenues by County'!AW$4)</f>
        <v>2.079530233448144</v>
      </c>
      <c r="AX18" s="45">
        <f>('Total Revenues by County'!AX18/'Total Revenues by County'!AX$4)</f>
        <v>12.369339432067413</v>
      </c>
      <c r="AY18" s="45">
        <f>('Total Revenues by County'!AY18/'Total Revenues by County'!AY$4)</f>
        <v>13.964795764157257</v>
      </c>
      <c r="AZ18" s="45">
        <f>('Total Revenues by County'!AZ18/'Total Revenues by County'!AZ$4)</f>
        <v>13.740135938839265</v>
      </c>
      <c r="BA18" s="45">
        <f>('Total Revenues by County'!BA18/'Total Revenues by County'!BA$4)</f>
        <v>8.0067555518456821</v>
      </c>
      <c r="BB18" s="45">
        <f>('Total Revenues by County'!BB18/'Total Revenues by County'!BB$4)</f>
        <v>8.8865379404833114</v>
      </c>
      <c r="BC18" s="45">
        <f>('Total Revenues by County'!BC18/'Total Revenues by County'!BC$4)</f>
        <v>13.326785460885077</v>
      </c>
      <c r="BD18" s="45">
        <f>('Total Revenues by County'!BD18/'Total Revenues by County'!BD$4)</f>
        <v>5.0747393132063108</v>
      </c>
      <c r="BE18" s="45">
        <f>('Total Revenues by County'!BE18/'Total Revenues by County'!BE$4)</f>
        <v>9.3968287659387144</v>
      </c>
      <c r="BF18" s="45">
        <f>('Total Revenues by County'!BF18/'Total Revenues by County'!BF$4)</f>
        <v>2.5487992914381028</v>
      </c>
      <c r="BG18" s="45">
        <f>('Total Revenues by County'!BG18/'Total Revenues by County'!BG$4)</f>
        <v>5.5538999407999823</v>
      </c>
      <c r="BH18" s="45">
        <f>('Total Revenues by County'!BH18/'Total Revenues by County'!BH$4)</f>
        <v>21.983215060700253</v>
      </c>
      <c r="BI18" s="45">
        <f>('Total Revenues by County'!BI18/'Total Revenues by County'!BI$4)</f>
        <v>11.958705629219795</v>
      </c>
      <c r="BJ18" s="45">
        <f>('Total Revenues by County'!BJ18/'Total Revenues by County'!BJ$4)</f>
        <v>9.9144620742733203</v>
      </c>
      <c r="BK18" s="45">
        <f>('Total Revenues by County'!BK18/'Total Revenues by County'!BK$4)</f>
        <v>4.0486537657134054</v>
      </c>
      <c r="BL18" s="45">
        <f>('Total Revenues by County'!BL18/'Total Revenues by County'!BL$4)</f>
        <v>3.8628551073114257</v>
      </c>
      <c r="BM18" s="45">
        <f>('Total Revenues by County'!BM18/'Total Revenues by County'!BM$4)</f>
        <v>2.6325056433408576</v>
      </c>
      <c r="BN18" s="45">
        <f>('Total Revenues by County'!BN18/'Total Revenues by County'!BN$4)</f>
        <v>5.5311482043124718</v>
      </c>
      <c r="BO18" s="45">
        <f>('Total Revenues by County'!BO18/'Total Revenues by County'!BO$4)</f>
        <v>20.202359291606015</v>
      </c>
      <c r="BP18" s="45">
        <f>('Total Revenues by County'!BP18/'Total Revenues by County'!BP$4)</f>
        <v>4.2977123203607768</v>
      </c>
      <c r="BQ18" s="14">
        <f>('Total Revenues by County'!BQ18/'Total Revenues by County'!BQ$4)</f>
        <v>3.4206483633355655</v>
      </c>
    </row>
    <row r="19" spans="1:69" x14ac:dyDescent="0.25">
      <c r="A19" s="10"/>
      <c r="B19" s="11">
        <v>316</v>
      </c>
      <c r="C19" s="12" t="s">
        <v>17</v>
      </c>
      <c r="D19" s="45">
        <f>('Total Revenues by County'!D19/'Total Revenues by County'!D$4)</f>
        <v>0.13372688978174826</v>
      </c>
      <c r="E19" s="45">
        <f>('Total Revenues by County'!E19/'Total Revenues by County'!E$4)</f>
        <v>0.44780346206945376</v>
      </c>
      <c r="F19" s="45">
        <f>('Total Revenues by County'!F19/'Total Revenues by County'!F$4)</f>
        <v>0</v>
      </c>
      <c r="G19" s="45">
        <f>('Total Revenues by County'!G19/'Total Revenues by County'!G$4)</f>
        <v>0</v>
      </c>
      <c r="H19" s="45">
        <f>('Total Revenues by County'!H19/'Total Revenues by County'!H$4)</f>
        <v>0.87994327710948761</v>
      </c>
      <c r="I19" s="45">
        <f>('Total Revenues by County'!I19/'Total Revenues by County'!I$4)</f>
        <v>0.51539347920760303</v>
      </c>
      <c r="J19" s="45">
        <f>('Total Revenues by County'!J19/'Total Revenues by County'!J$4)</f>
        <v>2.1379825122627425</v>
      </c>
      <c r="K19" s="45">
        <f>('Total Revenues by County'!K19/'Total Revenues by County'!K$4)</f>
        <v>2.6836551686196843</v>
      </c>
      <c r="L19" s="45">
        <f>('Total Revenues by County'!L19/'Total Revenues by County'!L$4)</f>
        <v>1.1457318063677713</v>
      </c>
      <c r="M19" s="45">
        <f>('Total Revenues by County'!M19/'Total Revenues by County'!M$4)</f>
        <v>0</v>
      </c>
      <c r="N19" s="45">
        <f>('Total Revenues by County'!N19/'Total Revenues by County'!N$4)</f>
        <v>0</v>
      </c>
      <c r="O19" s="45">
        <f>('Total Revenues by County'!O19/'Total Revenues by County'!O$4)</f>
        <v>0.73055098450888045</v>
      </c>
      <c r="P19" s="45">
        <f>('Total Revenues by County'!P19/'Total Revenues by County'!P$4)</f>
        <v>0</v>
      </c>
      <c r="Q19" s="45">
        <f>('Total Revenues by County'!Q19/'Total Revenues by County'!Q$4)</f>
        <v>0</v>
      </c>
      <c r="R19" s="45">
        <f>('Total Revenues by County'!R19/'Total Revenues by County'!R$4)</f>
        <v>1.5903610330889908</v>
      </c>
      <c r="S19" s="45">
        <f>('Total Revenues by County'!S19/'Total Revenues by County'!S$4)</f>
        <v>6.7880869525918555E-2</v>
      </c>
      <c r="T19" s="45">
        <f>('Total Revenues by County'!T19/'Total Revenues by County'!T$4)</f>
        <v>0</v>
      </c>
      <c r="U19" s="45">
        <f>('Total Revenues by County'!U19/'Total Revenues by County'!U$4)</f>
        <v>4.7064416448775848E-2</v>
      </c>
      <c r="V19" s="45">
        <f>('Total Revenues by County'!V19/'Total Revenues by County'!V$4)</f>
        <v>0</v>
      </c>
      <c r="W19" s="45">
        <f>('Total Revenues by County'!W19/'Total Revenues by County'!W$4)</f>
        <v>0</v>
      </c>
      <c r="X19" s="45">
        <f>('Total Revenues by County'!X19/'Total Revenues by County'!X$4)</f>
        <v>0</v>
      </c>
      <c r="Y19" s="45">
        <f>('Total Revenues by County'!Y19/'Total Revenues by County'!Y$4)</f>
        <v>0</v>
      </c>
      <c r="Z19" s="45">
        <f>('Total Revenues by County'!Z19/'Total Revenues by County'!Z$4)</f>
        <v>0</v>
      </c>
      <c r="AA19" s="45">
        <f>('Total Revenues by County'!AA19/'Total Revenues by County'!AA$4)</f>
        <v>0.49249750747756732</v>
      </c>
      <c r="AB19" s="45">
        <f>('Total Revenues by County'!AB19/'Total Revenues by County'!AB$4)</f>
        <v>0</v>
      </c>
      <c r="AC19" s="45">
        <f>('Total Revenues by County'!AC19/'Total Revenues by County'!AC$4)</f>
        <v>0</v>
      </c>
      <c r="AD19" s="45">
        <f>('Total Revenues by County'!AD19/'Total Revenues by County'!AD$4)</f>
        <v>1.159471094285299</v>
      </c>
      <c r="AE19" s="45">
        <f>('Total Revenues by County'!AE19/'Total Revenues by County'!AE$4)</f>
        <v>0</v>
      </c>
      <c r="AF19" s="45">
        <f>('Total Revenues by County'!AF19/'Total Revenues by County'!AF$4)</f>
        <v>1.1126314226889291</v>
      </c>
      <c r="AG19" s="45">
        <f>('Total Revenues by County'!AG19/'Total Revenues by County'!AG$4)</f>
        <v>0</v>
      </c>
      <c r="AH19" s="45">
        <f>('Total Revenues by County'!AH19/'Total Revenues by County'!AH$4)</f>
        <v>0</v>
      </c>
      <c r="AI19" s="45">
        <f>('Total Revenues by County'!AI19/'Total Revenues by County'!AI$4)</f>
        <v>0</v>
      </c>
      <c r="AJ19" s="45">
        <f>('Total Revenues by County'!AJ19/'Total Revenues by County'!AJ$4)</f>
        <v>0</v>
      </c>
      <c r="AK19" s="45">
        <f>('Total Revenues by County'!AK19/'Total Revenues by County'!AK$4)</f>
        <v>1.3401328712041658</v>
      </c>
      <c r="AL19" s="45">
        <f>('Total Revenues by County'!AL19/'Total Revenues by County'!AL$4)</f>
        <v>0</v>
      </c>
      <c r="AM19" s="45">
        <f>('Total Revenues by County'!AM19/'Total Revenues by County'!AM$4)</f>
        <v>0</v>
      </c>
      <c r="AN19" s="45">
        <f>('Total Revenues by County'!AN19/'Total Revenues by County'!AN$4)</f>
        <v>0</v>
      </c>
      <c r="AO19" s="45">
        <f>('Total Revenues by County'!AO19/'Total Revenues by County'!AO$4)</f>
        <v>0.19805825242718447</v>
      </c>
      <c r="AP19" s="45">
        <f>('Total Revenues by County'!AP19/'Total Revenues by County'!AP$4)</f>
        <v>1.548730815097028E-2</v>
      </c>
      <c r="AQ19" s="45">
        <f>('Total Revenues by County'!AQ19/'Total Revenues by County'!AQ$4)</f>
        <v>0.17689035877487716</v>
      </c>
      <c r="AR19" s="45">
        <f>('Total Revenues by County'!AR19/'Total Revenues by County'!AR$4)</f>
        <v>1.6305249750942634</v>
      </c>
      <c r="AS19" s="45">
        <f>('Total Revenues by County'!AS19/'Total Revenues by County'!AS$4)</f>
        <v>4.6707442401311461</v>
      </c>
      <c r="AT19" s="45">
        <f>('Total Revenues by County'!AT19/'Total Revenues by County'!AT$4)</f>
        <v>7.2095076890778351</v>
      </c>
      <c r="AU19" s="45">
        <f>('Total Revenues by County'!AU19/'Total Revenues by County'!AU$4)</f>
        <v>0</v>
      </c>
      <c r="AV19" s="45">
        <f>('Total Revenues by County'!AV19/'Total Revenues by County'!AV$4)</f>
        <v>1.4185069027462112</v>
      </c>
      <c r="AW19" s="45">
        <f>('Total Revenues by County'!AW19/'Total Revenues by County'!AW$4)</f>
        <v>0</v>
      </c>
      <c r="AX19" s="45">
        <f>('Total Revenues by County'!AX19/'Total Revenues by County'!AX$4)</f>
        <v>2.0760692023548426</v>
      </c>
      <c r="AY19" s="45">
        <f>('Total Revenues by County'!AY19/'Total Revenues by County'!AY$4)</f>
        <v>1.0857450506271724</v>
      </c>
      <c r="AZ19" s="45">
        <f>('Total Revenues by County'!AZ19/'Total Revenues by County'!AZ$4)</f>
        <v>1.6008079527190875</v>
      </c>
      <c r="BA19" s="45">
        <f>('Total Revenues by County'!BA19/'Total Revenues by County'!BA$4)</f>
        <v>0.89631053152780571</v>
      </c>
      <c r="BB19" s="45">
        <f>('Total Revenues by County'!BB19/'Total Revenues by County'!BB$4)</f>
        <v>0.92475908572713938</v>
      </c>
      <c r="BC19" s="45">
        <f>('Total Revenues by County'!BC19/'Total Revenues by County'!BC$4)</f>
        <v>1.7774664569957399</v>
      </c>
      <c r="BD19" s="45">
        <f>('Total Revenues by County'!BD19/'Total Revenues by County'!BD$4)</f>
        <v>0</v>
      </c>
      <c r="BE19" s="45">
        <f>('Total Revenues by County'!BE19/'Total Revenues by County'!BE$4)</f>
        <v>4.2922503655487953E-3</v>
      </c>
      <c r="BF19" s="45">
        <f>('Total Revenues by County'!BF19/'Total Revenues by County'!BF$4)</f>
        <v>0.27397295698525015</v>
      </c>
      <c r="BG19" s="45">
        <f>('Total Revenues by County'!BG19/'Total Revenues by County'!BG$4)</f>
        <v>0.78909714387838303</v>
      </c>
      <c r="BH19" s="45">
        <f>('Total Revenues by County'!BH19/'Total Revenues by County'!BH$4)</f>
        <v>1.4665673567532695</v>
      </c>
      <c r="BI19" s="45">
        <f>('Total Revenues by County'!BI19/'Total Revenues by County'!BI$4)</f>
        <v>0.96472383859582178</v>
      </c>
      <c r="BJ19" s="45">
        <f>('Total Revenues by County'!BJ19/'Total Revenues by County'!BJ$4)</f>
        <v>0</v>
      </c>
      <c r="BK19" s="45">
        <f>('Total Revenues by County'!BK19/'Total Revenues by County'!BK$4)</f>
        <v>0</v>
      </c>
      <c r="BL19" s="45">
        <f>('Total Revenues by County'!BL19/'Total Revenues by County'!BL$4)</f>
        <v>0</v>
      </c>
      <c r="BM19" s="45">
        <f>('Total Revenues by County'!BM19/'Total Revenues by County'!BM$4)</f>
        <v>0</v>
      </c>
      <c r="BN19" s="45">
        <f>('Total Revenues by County'!BN19/'Total Revenues by County'!BN$4)</f>
        <v>0.4659952520867246</v>
      </c>
      <c r="BO19" s="45">
        <f>('Total Revenues by County'!BO19/'Total Revenues by County'!BO$4)</f>
        <v>0</v>
      </c>
      <c r="BP19" s="45">
        <f>('Total Revenues by County'!BP19/'Total Revenues by County'!BP$4)</f>
        <v>0</v>
      </c>
      <c r="BQ19" s="14">
        <f>('Total Revenues by County'!BQ19/'Total Revenues by County'!BQ$4)</f>
        <v>0</v>
      </c>
    </row>
    <row r="20" spans="1:69" x14ac:dyDescent="0.25">
      <c r="A20" s="10"/>
      <c r="B20" s="11">
        <v>319</v>
      </c>
      <c r="C20" s="12" t="s">
        <v>18</v>
      </c>
      <c r="D20" s="45">
        <f>('Total Revenues by County'!D20/'Total Revenues by County'!D$4)</f>
        <v>0</v>
      </c>
      <c r="E20" s="45">
        <f>('Total Revenues by County'!E20/'Total Revenues by County'!E$4)</f>
        <v>1.5759141916528019</v>
      </c>
      <c r="F20" s="45">
        <f>('Total Revenues by County'!F20/'Total Revenues by County'!F$4)</f>
        <v>0</v>
      </c>
      <c r="G20" s="45">
        <f>('Total Revenues by County'!G20/'Total Revenues by County'!G$4)</f>
        <v>0</v>
      </c>
      <c r="H20" s="45">
        <f>('Total Revenues by County'!H20/'Total Revenues by County'!H$4)</f>
        <v>7.7628354043692775</v>
      </c>
      <c r="I20" s="45">
        <f>('Total Revenues by County'!I20/'Total Revenues by County'!I$4)</f>
        <v>1.0847943681224228</v>
      </c>
      <c r="J20" s="45">
        <f>('Total Revenues by County'!J20/'Total Revenues by County'!J$4)</f>
        <v>0</v>
      </c>
      <c r="K20" s="45">
        <f>('Total Revenues by County'!K20/'Total Revenues by County'!K$4)</f>
        <v>0</v>
      </c>
      <c r="L20" s="45">
        <f>('Total Revenues by County'!L20/'Total Revenues by County'!L$4)</f>
        <v>0</v>
      </c>
      <c r="M20" s="45">
        <f>('Total Revenues by County'!M20/'Total Revenues by County'!M$4)</f>
        <v>0.17237486410897299</v>
      </c>
      <c r="N20" s="45">
        <f>('Total Revenues by County'!N20/'Total Revenues by County'!N$4)</f>
        <v>1.6960388207249155</v>
      </c>
      <c r="O20" s="45">
        <f>('Total Revenues by County'!O20/'Total Revenues by County'!O$4)</f>
        <v>3.16702604550871</v>
      </c>
      <c r="P20" s="45">
        <f>('Total Revenues by County'!P20/'Total Revenues by County'!P$4)</f>
        <v>0</v>
      </c>
      <c r="Q20" s="45">
        <f>('Total Revenues by County'!Q20/'Total Revenues by County'!Q$4)</f>
        <v>0</v>
      </c>
      <c r="R20" s="45">
        <f>('Total Revenues by County'!R20/'Total Revenues by County'!R$4)</f>
        <v>0</v>
      </c>
      <c r="S20" s="45">
        <f>('Total Revenues by County'!S20/'Total Revenues by County'!S$4)</f>
        <v>0</v>
      </c>
      <c r="T20" s="45">
        <f>('Total Revenues by County'!T20/'Total Revenues by County'!T$4)</f>
        <v>0</v>
      </c>
      <c r="U20" s="45">
        <f>('Total Revenues by County'!U20/'Total Revenues by County'!U$4)</f>
        <v>0</v>
      </c>
      <c r="V20" s="45">
        <f>('Total Revenues by County'!V20/'Total Revenues by County'!V$4)</f>
        <v>0</v>
      </c>
      <c r="W20" s="45">
        <f>('Total Revenues by County'!W20/'Total Revenues by County'!W$4)</f>
        <v>0</v>
      </c>
      <c r="X20" s="45">
        <f>('Total Revenues by County'!X20/'Total Revenues by County'!X$4)</f>
        <v>0</v>
      </c>
      <c r="Y20" s="45">
        <f>('Total Revenues by County'!Y20/'Total Revenues by County'!Y$4)</f>
        <v>0</v>
      </c>
      <c r="Z20" s="45">
        <f>('Total Revenues by County'!Z20/'Total Revenues by County'!Z$4)</f>
        <v>0</v>
      </c>
      <c r="AA20" s="45">
        <f>('Total Revenues by County'!AA20/'Total Revenues by County'!AA$4)</f>
        <v>132.95012462612164</v>
      </c>
      <c r="AB20" s="45">
        <f>('Total Revenues by County'!AB20/'Total Revenues by County'!AB$4)</f>
        <v>0</v>
      </c>
      <c r="AC20" s="45">
        <f>('Total Revenues by County'!AC20/'Total Revenues by County'!AC$4)</f>
        <v>0</v>
      </c>
      <c r="AD20" s="45">
        <f>('Total Revenues by County'!AD20/'Total Revenues by County'!AD$4)</f>
        <v>0</v>
      </c>
      <c r="AE20" s="45">
        <f>('Total Revenues by County'!AE20/'Total Revenues by County'!AE$4)</f>
        <v>0</v>
      </c>
      <c r="AF20" s="45">
        <f>('Total Revenues by County'!AF20/'Total Revenues by County'!AF$4)</f>
        <v>0</v>
      </c>
      <c r="AG20" s="45">
        <f>('Total Revenues by County'!AG20/'Total Revenues by County'!AG$4)</f>
        <v>0</v>
      </c>
      <c r="AH20" s="45">
        <f>('Total Revenues by County'!AH20/'Total Revenues by County'!AH$4)</f>
        <v>57.865525175961018</v>
      </c>
      <c r="AI20" s="45">
        <f>('Total Revenues by County'!AI20/'Total Revenues by County'!AI$4)</f>
        <v>0</v>
      </c>
      <c r="AJ20" s="45">
        <f>('Total Revenues by County'!AJ20/'Total Revenues by County'!AJ$4)</f>
        <v>0</v>
      </c>
      <c r="AK20" s="45">
        <f>('Total Revenues by County'!AK20/'Total Revenues by County'!AK$4)</f>
        <v>0</v>
      </c>
      <c r="AL20" s="45">
        <f>('Total Revenues by County'!AL20/'Total Revenues by County'!AL$4)</f>
        <v>16.715948451765435</v>
      </c>
      <c r="AM20" s="45">
        <f>('Total Revenues by County'!AM20/'Total Revenues by County'!AM$4)</f>
        <v>0</v>
      </c>
      <c r="AN20" s="45">
        <f>('Total Revenues by County'!AN20/'Total Revenues by County'!AN$4)</f>
        <v>0</v>
      </c>
      <c r="AO20" s="45">
        <f>('Total Revenues by County'!AO20/'Total Revenues by County'!AO$4)</f>
        <v>0</v>
      </c>
      <c r="AP20" s="45">
        <f>('Total Revenues by County'!AP20/'Total Revenues by County'!AP$4)</f>
        <v>0</v>
      </c>
      <c r="AQ20" s="45">
        <f>('Total Revenues by County'!AQ20/'Total Revenues by County'!AQ$4)</f>
        <v>0</v>
      </c>
      <c r="AR20" s="45">
        <f>('Total Revenues by County'!AR20/'Total Revenues by County'!AR$4)</f>
        <v>0</v>
      </c>
      <c r="AS20" s="45">
        <f>('Total Revenues by County'!AS20/'Total Revenues by County'!AS$4)</f>
        <v>4.8710408124802195E-3</v>
      </c>
      <c r="AT20" s="45">
        <f>('Total Revenues by County'!AT20/'Total Revenues by County'!AT$4)</f>
        <v>0</v>
      </c>
      <c r="AU20" s="45">
        <f>('Total Revenues by County'!AU20/'Total Revenues by County'!AU$4)</f>
        <v>0</v>
      </c>
      <c r="AV20" s="45">
        <f>('Total Revenues by County'!AV20/'Total Revenues by County'!AV$4)</f>
        <v>0</v>
      </c>
      <c r="AW20" s="45">
        <f>('Total Revenues by County'!AW20/'Total Revenues by County'!AW$4)</f>
        <v>190.04869881362418</v>
      </c>
      <c r="AX20" s="45">
        <f>('Total Revenues by County'!AX20/'Total Revenues by County'!AX$4)</f>
        <v>0</v>
      </c>
      <c r="AY20" s="45">
        <f>('Total Revenues by County'!AY20/'Total Revenues by County'!AY$4)</f>
        <v>8.0960297070316721E-5</v>
      </c>
      <c r="AZ20" s="45">
        <f>('Total Revenues by County'!AZ20/'Total Revenues by County'!AZ$4)</f>
        <v>0.63795457700587832</v>
      </c>
      <c r="BA20" s="45">
        <f>('Total Revenues by County'!BA20/'Total Revenues by County'!BA$4)</f>
        <v>0</v>
      </c>
      <c r="BB20" s="45">
        <f>('Total Revenues by County'!BB20/'Total Revenues by County'!BB$4)</f>
        <v>0</v>
      </c>
      <c r="BC20" s="45">
        <f>('Total Revenues by County'!BC20/'Total Revenues by County'!BC$4)</f>
        <v>0.21571923788672556</v>
      </c>
      <c r="BD20" s="45">
        <f>('Total Revenues by County'!BD20/'Total Revenues by County'!BD$4)</f>
        <v>0</v>
      </c>
      <c r="BE20" s="45">
        <f>('Total Revenues by County'!BE20/'Total Revenues by County'!BE$4)</f>
        <v>0</v>
      </c>
      <c r="BF20" s="45">
        <f>('Total Revenues by County'!BF20/'Total Revenues by County'!BF$4)</f>
        <v>0</v>
      </c>
      <c r="BG20" s="45">
        <f>('Total Revenues by County'!BG20/'Total Revenues by County'!BG$4)</f>
        <v>0</v>
      </c>
      <c r="BH20" s="45">
        <f>('Total Revenues by County'!BH20/'Total Revenues by County'!BH$4)</f>
        <v>0</v>
      </c>
      <c r="BI20" s="45">
        <f>('Total Revenues by County'!BI20/'Total Revenues by County'!BI$4)</f>
        <v>0</v>
      </c>
      <c r="BJ20" s="45">
        <f>('Total Revenues by County'!BJ20/'Total Revenues by County'!BJ$4)</f>
        <v>0</v>
      </c>
      <c r="BK20" s="45">
        <f>('Total Revenues by County'!BK20/'Total Revenues by County'!BK$4)</f>
        <v>0.12181053651233957</v>
      </c>
      <c r="BL20" s="45">
        <f>('Total Revenues by County'!BL20/'Total Revenues by County'!BL$4)</f>
        <v>0</v>
      </c>
      <c r="BM20" s="45">
        <f>('Total Revenues by County'!BM20/'Total Revenues by County'!BM$4)</f>
        <v>0</v>
      </c>
      <c r="BN20" s="45">
        <f>('Total Revenues by County'!BN20/'Total Revenues by County'!BN$4)</f>
        <v>0.32766541132186139</v>
      </c>
      <c r="BO20" s="45">
        <f>('Total Revenues by County'!BO20/'Total Revenues by County'!BO$4)</f>
        <v>0</v>
      </c>
      <c r="BP20" s="45">
        <f>('Total Revenues by County'!BP20/'Total Revenues by County'!BP$4)</f>
        <v>0</v>
      </c>
      <c r="BQ20" s="14">
        <f>('Total Revenues by County'!BQ20/'Total Revenues by County'!BQ$4)</f>
        <v>0</v>
      </c>
    </row>
    <row r="21" spans="1:69" ht="15.75" x14ac:dyDescent="0.25">
      <c r="A21" s="15" t="s">
        <v>19</v>
      </c>
      <c r="B21" s="16"/>
      <c r="C21" s="17"/>
      <c r="D21" s="59">
        <f>('Total Revenues by County'!D21/'Total Revenues by County'!D$4)</f>
        <v>109.18626966846985</v>
      </c>
      <c r="E21" s="59">
        <f>('Total Revenues by County'!E21/'Total Revenues by County'!E$4)</f>
        <v>63.703493928988635</v>
      </c>
      <c r="F21" s="59">
        <f>('Total Revenues by County'!F21/'Total Revenues by County'!F$4)</f>
        <v>35.164206763388989</v>
      </c>
      <c r="G21" s="59">
        <f>('Total Revenues by County'!G21/'Total Revenues by County'!G$4)</f>
        <v>29.779861934314205</v>
      </c>
      <c r="H21" s="59">
        <f>('Total Revenues by County'!H21/'Total Revenues by County'!H$4)</f>
        <v>141.44079842683135</v>
      </c>
      <c r="I21" s="59">
        <f>('Total Revenues by County'!I21/'Total Revenues by County'!I$4)</f>
        <v>18.004039290618469</v>
      </c>
      <c r="J21" s="59">
        <f>('Total Revenues by County'!J21/'Total Revenues by County'!J$4)</f>
        <v>9.6990829601194282</v>
      </c>
      <c r="K21" s="59">
        <f>('Total Revenues by County'!K21/'Total Revenues by County'!K$4)</f>
        <v>462.37670682730925</v>
      </c>
      <c r="L21" s="59">
        <f>('Total Revenues by County'!L21/'Total Revenues by County'!L$4)</f>
        <v>93.957805393112409</v>
      </c>
      <c r="M21" s="59">
        <f>('Total Revenues by County'!M21/'Total Revenues by County'!M$4)</f>
        <v>59.45429880230062</v>
      </c>
      <c r="N21" s="59">
        <f>('Total Revenues by County'!N21/'Total Revenues by County'!N$4)</f>
        <v>227.32331579534173</v>
      </c>
      <c r="O21" s="59">
        <f>('Total Revenues by County'!O21/'Total Revenues by County'!O$4)</f>
        <v>143.81949724791465</v>
      </c>
      <c r="P21" s="59">
        <f>('Total Revenues by County'!P21/'Total Revenues by County'!P$4)</f>
        <v>150.92693747400526</v>
      </c>
      <c r="Q21" s="59">
        <f>('Total Revenues by County'!Q21/'Total Revenues by County'!Q$4)</f>
        <v>119.32558699578567</v>
      </c>
      <c r="R21" s="59">
        <f>('Total Revenues by County'!R21/'Total Revenues by County'!R$4)</f>
        <v>108.5403881245835</v>
      </c>
      <c r="S21" s="59">
        <f>('Total Revenues by County'!S21/'Total Revenues by County'!S$4)</f>
        <v>27.003326252994079</v>
      </c>
      <c r="T21" s="59">
        <f>('Total Revenues by County'!T21/'Total Revenues by County'!T$4)</f>
        <v>60.553165485211437</v>
      </c>
      <c r="U21" s="59">
        <f>('Total Revenues by County'!U21/'Total Revenues by County'!U$4)</f>
        <v>9.6492642133241127</v>
      </c>
      <c r="V21" s="59">
        <f>('Total Revenues by County'!V21/'Total Revenues by County'!V$4)</f>
        <v>85.403692446245643</v>
      </c>
      <c r="W21" s="59">
        <f>('Total Revenues by County'!W21/'Total Revenues by County'!W$4)</f>
        <v>26.129182226964407</v>
      </c>
      <c r="X21" s="59">
        <f>('Total Revenues by County'!X21/'Total Revenues by County'!X$4)</f>
        <v>55.925852316159606</v>
      </c>
      <c r="Y21" s="59">
        <f>('Total Revenues by County'!Y21/'Total Revenues by County'!Y$4)</f>
        <v>5.1380136986301368</v>
      </c>
      <c r="Z21" s="59">
        <f>('Total Revenues by County'!Z21/'Total Revenues by County'!Z$4)</f>
        <v>118.81453350374292</v>
      </c>
      <c r="AA21" s="59">
        <f>('Total Revenues by County'!AA21/'Total Revenues by County'!AA$4)</f>
        <v>24.672432701894316</v>
      </c>
      <c r="AB21" s="59">
        <f>('Total Revenues by County'!AB21/'Total Revenues by County'!AB$4)</f>
        <v>258.94634685014705</v>
      </c>
      <c r="AC21" s="59">
        <f>('Total Revenues by County'!AC21/'Total Revenues by County'!AC$4)</f>
        <v>123.82022352417967</v>
      </c>
      <c r="AD21" s="59">
        <f>('Total Revenues by County'!AD21/'Total Revenues by County'!AD$4)</f>
        <v>75.396144289797704</v>
      </c>
      <c r="AE21" s="59">
        <f>('Total Revenues by County'!AE21/'Total Revenues by County'!AE$4)</f>
        <v>4.193875006234725</v>
      </c>
      <c r="AF21" s="59">
        <f>('Total Revenues by County'!AF21/'Total Revenues by County'!AF$4)</f>
        <v>224.97113057396783</v>
      </c>
      <c r="AG21" s="59">
        <f>('Total Revenues by County'!AG21/'Total Revenues by County'!AG$4)</f>
        <v>61.789073644318592</v>
      </c>
      <c r="AH21" s="59">
        <f>('Total Revenues by County'!AH21/'Total Revenues by County'!AH$4)</f>
        <v>18.356862479696805</v>
      </c>
      <c r="AI21" s="59">
        <f>('Total Revenues by County'!AI21/'Total Revenues by County'!AI$4)</f>
        <v>60.993987267153976</v>
      </c>
      <c r="AJ21" s="59">
        <f>('Total Revenues by County'!AJ21/'Total Revenues by County'!AJ$4)</f>
        <v>87.363877093439555</v>
      </c>
      <c r="AK21" s="59">
        <f>('Total Revenues by County'!AK21/'Total Revenues by County'!AK$4)</f>
        <v>64.292626790795865</v>
      </c>
      <c r="AL21" s="59">
        <f>('Total Revenues by County'!AL21/'Total Revenues by County'!AL$4)</f>
        <v>42.896933885105852</v>
      </c>
      <c r="AM21" s="59">
        <f>('Total Revenues by County'!AM21/'Total Revenues by County'!AM$4)</f>
        <v>205.64848778127268</v>
      </c>
      <c r="AN21" s="59">
        <f>('Total Revenues by County'!AN21/'Total Revenues by County'!AN$4)</f>
        <v>3.1161650706794344</v>
      </c>
      <c r="AO21" s="59">
        <f>('Total Revenues by County'!AO21/'Total Revenues by County'!AO$4)</f>
        <v>107.50495656617271</v>
      </c>
      <c r="AP21" s="59">
        <f>('Total Revenues by County'!AP21/'Total Revenues by County'!AP$4)</f>
        <v>105.56149235701342</v>
      </c>
      <c r="AQ21" s="59">
        <f>('Total Revenues by County'!AQ21/'Total Revenues by County'!AQ$4)</f>
        <v>177.76793527569149</v>
      </c>
      <c r="AR21" s="59">
        <f>('Total Revenues by County'!AR21/'Total Revenues by County'!AR$4)</f>
        <v>146.31286649264177</v>
      </c>
      <c r="AS21" s="59">
        <f>('Total Revenues by County'!AS21/'Total Revenues by County'!AS$4)</f>
        <v>101.33921262530538</v>
      </c>
      <c r="AT21" s="59">
        <f>('Total Revenues by County'!AT21/'Total Revenues by County'!AT$4)</f>
        <v>114.74484333175877</v>
      </c>
      <c r="AU21" s="59">
        <f>('Total Revenues by County'!AU21/'Total Revenues by County'!AU$4)</f>
        <v>107.0286234865405</v>
      </c>
      <c r="AV21" s="59">
        <f>('Total Revenues by County'!AV21/'Total Revenues by County'!AV$4)</f>
        <v>13.689937175580853</v>
      </c>
      <c r="AW21" s="59">
        <f>('Total Revenues by County'!AW21/'Total Revenues by County'!AW$4)</f>
        <v>27.276932644469959</v>
      </c>
      <c r="AX21" s="59">
        <f>('Total Revenues by County'!AX21/'Total Revenues by County'!AX$4)</f>
        <v>195.91134133671937</v>
      </c>
      <c r="AY21" s="59">
        <f>('Total Revenues by County'!AY21/'Total Revenues by County'!AY$4)</f>
        <v>328.41484056218832</v>
      </c>
      <c r="AZ21" s="59">
        <f>('Total Revenues by County'!AZ21/'Total Revenues by County'!AZ$4)</f>
        <v>83.779142553442782</v>
      </c>
      <c r="BA21" s="59">
        <f>('Total Revenues by County'!BA21/'Total Revenues by County'!BA$4)</f>
        <v>292.33910366101208</v>
      </c>
      <c r="BB21" s="59">
        <f>('Total Revenues by County'!BB21/'Total Revenues by County'!BB$4)</f>
        <v>32.876935110347681</v>
      </c>
      <c r="BC21" s="59">
        <f>('Total Revenues by County'!BC21/'Total Revenues by County'!BC$4)</f>
        <v>104.62127320063829</v>
      </c>
      <c r="BD21" s="59">
        <f>('Total Revenues by County'!BD21/'Total Revenues by County'!BD$4)</f>
        <v>158.81921166129825</v>
      </c>
      <c r="BE21" s="59">
        <f>('Total Revenues by County'!BE21/'Total Revenues by County'!BE$4)</f>
        <v>130.6491085326164</v>
      </c>
      <c r="BF21" s="59">
        <f>('Total Revenues by County'!BF21/'Total Revenues by County'!BF$4)</f>
        <v>100.70590802271795</v>
      </c>
      <c r="BG21" s="59">
        <f>('Total Revenues by County'!BG21/'Total Revenues by County'!BG$4)</f>
        <v>93.713929875903361</v>
      </c>
      <c r="BH21" s="59">
        <f>('Total Revenues by County'!BH21/'Total Revenues by County'!BH$4)</f>
        <v>373.40247492815672</v>
      </c>
      <c r="BI21" s="59">
        <f>('Total Revenues by County'!BI21/'Total Revenues by County'!BI$4)</f>
        <v>56.885153740977458</v>
      </c>
      <c r="BJ21" s="59">
        <f>('Total Revenues by County'!BJ21/'Total Revenues by County'!BJ$4)</f>
        <v>120.6172288604013</v>
      </c>
      <c r="BK21" s="59">
        <f>('Total Revenues by County'!BK21/'Total Revenues by County'!BK$4)</f>
        <v>97.601281289214711</v>
      </c>
      <c r="BL21" s="59">
        <f>('Total Revenues by County'!BL21/'Total Revenues by County'!BL$4)</f>
        <v>63.95752070531659</v>
      </c>
      <c r="BM21" s="59">
        <f>('Total Revenues by County'!BM21/'Total Revenues by County'!BM$4)</f>
        <v>45.104095453079651</v>
      </c>
      <c r="BN21" s="59">
        <f>('Total Revenues by County'!BN21/'Total Revenues by County'!BN$4)</f>
        <v>56.150932784916556</v>
      </c>
      <c r="BO21" s="59">
        <f>('Total Revenues by County'!BO21/'Total Revenues by County'!BO$4)</f>
        <v>66.33096797671034</v>
      </c>
      <c r="BP21" s="59">
        <f>('Total Revenues by County'!BP21/'Total Revenues by County'!BP$4)</f>
        <v>54.796691926759998</v>
      </c>
      <c r="BQ21" s="19">
        <f>('Total Revenues by County'!BQ21/'Total Revenues by County'!BQ$4)</f>
        <v>67.42001811950999</v>
      </c>
    </row>
    <row r="22" spans="1:69" x14ac:dyDescent="0.25">
      <c r="A22" s="10"/>
      <c r="B22" s="11">
        <v>322</v>
      </c>
      <c r="C22" s="12" t="s">
        <v>20</v>
      </c>
      <c r="D22" s="45">
        <f>('Total Revenues by County'!D22/'Total Revenues by County'!D$4)</f>
        <v>6.0747794662297139</v>
      </c>
      <c r="E22" s="45">
        <f>('Total Revenues by County'!E22/'Total Revenues by County'!E$4)</f>
        <v>5.2456724131827679</v>
      </c>
      <c r="F22" s="45">
        <f>('Total Revenues by County'!F22/'Total Revenues by County'!F$4)</f>
        <v>19.037421614868219</v>
      </c>
      <c r="G22" s="45">
        <f>('Total Revenues by County'!G22/'Total Revenues by County'!G$4)</f>
        <v>5.5039746182274598</v>
      </c>
      <c r="H22" s="45">
        <f>('Total Revenues by County'!H22/'Total Revenues by County'!H$4)</f>
        <v>8.3223431331154352</v>
      </c>
      <c r="I22" s="45">
        <f>('Total Revenues by County'!I22/'Total Revenues by County'!I$4)</f>
        <v>2.1549578984436697</v>
      </c>
      <c r="J22" s="45">
        <f>('Total Revenues by County'!J22/'Total Revenues by County'!J$4)</f>
        <v>8.80919883415085</v>
      </c>
      <c r="K22" s="45">
        <f>('Total Revenues by County'!K22/'Total Revenues by County'!K$4)</f>
        <v>36.821763767398359</v>
      </c>
      <c r="L22" s="45">
        <f>('Total Revenues by County'!L22/'Total Revenues by County'!L$4)</f>
        <v>19.778441087286115</v>
      </c>
      <c r="M22" s="45">
        <f>('Total Revenues by County'!M22/'Total Revenues by County'!M$4)</f>
        <v>13.065599360731442</v>
      </c>
      <c r="N22" s="45">
        <f>('Total Revenues by County'!N22/'Total Revenues by County'!N$4)</f>
        <v>69.799023641779002</v>
      </c>
      <c r="O22" s="45">
        <f>('Total Revenues by County'!O22/'Total Revenues by County'!O$4)</f>
        <v>4.8182772513192988</v>
      </c>
      <c r="P22" s="45">
        <f>('Total Revenues by County'!P22/'Total Revenues by County'!P$4)</f>
        <v>7.7788714820463056</v>
      </c>
      <c r="Q22" s="45">
        <f>('Total Revenues by County'!Q22/'Total Revenues by County'!Q$4)</f>
        <v>6.9406983744732091</v>
      </c>
      <c r="R22" s="45">
        <f>('Total Revenues by County'!R22/'Total Revenues by County'!R$4)</f>
        <v>1.1267010033194866</v>
      </c>
      <c r="S22" s="45">
        <f>('Total Revenues by County'!S22/'Total Revenues by County'!S$4)</f>
        <v>8.7161205766710346</v>
      </c>
      <c r="T22" s="45">
        <f>('Total Revenues by County'!T22/'Total Revenues by County'!T$4)</f>
        <v>15.16141122789864</v>
      </c>
      <c r="U22" s="45">
        <f>('Total Revenues by County'!U22/'Total Revenues by County'!U$4)</f>
        <v>6.3877304060332349</v>
      </c>
      <c r="V22" s="45">
        <f>('Total Revenues by County'!V22/'Total Revenues by County'!V$4)</f>
        <v>11.84869976359338</v>
      </c>
      <c r="W22" s="45">
        <f>('Total Revenues by County'!W22/'Total Revenues by County'!W$4)</f>
        <v>16.962579071717094</v>
      </c>
      <c r="X22" s="45">
        <f>('Total Revenues by County'!X22/'Total Revenues by County'!X$4)</f>
        <v>44.349334964072774</v>
      </c>
      <c r="Y22" s="45">
        <f>('Total Revenues by County'!Y22/'Total Revenues by County'!Y$4)</f>
        <v>5.1140410958904106</v>
      </c>
      <c r="Z22" s="45">
        <f>('Total Revenues by County'!Z22/'Total Revenues by County'!Z$4)</f>
        <v>14.560270220923863</v>
      </c>
      <c r="AA22" s="45">
        <f>('Total Revenues by County'!AA22/'Total Revenues by County'!AA$4)</f>
        <v>18.271684945164505</v>
      </c>
      <c r="AB22" s="45">
        <f>('Total Revenues by County'!AB22/'Total Revenues by County'!AB$4)</f>
        <v>22.200161394790772</v>
      </c>
      <c r="AC22" s="45">
        <f>('Total Revenues by County'!AC22/'Total Revenues by County'!AC$4)</f>
        <v>8.9256724094591728</v>
      </c>
      <c r="AD22" s="45">
        <f>('Total Revenues by County'!AD22/'Total Revenues by County'!AD$4)</f>
        <v>11.891197131921903</v>
      </c>
      <c r="AE22" s="45">
        <f>('Total Revenues by County'!AE22/'Total Revenues by County'!AE$4)</f>
        <v>3.8584468053269489</v>
      </c>
      <c r="AF22" s="45">
        <f>('Total Revenues by County'!AF22/'Total Revenues by County'!AF$4)</f>
        <v>24.517345535985129</v>
      </c>
      <c r="AG22" s="45">
        <f>('Total Revenues by County'!AG22/'Total Revenues by County'!AG$4)</f>
        <v>6.7334199152632586</v>
      </c>
      <c r="AH22" s="45">
        <f>('Total Revenues by County'!AH22/'Total Revenues by County'!AH$4)</f>
        <v>11.568827828911749</v>
      </c>
      <c r="AI22" s="45">
        <f>('Total Revenues by County'!AI22/'Total Revenues by County'!AI$4)</f>
        <v>5.8881160103749117</v>
      </c>
      <c r="AJ22" s="45">
        <f>('Total Revenues by County'!AJ22/'Total Revenues by County'!AJ$4)</f>
        <v>10.79849515881169</v>
      </c>
      <c r="AK22" s="45">
        <f>('Total Revenues by County'!AK22/'Total Revenues by County'!AK$4)</f>
        <v>14.441162867885106</v>
      </c>
      <c r="AL22" s="45">
        <f>('Total Revenues by County'!AL22/'Total Revenues by County'!AL$4)</f>
        <v>7.1297272503448577</v>
      </c>
      <c r="AM22" s="45">
        <f>('Total Revenues by County'!AM22/'Total Revenues by County'!AM$4)</f>
        <v>10.573989837890153</v>
      </c>
      <c r="AN22" s="45">
        <f>('Total Revenues by County'!AN22/'Total Revenues by County'!AN$4)</f>
        <v>3.1161650706794344</v>
      </c>
      <c r="AO22" s="45">
        <f>('Total Revenues by County'!AO22/'Total Revenues by County'!AO$4)</f>
        <v>9.3435360245273369</v>
      </c>
      <c r="AP22" s="45">
        <f>('Total Revenues by County'!AP22/'Total Revenues by County'!AP$4)</f>
        <v>13.577206812350612</v>
      </c>
      <c r="AQ22" s="45">
        <f>('Total Revenues by County'!AQ22/'Total Revenues by County'!AQ$4)</f>
        <v>17.019635370857969</v>
      </c>
      <c r="AR22" s="45">
        <f>('Total Revenues by County'!AR22/'Total Revenues by County'!AR$4)</f>
        <v>27.846353674069029</v>
      </c>
      <c r="AS22" s="45">
        <f>('Total Revenues by County'!AS22/'Total Revenues by County'!AS$4)</f>
        <v>23.497837226586253</v>
      </c>
      <c r="AT22" s="45">
        <f>('Total Revenues by County'!AT22/'Total Revenues by County'!AT$4)</f>
        <v>73.175851571930934</v>
      </c>
      <c r="AU22" s="45">
        <f>('Total Revenues by County'!AU22/'Total Revenues by County'!AU$4)</f>
        <v>24.522934054308216</v>
      </c>
      <c r="AV22" s="45">
        <f>('Total Revenues by County'!AV22/'Total Revenues by County'!AV$4)</f>
        <v>9.8751600385084899</v>
      </c>
      <c r="AW22" s="45">
        <f>('Total Revenues by County'!AW22/'Total Revenues by County'!AW$4)</f>
        <v>14.679965556831229</v>
      </c>
      <c r="AX22" s="45">
        <f>('Total Revenues by County'!AX22/'Total Revenues by County'!AX$4)</f>
        <v>21.868752885836315</v>
      </c>
      <c r="AY22" s="45">
        <f>('Total Revenues by County'!AY22/'Total Revenues by County'!AY$4)</f>
        <v>28.11526317493901</v>
      </c>
      <c r="AZ22" s="45">
        <f>('Total Revenues by County'!AZ22/'Total Revenues by County'!AZ$4)</f>
        <v>17.192364991846571</v>
      </c>
      <c r="BA22" s="45">
        <f>('Total Revenues by County'!BA22/'Total Revenues by County'!BA$4)</f>
        <v>18.815025743566007</v>
      </c>
      <c r="BB22" s="45">
        <f>('Total Revenues by County'!BB22/'Total Revenues by County'!BB$4)</f>
        <v>6.7738416944005646</v>
      </c>
      <c r="BC22" s="45">
        <f>('Total Revenues by County'!BC22/'Total Revenues by County'!BC$4)</f>
        <v>12.293265624683249</v>
      </c>
      <c r="BD22" s="45">
        <f>('Total Revenues by County'!BD22/'Total Revenues by County'!BD$4)</f>
        <v>8.3824179723753893</v>
      </c>
      <c r="BE22" s="45">
        <f>('Total Revenues by County'!BE22/'Total Revenues by County'!BE$4)</f>
        <v>40.000373410059275</v>
      </c>
      <c r="BF22" s="45">
        <f>('Total Revenues by County'!BF22/'Total Revenues by County'!BF$4)</f>
        <v>9.1338024754411542</v>
      </c>
      <c r="BG22" s="45">
        <f>('Total Revenues by County'!BG22/'Total Revenues by County'!BG$4)</f>
        <v>17.876266377740794</v>
      </c>
      <c r="BH22" s="45">
        <f>('Total Revenues by County'!BH22/'Total Revenues by County'!BH$4)</f>
        <v>23.85152073192188</v>
      </c>
      <c r="BI22" s="45">
        <f>('Total Revenues by County'!BI22/'Total Revenues by County'!BI$4)</f>
        <v>9.6710738020286815</v>
      </c>
      <c r="BJ22" s="45">
        <f>('Total Revenues by County'!BJ22/'Total Revenues by County'!BJ$4)</f>
        <v>16.479293804855676</v>
      </c>
      <c r="BK22" s="45">
        <f>('Total Revenues by County'!BK22/'Total Revenues by County'!BK$4)</f>
        <v>5.3119564978094802</v>
      </c>
      <c r="BL22" s="45">
        <f>('Total Revenues by County'!BL22/'Total Revenues by County'!BL$4)</f>
        <v>7.7934366372784751</v>
      </c>
      <c r="BM22" s="45">
        <f>('Total Revenues by County'!BM22/'Total Revenues by County'!BM$4)</f>
        <v>4.012125120928733</v>
      </c>
      <c r="BN22" s="45">
        <f>('Total Revenues by County'!BN22/'Total Revenues by County'!BN$4)</f>
        <v>3.8042089007597033</v>
      </c>
      <c r="BO22" s="45">
        <f>('Total Revenues by County'!BO22/'Total Revenues by County'!BO$4)</f>
        <v>15.968734837457545</v>
      </c>
      <c r="BP22" s="45">
        <f>('Total Revenues by County'!BP22/'Total Revenues by County'!BP$4)</f>
        <v>45.438341111158685</v>
      </c>
      <c r="BQ22" s="14">
        <f>('Total Revenues by County'!BQ22/'Total Revenues by County'!BQ$4)</f>
        <v>8.3985504392011663</v>
      </c>
    </row>
    <row r="23" spans="1:69" x14ac:dyDescent="0.25">
      <c r="A23" s="10"/>
      <c r="B23" s="11">
        <v>323.10000000000002</v>
      </c>
      <c r="C23" s="12" t="s">
        <v>21</v>
      </c>
      <c r="D23" s="45">
        <f>('Total Revenues by County'!D23/'Total Revenues by County'!D$4)</f>
        <v>0</v>
      </c>
      <c r="E23" s="45">
        <f>('Total Revenues by County'!E23/'Total Revenues by County'!E$4)</f>
        <v>21.183935714538567</v>
      </c>
      <c r="F23" s="45">
        <f>('Total Revenues by County'!F23/'Total Revenues by County'!F$4)</f>
        <v>0</v>
      </c>
      <c r="G23" s="45">
        <f>('Total Revenues by County'!G23/'Total Revenues by County'!G$4)</f>
        <v>0</v>
      </c>
      <c r="H23" s="45">
        <f>('Total Revenues by County'!H23/'Total Revenues by County'!H$4)</f>
        <v>24.198493108976248</v>
      </c>
      <c r="I23" s="45">
        <f>('Total Revenues by County'!I23/'Total Revenues by County'!I$4)</f>
        <v>0.4705013012829462</v>
      </c>
      <c r="J23" s="45">
        <f>('Total Revenues by County'!J23/'Total Revenues by County'!J$4)</f>
        <v>0</v>
      </c>
      <c r="K23" s="45">
        <f>('Total Revenues by County'!K23/'Total Revenues by County'!K$4)</f>
        <v>54.032513616108268</v>
      </c>
      <c r="L23" s="45">
        <f>('Total Revenues by County'!L23/'Total Revenues by County'!L$4)</f>
        <v>0</v>
      </c>
      <c r="M23" s="45">
        <f>('Total Revenues by County'!M23/'Total Revenues by County'!M$4)</f>
        <v>3.5940272989974265E-2</v>
      </c>
      <c r="N23" s="45">
        <f>('Total Revenues by County'!N23/'Total Revenues by County'!N$4)</f>
        <v>0</v>
      </c>
      <c r="O23" s="45">
        <f>('Total Revenues by County'!O23/'Total Revenues by County'!O$4)</f>
        <v>0</v>
      </c>
      <c r="P23" s="45">
        <f>('Total Revenues by County'!P23/'Total Revenues by County'!P$4)</f>
        <v>35.783141549979206</v>
      </c>
      <c r="Q23" s="45">
        <f>('Total Revenues by County'!Q23/'Total Revenues by County'!Q$4)</f>
        <v>0</v>
      </c>
      <c r="R23" s="45">
        <f>('Total Revenues by County'!R23/'Total Revenues by County'!R$4)</f>
        <v>36.788206792180212</v>
      </c>
      <c r="S23" s="45">
        <f>('Total Revenues by County'!S23/'Total Revenues by County'!S$4)</f>
        <v>0</v>
      </c>
      <c r="T23" s="45">
        <f>('Total Revenues by County'!T23/'Total Revenues by County'!T$4)</f>
        <v>0</v>
      </c>
      <c r="U23" s="45">
        <f>('Total Revenues by County'!U23/'Total Revenues by County'!U$4)</f>
        <v>0</v>
      </c>
      <c r="V23" s="45">
        <f>('Total Revenues by County'!V23/'Total Revenues by County'!V$4)</f>
        <v>0</v>
      </c>
      <c r="W23" s="45">
        <f>('Total Revenues by County'!W23/'Total Revenues by County'!W$4)</f>
        <v>0</v>
      </c>
      <c r="X23" s="45">
        <f>('Total Revenues by County'!X23/'Total Revenues by County'!X$4)</f>
        <v>0</v>
      </c>
      <c r="Y23" s="45">
        <f>('Total Revenues by County'!Y23/'Total Revenues by County'!Y$4)</f>
        <v>0</v>
      </c>
      <c r="Z23" s="45">
        <f>('Total Revenues by County'!Z23/'Total Revenues by County'!Z$4)</f>
        <v>0</v>
      </c>
      <c r="AA23" s="45">
        <f>('Total Revenues by County'!AA23/'Total Revenues by County'!AA$4)</f>
        <v>0</v>
      </c>
      <c r="AB23" s="45">
        <f>('Total Revenues by County'!AB23/'Total Revenues by County'!AB$4)</f>
        <v>0</v>
      </c>
      <c r="AC23" s="45">
        <f>('Total Revenues by County'!AC23/'Total Revenues by County'!AC$4)</f>
        <v>0</v>
      </c>
      <c r="AD23" s="45">
        <f>('Total Revenues by County'!AD23/'Total Revenues by County'!AD$4)</f>
        <v>0</v>
      </c>
      <c r="AE23" s="45">
        <f>('Total Revenues by County'!AE23/'Total Revenues by County'!AE$4)</f>
        <v>0</v>
      </c>
      <c r="AF23" s="45">
        <f>('Total Revenues by County'!AF23/'Total Revenues by County'!AF$4)</f>
        <v>43.233098187028446</v>
      </c>
      <c r="AG23" s="45">
        <f>('Total Revenues by County'!AG23/'Total Revenues by County'!AG$4)</f>
        <v>0</v>
      </c>
      <c r="AH23" s="45">
        <f>('Total Revenues by County'!AH23/'Total Revenues by County'!AH$4)</f>
        <v>0</v>
      </c>
      <c r="AI23" s="45">
        <f>('Total Revenues by County'!AI23/'Total Revenues by County'!AI$4)</f>
        <v>0</v>
      </c>
      <c r="AJ23" s="45">
        <f>('Total Revenues by County'!AJ23/'Total Revenues by County'!AJ$4)</f>
        <v>0</v>
      </c>
      <c r="AK23" s="45">
        <f>('Total Revenues by County'!AK23/'Total Revenues by County'!AK$4)</f>
        <v>24.97736646226338</v>
      </c>
      <c r="AL23" s="45">
        <f>('Total Revenues by County'!AL23/'Total Revenues by County'!AL$4)</f>
        <v>0</v>
      </c>
      <c r="AM23" s="45">
        <f>('Total Revenues by County'!AM23/'Total Revenues by County'!AM$4)</f>
        <v>0</v>
      </c>
      <c r="AN23" s="45">
        <f>('Total Revenues by County'!AN23/'Total Revenues by County'!AN$4)</f>
        <v>0</v>
      </c>
      <c r="AO23" s="45">
        <f>('Total Revenues by County'!AO23/'Total Revenues by County'!AO$4)</f>
        <v>0</v>
      </c>
      <c r="AP23" s="45">
        <f>('Total Revenues by County'!AP23/'Total Revenues by County'!AP$4)</f>
        <v>0</v>
      </c>
      <c r="AQ23" s="45">
        <f>('Total Revenues by County'!AQ23/'Total Revenues by County'!AQ$4)</f>
        <v>0</v>
      </c>
      <c r="AR23" s="45">
        <f>('Total Revenues by County'!AR23/'Total Revenues by County'!AR$4)</f>
        <v>55.579414620613122</v>
      </c>
      <c r="AS23" s="45">
        <f>('Total Revenues by County'!AS23/'Total Revenues by County'!AS$4)</f>
        <v>8.7409991714465551</v>
      </c>
      <c r="AT23" s="45">
        <f>('Total Revenues by County'!AT23/'Total Revenues by County'!AT$4)</f>
        <v>0</v>
      </c>
      <c r="AU23" s="45">
        <f>('Total Revenues by County'!AU23/'Total Revenues by County'!AU$4)</f>
        <v>0</v>
      </c>
      <c r="AV23" s="45">
        <f>('Total Revenues by County'!AV23/'Total Revenues by County'!AV$4)</f>
        <v>0</v>
      </c>
      <c r="AW23" s="45">
        <f>('Total Revenues by County'!AW23/'Total Revenues by County'!AW$4)</f>
        <v>0</v>
      </c>
      <c r="AX23" s="45">
        <f>('Total Revenues by County'!AX23/'Total Revenues by County'!AX$4)</f>
        <v>0</v>
      </c>
      <c r="AY23" s="45">
        <f>('Total Revenues by County'!AY23/'Total Revenues by County'!AY$4)</f>
        <v>0</v>
      </c>
      <c r="AZ23" s="45">
        <f>('Total Revenues by County'!AZ23/'Total Revenues by County'!AZ$4)</f>
        <v>24.43540280566382</v>
      </c>
      <c r="BA23" s="45">
        <f>('Total Revenues by County'!BA23/'Total Revenues by County'!BA$4)</f>
        <v>0</v>
      </c>
      <c r="BB23" s="45">
        <f>('Total Revenues by County'!BB23/'Total Revenues by County'!BB$4)</f>
        <v>0</v>
      </c>
      <c r="BC23" s="45">
        <f>('Total Revenues by County'!BC23/'Total Revenues by County'!BC$4)</f>
        <v>0</v>
      </c>
      <c r="BD23" s="45">
        <f>('Total Revenues by County'!BD23/'Total Revenues by County'!BD$4)</f>
        <v>0</v>
      </c>
      <c r="BE23" s="45">
        <f>('Total Revenues by County'!BE23/'Total Revenues by County'!BE$4)</f>
        <v>0</v>
      </c>
      <c r="BF23" s="45">
        <f>('Total Revenues by County'!BF23/'Total Revenues by County'!BF$4)</f>
        <v>12.67553231035787</v>
      </c>
      <c r="BG23" s="45">
        <f>('Total Revenues by County'!BG23/'Total Revenues by County'!BG$4)</f>
        <v>39.009343549990504</v>
      </c>
      <c r="BH23" s="45">
        <f>('Total Revenues by County'!BH23/'Total Revenues by County'!BH$4)</f>
        <v>41.929001231599322</v>
      </c>
      <c r="BI23" s="45">
        <f>('Total Revenues by County'!BI23/'Total Revenues by County'!BI$4)</f>
        <v>0</v>
      </c>
      <c r="BJ23" s="45">
        <f>('Total Revenues by County'!BJ23/'Total Revenues by County'!BJ$4)</f>
        <v>0</v>
      </c>
      <c r="BK23" s="45">
        <f>('Total Revenues by County'!BK23/'Total Revenues by County'!BK$4)</f>
        <v>0</v>
      </c>
      <c r="BL23" s="45">
        <f>('Total Revenues by County'!BL23/'Total Revenues by County'!BL$4)</f>
        <v>0</v>
      </c>
      <c r="BM23" s="45">
        <f>('Total Revenues by County'!BM23/'Total Revenues by County'!BM$4)</f>
        <v>0</v>
      </c>
      <c r="BN23" s="45">
        <f>('Total Revenues by County'!BN23/'Total Revenues by County'!BN$4)</f>
        <v>0</v>
      </c>
      <c r="BO23" s="45">
        <f>('Total Revenues by County'!BO23/'Total Revenues by County'!BO$4)</f>
        <v>0</v>
      </c>
      <c r="BP23" s="45">
        <f>('Total Revenues by County'!BP23/'Total Revenues by County'!BP$4)</f>
        <v>0</v>
      </c>
      <c r="BQ23" s="14">
        <f>('Total Revenues by County'!BQ23/'Total Revenues by County'!BQ$4)</f>
        <v>57.650096506085795</v>
      </c>
    </row>
    <row r="24" spans="1:69" x14ac:dyDescent="0.25">
      <c r="A24" s="10"/>
      <c r="B24" s="11">
        <v>323.2</v>
      </c>
      <c r="C24" s="12" t="s">
        <v>22</v>
      </c>
      <c r="D24" s="45">
        <f>('Total Revenues by County'!D24/'Total Revenues by County'!D$4)</f>
        <v>0</v>
      </c>
      <c r="E24" s="45">
        <f>('Total Revenues by County'!E24/'Total Revenues by County'!E$4)</f>
        <v>0</v>
      </c>
      <c r="F24" s="45">
        <f>('Total Revenues by County'!F24/'Total Revenues by County'!F$4)</f>
        <v>0</v>
      </c>
      <c r="G24" s="45">
        <f>('Total Revenues by County'!G24/'Total Revenues by County'!G$4)</f>
        <v>0</v>
      </c>
      <c r="H24" s="45">
        <f>('Total Revenues by County'!H24/'Total Revenues by County'!H$4)</f>
        <v>0</v>
      </c>
      <c r="I24" s="45">
        <f>('Total Revenues by County'!I24/'Total Revenues by County'!I$4)</f>
        <v>0</v>
      </c>
      <c r="J24" s="45">
        <f>('Total Revenues by County'!J24/'Total Revenues by County'!J$4)</f>
        <v>0</v>
      </c>
      <c r="K24" s="45">
        <f>('Total Revenues by County'!K24/'Total Revenues by County'!K$4)</f>
        <v>0</v>
      </c>
      <c r="L24" s="45">
        <f>('Total Revenues by County'!L24/'Total Revenues by County'!L$4)</f>
        <v>0</v>
      </c>
      <c r="M24" s="45">
        <f>('Total Revenues by County'!M24/'Total Revenues by County'!M$4)</f>
        <v>0</v>
      </c>
      <c r="N24" s="45">
        <f>('Total Revenues by County'!N24/'Total Revenues by County'!N$4)</f>
        <v>0</v>
      </c>
      <c r="O24" s="45">
        <f>('Total Revenues by County'!O24/'Total Revenues by County'!O$4)</f>
        <v>0</v>
      </c>
      <c r="P24" s="45">
        <f>('Total Revenues by County'!P24/'Total Revenues by County'!P$4)</f>
        <v>0</v>
      </c>
      <c r="Q24" s="45">
        <f>('Total Revenues by County'!Q24/'Total Revenues by County'!Q$4)</f>
        <v>0</v>
      </c>
      <c r="R24" s="45">
        <f>('Total Revenues by County'!R24/'Total Revenues by County'!R$4)</f>
        <v>0</v>
      </c>
      <c r="S24" s="45">
        <f>('Total Revenues by County'!S24/'Total Revenues by County'!S$4)</f>
        <v>0</v>
      </c>
      <c r="T24" s="45">
        <f>('Total Revenues by County'!T24/'Total Revenues by County'!T$4)</f>
        <v>0</v>
      </c>
      <c r="U24" s="45">
        <f>('Total Revenues by County'!U24/'Total Revenues by County'!U$4)</f>
        <v>0</v>
      </c>
      <c r="V24" s="45">
        <f>('Total Revenues by County'!V24/'Total Revenues by County'!V$4)</f>
        <v>0</v>
      </c>
      <c r="W24" s="45">
        <f>('Total Revenues by County'!W24/'Total Revenues by County'!W$4)</f>
        <v>0</v>
      </c>
      <c r="X24" s="45">
        <f>('Total Revenues by County'!X24/'Total Revenues by County'!X$4)</f>
        <v>0</v>
      </c>
      <c r="Y24" s="45">
        <f>('Total Revenues by County'!Y24/'Total Revenues by County'!Y$4)</f>
        <v>0</v>
      </c>
      <c r="Z24" s="45">
        <f>('Total Revenues by County'!Z24/'Total Revenues by County'!Z$4)</f>
        <v>0</v>
      </c>
      <c r="AA24" s="45">
        <f>('Total Revenues by County'!AA24/'Total Revenues by County'!AA$4)</f>
        <v>0</v>
      </c>
      <c r="AB24" s="45">
        <f>('Total Revenues by County'!AB24/'Total Revenues by County'!AB$4)</f>
        <v>0</v>
      </c>
      <c r="AC24" s="45">
        <f>('Total Revenues by County'!AC24/'Total Revenues by County'!AC$4)</f>
        <v>0</v>
      </c>
      <c r="AD24" s="45">
        <f>('Total Revenues by County'!AD24/'Total Revenues by County'!AD$4)</f>
        <v>0</v>
      </c>
      <c r="AE24" s="45">
        <f>('Total Revenues by County'!AE24/'Total Revenues by County'!AE$4)</f>
        <v>0</v>
      </c>
      <c r="AF24" s="45">
        <f>('Total Revenues by County'!AF24/'Total Revenues by County'!AF$4)</f>
        <v>0</v>
      </c>
      <c r="AG24" s="45">
        <f>('Total Revenues by County'!AG24/'Total Revenues by County'!AG$4)</f>
        <v>0</v>
      </c>
      <c r="AH24" s="45">
        <f>('Total Revenues by County'!AH24/'Total Revenues by County'!AH$4)</f>
        <v>0</v>
      </c>
      <c r="AI24" s="45">
        <f>('Total Revenues by County'!AI24/'Total Revenues by County'!AI$4)</f>
        <v>0</v>
      </c>
      <c r="AJ24" s="45">
        <f>('Total Revenues by County'!AJ24/'Total Revenues by County'!AJ$4)</f>
        <v>0</v>
      </c>
      <c r="AK24" s="45">
        <f>('Total Revenues by County'!AK24/'Total Revenues by County'!AK$4)</f>
        <v>0</v>
      </c>
      <c r="AL24" s="45">
        <f>('Total Revenues by County'!AL24/'Total Revenues by County'!AL$4)</f>
        <v>0</v>
      </c>
      <c r="AM24" s="45">
        <f>('Total Revenues by County'!AM24/'Total Revenues by County'!AM$4)</f>
        <v>0</v>
      </c>
      <c r="AN24" s="45">
        <f>('Total Revenues by County'!AN24/'Total Revenues by County'!AN$4)</f>
        <v>0</v>
      </c>
      <c r="AO24" s="45">
        <f>('Total Revenues by County'!AO24/'Total Revenues by County'!AO$4)</f>
        <v>0</v>
      </c>
      <c r="AP24" s="45">
        <f>('Total Revenues by County'!AP24/'Total Revenues by County'!AP$4)</f>
        <v>0</v>
      </c>
      <c r="AQ24" s="45">
        <f>('Total Revenues by County'!AQ24/'Total Revenues by County'!AQ$4)</f>
        <v>0</v>
      </c>
      <c r="AR24" s="45">
        <f>('Total Revenues by County'!AR24/'Total Revenues by County'!AR$4)</f>
        <v>0</v>
      </c>
      <c r="AS24" s="45">
        <f>('Total Revenues by County'!AS24/'Total Revenues by County'!AS$4)</f>
        <v>0</v>
      </c>
      <c r="AT24" s="45">
        <f>('Total Revenues by County'!AT24/'Total Revenues by County'!AT$4)</f>
        <v>0</v>
      </c>
      <c r="AU24" s="45">
        <f>('Total Revenues by County'!AU24/'Total Revenues by County'!AU$4)</f>
        <v>0</v>
      </c>
      <c r="AV24" s="45">
        <f>('Total Revenues by County'!AV24/'Total Revenues by County'!AV$4)</f>
        <v>0</v>
      </c>
      <c r="AW24" s="45">
        <f>('Total Revenues by County'!AW24/'Total Revenues by County'!AW$4)</f>
        <v>0</v>
      </c>
      <c r="AX24" s="45">
        <f>('Total Revenues by County'!AX24/'Total Revenues by County'!AX$4)</f>
        <v>0</v>
      </c>
      <c r="AY24" s="45">
        <f>('Total Revenues by County'!AY24/'Total Revenues by County'!AY$4)</f>
        <v>0</v>
      </c>
      <c r="AZ24" s="45">
        <f>('Total Revenues by County'!AZ24/'Total Revenues by County'!AZ$4)</f>
        <v>1.4550863793869147</v>
      </c>
      <c r="BA24" s="45">
        <f>('Total Revenues by County'!BA24/'Total Revenues by County'!BA$4)</f>
        <v>0</v>
      </c>
      <c r="BB24" s="45">
        <f>('Total Revenues by County'!BB24/'Total Revenues by County'!BB$4)</f>
        <v>0</v>
      </c>
      <c r="BC24" s="45">
        <f>('Total Revenues by County'!BC24/'Total Revenues by County'!BC$4)</f>
        <v>0</v>
      </c>
      <c r="BD24" s="45">
        <f>('Total Revenues by County'!BD24/'Total Revenues by County'!BD$4)</f>
        <v>0</v>
      </c>
      <c r="BE24" s="45">
        <f>('Total Revenues by County'!BE24/'Total Revenues by County'!BE$4)</f>
        <v>0</v>
      </c>
      <c r="BF24" s="45">
        <f>('Total Revenues by County'!BF24/'Total Revenues by County'!BF$4)</f>
        <v>0</v>
      </c>
      <c r="BG24" s="45">
        <f>('Total Revenues by County'!BG24/'Total Revenues by County'!BG$4)</f>
        <v>0</v>
      </c>
      <c r="BH24" s="45">
        <f>('Total Revenues by County'!BH24/'Total Revenues by County'!BH$4)</f>
        <v>0</v>
      </c>
      <c r="BI24" s="45">
        <f>('Total Revenues by County'!BI24/'Total Revenues by County'!BI$4)</f>
        <v>0</v>
      </c>
      <c r="BJ24" s="45">
        <f>('Total Revenues by County'!BJ24/'Total Revenues by County'!BJ$4)</f>
        <v>0</v>
      </c>
      <c r="BK24" s="45">
        <f>('Total Revenues by County'!BK24/'Total Revenues by County'!BK$4)</f>
        <v>0</v>
      </c>
      <c r="BL24" s="45">
        <f>('Total Revenues by County'!BL24/'Total Revenues by County'!BL$4)</f>
        <v>0</v>
      </c>
      <c r="BM24" s="45">
        <f>('Total Revenues by County'!BM24/'Total Revenues by County'!BM$4)</f>
        <v>0</v>
      </c>
      <c r="BN24" s="45">
        <f>('Total Revenues by County'!BN24/'Total Revenues by County'!BN$4)</f>
        <v>0</v>
      </c>
      <c r="BO24" s="45">
        <f>('Total Revenues by County'!BO24/'Total Revenues by County'!BO$4)</f>
        <v>0</v>
      </c>
      <c r="BP24" s="45">
        <f>('Total Revenues by County'!BP24/'Total Revenues by County'!BP$4)</f>
        <v>0</v>
      </c>
      <c r="BQ24" s="14">
        <f>('Total Revenues by County'!BQ24/'Total Revenues by County'!BQ$4)</f>
        <v>0</v>
      </c>
    </row>
    <row r="25" spans="1:69" x14ac:dyDescent="0.25">
      <c r="A25" s="10"/>
      <c r="B25" s="11">
        <v>323.3</v>
      </c>
      <c r="C25" s="12" t="s">
        <v>23</v>
      </c>
      <c r="D25" s="45">
        <f>('Total Revenues by County'!D25/'Total Revenues by County'!D$4)</f>
        <v>0</v>
      </c>
      <c r="E25" s="45">
        <f>('Total Revenues by County'!E25/'Total Revenues by County'!E$4)</f>
        <v>0</v>
      </c>
      <c r="F25" s="45">
        <f>('Total Revenues by County'!F25/'Total Revenues by County'!F$4)</f>
        <v>0</v>
      </c>
      <c r="G25" s="45">
        <f>('Total Revenues by County'!G25/'Total Revenues by County'!G$4)</f>
        <v>0</v>
      </c>
      <c r="H25" s="45">
        <f>('Total Revenues by County'!H25/'Total Revenues by County'!H$4)</f>
        <v>0</v>
      </c>
      <c r="I25" s="45">
        <f>('Total Revenues by County'!I25/'Total Revenues by County'!I$4)</f>
        <v>0</v>
      </c>
      <c r="J25" s="45">
        <f>('Total Revenues by County'!J25/'Total Revenues by County'!J$4)</f>
        <v>0</v>
      </c>
      <c r="K25" s="45">
        <f>('Total Revenues by County'!K25/'Total Revenues by County'!K$4)</f>
        <v>0</v>
      </c>
      <c r="L25" s="45">
        <f>('Total Revenues by County'!L25/'Total Revenues by County'!L$4)</f>
        <v>0</v>
      </c>
      <c r="M25" s="45">
        <f>('Total Revenues by County'!M25/'Total Revenues by County'!M$4)</f>
        <v>0</v>
      </c>
      <c r="N25" s="45">
        <f>('Total Revenues by County'!N25/'Total Revenues by County'!N$4)</f>
        <v>0</v>
      </c>
      <c r="O25" s="45">
        <f>('Total Revenues by County'!O25/'Total Revenues by County'!O$4)</f>
        <v>0</v>
      </c>
      <c r="P25" s="45">
        <f>('Total Revenues by County'!P25/'Total Revenues by County'!P$4)</f>
        <v>0</v>
      </c>
      <c r="Q25" s="45">
        <f>('Total Revenues by County'!Q25/'Total Revenues by County'!Q$4)</f>
        <v>0</v>
      </c>
      <c r="R25" s="45">
        <f>('Total Revenues by County'!R25/'Total Revenues by County'!R$4)</f>
        <v>0</v>
      </c>
      <c r="S25" s="45">
        <f>('Total Revenues by County'!S25/'Total Revenues by County'!S$4)</f>
        <v>0</v>
      </c>
      <c r="T25" s="45">
        <f>('Total Revenues by County'!T25/'Total Revenues by County'!T$4)</f>
        <v>0</v>
      </c>
      <c r="U25" s="45">
        <f>('Total Revenues by County'!U25/'Total Revenues by County'!U$4)</f>
        <v>0</v>
      </c>
      <c r="V25" s="45">
        <f>('Total Revenues by County'!V25/'Total Revenues by County'!V$4)</f>
        <v>0</v>
      </c>
      <c r="W25" s="45">
        <f>('Total Revenues by County'!W25/'Total Revenues by County'!W$4)</f>
        <v>0</v>
      </c>
      <c r="X25" s="45">
        <f>('Total Revenues by County'!X25/'Total Revenues by County'!X$4)</f>
        <v>0</v>
      </c>
      <c r="Y25" s="45">
        <f>('Total Revenues by County'!Y25/'Total Revenues by County'!Y$4)</f>
        <v>0</v>
      </c>
      <c r="Z25" s="45">
        <f>('Total Revenues by County'!Z25/'Total Revenues by County'!Z$4)</f>
        <v>0</v>
      </c>
      <c r="AA25" s="45">
        <f>('Total Revenues by County'!AA25/'Total Revenues by County'!AA$4)</f>
        <v>0</v>
      </c>
      <c r="AB25" s="45">
        <f>('Total Revenues by County'!AB25/'Total Revenues by County'!AB$4)</f>
        <v>0</v>
      </c>
      <c r="AC25" s="45">
        <f>('Total Revenues by County'!AC25/'Total Revenues by County'!AC$4)</f>
        <v>0</v>
      </c>
      <c r="AD25" s="45">
        <f>('Total Revenues by County'!AD25/'Total Revenues by County'!AD$4)</f>
        <v>2.1309875628949316E-3</v>
      </c>
      <c r="AE25" s="45">
        <f>('Total Revenues by County'!AE25/'Total Revenues by County'!AE$4)</f>
        <v>0</v>
      </c>
      <c r="AF25" s="45">
        <f>('Total Revenues by County'!AF25/'Total Revenues by County'!AF$4)</f>
        <v>11.44529782688671</v>
      </c>
      <c r="AG25" s="45">
        <f>('Total Revenues by County'!AG25/'Total Revenues by County'!AG$4)</f>
        <v>0</v>
      </c>
      <c r="AH25" s="45">
        <f>('Total Revenues by County'!AH25/'Total Revenues by County'!AH$4)</f>
        <v>0</v>
      </c>
      <c r="AI25" s="45">
        <f>('Total Revenues by County'!AI25/'Total Revenues by County'!AI$4)</f>
        <v>0</v>
      </c>
      <c r="AJ25" s="45">
        <f>('Total Revenues by County'!AJ25/'Total Revenues by County'!AJ$4)</f>
        <v>0</v>
      </c>
      <c r="AK25" s="45">
        <f>('Total Revenues by County'!AK25/'Total Revenues by County'!AK$4)</f>
        <v>0</v>
      </c>
      <c r="AL25" s="45">
        <f>('Total Revenues by County'!AL25/'Total Revenues by County'!AL$4)</f>
        <v>0</v>
      </c>
      <c r="AM25" s="45">
        <f>('Total Revenues by County'!AM25/'Total Revenues by County'!AM$4)</f>
        <v>0</v>
      </c>
      <c r="AN25" s="45">
        <f>('Total Revenues by County'!AN25/'Total Revenues by County'!AN$4)</f>
        <v>0</v>
      </c>
      <c r="AO25" s="45">
        <f>('Total Revenues by County'!AO25/'Total Revenues by County'!AO$4)</f>
        <v>0</v>
      </c>
      <c r="AP25" s="45">
        <f>('Total Revenues by County'!AP25/'Total Revenues by County'!AP$4)</f>
        <v>0</v>
      </c>
      <c r="AQ25" s="45">
        <f>('Total Revenues by County'!AQ25/'Total Revenues by County'!AQ$4)</f>
        <v>0</v>
      </c>
      <c r="AR25" s="45">
        <f>('Total Revenues by County'!AR25/'Total Revenues by County'!AR$4)</f>
        <v>0</v>
      </c>
      <c r="AS25" s="45">
        <f>('Total Revenues by County'!AS25/'Total Revenues by County'!AS$4)</f>
        <v>0</v>
      </c>
      <c r="AT25" s="45">
        <f>('Total Revenues by County'!AT25/'Total Revenues by County'!AT$4)</f>
        <v>0</v>
      </c>
      <c r="AU25" s="45">
        <f>('Total Revenues by County'!AU25/'Total Revenues by County'!AU$4)</f>
        <v>0</v>
      </c>
      <c r="AV25" s="45">
        <f>('Total Revenues by County'!AV25/'Total Revenues by County'!AV$4)</f>
        <v>0</v>
      </c>
      <c r="AW25" s="45">
        <f>('Total Revenues by County'!AW25/'Total Revenues by County'!AW$4)</f>
        <v>0</v>
      </c>
      <c r="AX25" s="45">
        <f>('Total Revenues by County'!AX25/'Total Revenues by County'!AX$4)</f>
        <v>0</v>
      </c>
      <c r="AY25" s="45">
        <f>('Total Revenues by County'!AY25/'Total Revenues by County'!AY$4)</f>
        <v>0</v>
      </c>
      <c r="AZ25" s="45">
        <f>('Total Revenues by County'!AZ25/'Total Revenues by County'!AZ$4)</f>
        <v>0</v>
      </c>
      <c r="BA25" s="45">
        <f>('Total Revenues by County'!BA25/'Total Revenues by County'!BA$4)</f>
        <v>0</v>
      </c>
      <c r="BB25" s="45">
        <f>('Total Revenues by County'!BB25/'Total Revenues by County'!BB$4)</f>
        <v>0</v>
      </c>
      <c r="BC25" s="45">
        <f>('Total Revenues by County'!BC25/'Total Revenues by County'!BC$4)</f>
        <v>0</v>
      </c>
      <c r="BD25" s="45">
        <f>('Total Revenues by County'!BD25/'Total Revenues by County'!BD$4)</f>
        <v>0</v>
      </c>
      <c r="BE25" s="45">
        <f>('Total Revenues by County'!BE25/'Total Revenues by County'!BE$4)</f>
        <v>5.0823349527538006</v>
      </c>
      <c r="BF25" s="45">
        <f>('Total Revenues by County'!BF25/'Total Revenues by County'!BF$4)</f>
        <v>0</v>
      </c>
      <c r="BG25" s="45">
        <f>('Total Revenues by County'!BG25/'Total Revenues by County'!BG$4)</f>
        <v>0</v>
      </c>
      <c r="BH25" s="45">
        <f>('Total Revenues by County'!BH25/'Total Revenues by County'!BH$4)</f>
        <v>0</v>
      </c>
      <c r="BI25" s="45">
        <f>('Total Revenues by County'!BI25/'Total Revenues by County'!BI$4)</f>
        <v>0</v>
      </c>
      <c r="BJ25" s="45">
        <f>('Total Revenues by County'!BJ25/'Total Revenues by County'!BJ$4)</f>
        <v>0</v>
      </c>
      <c r="BK25" s="45">
        <f>('Total Revenues by County'!BK25/'Total Revenues by County'!BK$4)</f>
        <v>0</v>
      </c>
      <c r="BL25" s="45">
        <f>('Total Revenues by County'!BL25/'Total Revenues by County'!BL$4)</f>
        <v>0</v>
      </c>
      <c r="BM25" s="45">
        <f>('Total Revenues by County'!BM25/'Total Revenues by County'!BM$4)</f>
        <v>0</v>
      </c>
      <c r="BN25" s="45">
        <f>('Total Revenues by County'!BN25/'Total Revenues by County'!BN$4)</f>
        <v>0</v>
      </c>
      <c r="BO25" s="45">
        <f>('Total Revenues by County'!BO25/'Total Revenues by County'!BO$4)</f>
        <v>0</v>
      </c>
      <c r="BP25" s="45">
        <f>('Total Revenues by County'!BP25/'Total Revenues by County'!BP$4)</f>
        <v>0</v>
      </c>
      <c r="BQ25" s="14">
        <f>('Total Revenues by County'!BQ25/'Total Revenues by County'!BQ$4)</f>
        <v>0</v>
      </c>
    </row>
    <row r="26" spans="1:69" x14ac:dyDescent="0.25">
      <c r="A26" s="10"/>
      <c r="B26" s="11">
        <v>323.39999999999998</v>
      </c>
      <c r="C26" s="12" t="s">
        <v>24</v>
      </c>
      <c r="D26" s="45">
        <f>('Total Revenues by County'!D26/'Total Revenues by County'!D$4)</f>
        <v>0</v>
      </c>
      <c r="E26" s="45">
        <f>('Total Revenues by County'!E26/'Total Revenues by County'!E$4)</f>
        <v>0</v>
      </c>
      <c r="F26" s="45">
        <f>('Total Revenues by County'!F26/'Total Revenues by County'!F$4)</f>
        <v>0</v>
      </c>
      <c r="G26" s="45">
        <f>('Total Revenues by County'!G26/'Total Revenues by County'!G$4)</f>
        <v>0</v>
      </c>
      <c r="H26" s="45">
        <f>('Total Revenues by County'!H26/'Total Revenues by County'!H$4)</f>
        <v>0</v>
      </c>
      <c r="I26" s="45">
        <f>('Total Revenues by County'!I26/'Total Revenues by County'!I$4)</f>
        <v>0</v>
      </c>
      <c r="J26" s="45">
        <f>('Total Revenues by County'!J26/'Total Revenues by County'!J$4)</f>
        <v>0</v>
      </c>
      <c r="K26" s="45">
        <f>('Total Revenues by County'!K26/'Total Revenues by County'!K$4)</f>
        <v>0</v>
      </c>
      <c r="L26" s="45">
        <f>('Total Revenues by County'!L26/'Total Revenues by County'!L$4)</f>
        <v>0</v>
      </c>
      <c r="M26" s="45">
        <f>('Total Revenues by County'!M26/'Total Revenues by County'!M$4)</f>
        <v>0</v>
      </c>
      <c r="N26" s="45">
        <f>('Total Revenues by County'!N26/'Total Revenues by County'!N$4)</f>
        <v>0</v>
      </c>
      <c r="O26" s="45">
        <f>('Total Revenues by County'!O26/'Total Revenues by County'!O$4)</f>
        <v>0</v>
      </c>
      <c r="P26" s="45">
        <f>('Total Revenues by County'!P26/'Total Revenues by County'!P$4)</f>
        <v>0</v>
      </c>
      <c r="Q26" s="45">
        <f>('Total Revenues by County'!Q26/'Total Revenues by County'!Q$4)</f>
        <v>0</v>
      </c>
      <c r="R26" s="45">
        <f>('Total Revenues by County'!R26/'Total Revenues by County'!R$4)</f>
        <v>5.0210628584952079</v>
      </c>
      <c r="S26" s="45">
        <f>('Total Revenues by County'!S26/'Total Revenues by County'!S$4)</f>
        <v>0</v>
      </c>
      <c r="T26" s="45">
        <f>('Total Revenues by County'!T26/'Total Revenues by County'!T$4)</f>
        <v>0</v>
      </c>
      <c r="U26" s="45">
        <f>('Total Revenues by County'!U26/'Total Revenues by County'!U$4)</f>
        <v>0</v>
      </c>
      <c r="V26" s="45">
        <f>('Total Revenues by County'!V26/'Total Revenues by County'!V$4)</f>
        <v>0</v>
      </c>
      <c r="W26" s="45">
        <f>('Total Revenues by County'!W26/'Total Revenues by County'!W$4)</f>
        <v>0</v>
      </c>
      <c r="X26" s="45">
        <f>('Total Revenues by County'!X26/'Total Revenues by County'!X$4)</f>
        <v>0</v>
      </c>
      <c r="Y26" s="45">
        <f>('Total Revenues by County'!Y26/'Total Revenues by County'!Y$4)</f>
        <v>0</v>
      </c>
      <c r="Z26" s="45">
        <f>('Total Revenues by County'!Z26/'Total Revenues by County'!Z$4)</f>
        <v>0</v>
      </c>
      <c r="AA26" s="45">
        <f>('Total Revenues by County'!AA26/'Total Revenues by County'!AA$4)</f>
        <v>0</v>
      </c>
      <c r="AB26" s="45">
        <f>('Total Revenues by County'!AB26/'Total Revenues by County'!AB$4)</f>
        <v>0</v>
      </c>
      <c r="AC26" s="45">
        <f>('Total Revenues by County'!AC26/'Total Revenues by County'!AC$4)</f>
        <v>0</v>
      </c>
      <c r="AD26" s="45">
        <f>('Total Revenues by County'!AD26/'Total Revenues by County'!AD$4)</f>
        <v>0</v>
      </c>
      <c r="AE26" s="45">
        <f>('Total Revenues by County'!AE26/'Total Revenues by County'!AE$4)</f>
        <v>0</v>
      </c>
      <c r="AF26" s="45">
        <f>('Total Revenues by County'!AF26/'Total Revenues by County'!AF$4)</f>
        <v>0.35450725769496383</v>
      </c>
      <c r="AG26" s="45">
        <f>('Total Revenues by County'!AG26/'Total Revenues by County'!AG$4)</f>
        <v>0</v>
      </c>
      <c r="AH26" s="45">
        <f>('Total Revenues by County'!AH26/'Total Revenues by County'!AH$4)</f>
        <v>0</v>
      </c>
      <c r="AI26" s="45">
        <f>('Total Revenues by County'!AI26/'Total Revenues by County'!AI$4)</f>
        <v>0</v>
      </c>
      <c r="AJ26" s="45">
        <f>('Total Revenues by County'!AJ26/'Total Revenues by County'!AJ$4)</f>
        <v>0</v>
      </c>
      <c r="AK26" s="45">
        <f>('Total Revenues by County'!AK26/'Total Revenues by County'!AK$4)</f>
        <v>0</v>
      </c>
      <c r="AL26" s="45">
        <f>('Total Revenues by County'!AL26/'Total Revenues by County'!AL$4)</f>
        <v>0</v>
      </c>
      <c r="AM26" s="45">
        <f>('Total Revenues by County'!AM26/'Total Revenues by County'!AM$4)</f>
        <v>0</v>
      </c>
      <c r="AN26" s="45">
        <f>('Total Revenues by County'!AN26/'Total Revenues by County'!AN$4)</f>
        <v>0</v>
      </c>
      <c r="AO26" s="45">
        <f>('Total Revenues by County'!AO26/'Total Revenues by County'!AO$4)</f>
        <v>0</v>
      </c>
      <c r="AP26" s="45">
        <f>('Total Revenues by County'!AP26/'Total Revenues by County'!AP$4)</f>
        <v>0</v>
      </c>
      <c r="AQ26" s="45">
        <f>('Total Revenues by County'!AQ26/'Total Revenues by County'!AQ$4)</f>
        <v>0</v>
      </c>
      <c r="AR26" s="45">
        <f>('Total Revenues by County'!AR26/'Total Revenues by County'!AR$4)</f>
        <v>0</v>
      </c>
      <c r="AS26" s="45">
        <f>('Total Revenues by County'!AS26/'Total Revenues by County'!AS$4)</f>
        <v>0</v>
      </c>
      <c r="AT26" s="45">
        <f>('Total Revenues by County'!AT26/'Total Revenues by County'!AT$4)</f>
        <v>0</v>
      </c>
      <c r="AU26" s="45">
        <f>('Total Revenues by County'!AU26/'Total Revenues by County'!AU$4)</f>
        <v>0</v>
      </c>
      <c r="AV26" s="45">
        <f>('Total Revenues by County'!AV26/'Total Revenues by County'!AV$4)</f>
        <v>0</v>
      </c>
      <c r="AW26" s="45">
        <f>('Total Revenues by County'!AW26/'Total Revenues by County'!AW$4)</f>
        <v>0</v>
      </c>
      <c r="AX26" s="45">
        <f>('Total Revenues by County'!AX26/'Total Revenues by County'!AX$4)</f>
        <v>0</v>
      </c>
      <c r="AY26" s="45">
        <f>('Total Revenues by County'!AY26/'Total Revenues by County'!AY$4)</f>
        <v>0</v>
      </c>
      <c r="AZ26" s="45">
        <f>('Total Revenues by County'!AZ26/'Total Revenues by County'!AZ$4)</f>
        <v>0</v>
      </c>
      <c r="BA26" s="45">
        <f>('Total Revenues by County'!BA26/'Total Revenues by County'!BA$4)</f>
        <v>0</v>
      </c>
      <c r="BB26" s="45">
        <f>('Total Revenues by County'!BB26/'Total Revenues by County'!BB$4)</f>
        <v>0</v>
      </c>
      <c r="BC26" s="45">
        <f>('Total Revenues by County'!BC26/'Total Revenues by County'!BC$4)</f>
        <v>0</v>
      </c>
      <c r="BD26" s="45">
        <f>('Total Revenues by County'!BD26/'Total Revenues by County'!BD$4)</f>
        <v>0</v>
      </c>
      <c r="BE26" s="45">
        <f>('Total Revenues by County'!BE26/'Total Revenues by County'!BE$4)</f>
        <v>0</v>
      </c>
      <c r="BF26" s="45">
        <f>('Total Revenues by County'!BF26/'Total Revenues by County'!BF$4)</f>
        <v>0</v>
      </c>
      <c r="BG26" s="45">
        <f>('Total Revenues by County'!BG26/'Total Revenues by County'!BG$4)</f>
        <v>0</v>
      </c>
      <c r="BH26" s="45">
        <f>('Total Revenues by County'!BH26/'Total Revenues by County'!BH$4)</f>
        <v>0</v>
      </c>
      <c r="BI26" s="45">
        <f>('Total Revenues by County'!BI26/'Total Revenues by County'!BI$4)</f>
        <v>0</v>
      </c>
      <c r="BJ26" s="45">
        <f>('Total Revenues by County'!BJ26/'Total Revenues by County'!BJ$4)</f>
        <v>0</v>
      </c>
      <c r="BK26" s="45">
        <f>('Total Revenues by County'!BK26/'Total Revenues by County'!BK$4)</f>
        <v>0</v>
      </c>
      <c r="BL26" s="45">
        <f>('Total Revenues by County'!BL26/'Total Revenues by County'!BL$4)</f>
        <v>0</v>
      </c>
      <c r="BM26" s="45">
        <f>('Total Revenues by County'!BM26/'Total Revenues by County'!BM$4)</f>
        <v>0</v>
      </c>
      <c r="BN26" s="45">
        <f>('Total Revenues by County'!BN26/'Total Revenues by County'!BN$4)</f>
        <v>0</v>
      </c>
      <c r="BO26" s="45">
        <f>('Total Revenues by County'!BO26/'Total Revenues by County'!BO$4)</f>
        <v>0</v>
      </c>
      <c r="BP26" s="45">
        <f>('Total Revenues by County'!BP26/'Total Revenues by County'!BP$4)</f>
        <v>0</v>
      </c>
      <c r="BQ26" s="14">
        <f>('Total Revenues by County'!BQ26/'Total Revenues by County'!BQ$4)</f>
        <v>0</v>
      </c>
    </row>
    <row r="27" spans="1:69" x14ac:dyDescent="0.25">
      <c r="A27" s="10"/>
      <c r="B27" s="11">
        <v>323.5</v>
      </c>
      <c r="C27" s="12" t="s">
        <v>337</v>
      </c>
      <c r="D27" s="45">
        <f>('Total Revenues by County'!D27/'Total Revenues by County'!D$4)</f>
        <v>0</v>
      </c>
      <c r="E27" s="45">
        <f>('Total Revenues by County'!E27/'Total Revenues by County'!E$4)</f>
        <v>0</v>
      </c>
      <c r="F27" s="45">
        <f>('Total Revenues by County'!F27/'Total Revenues by County'!F$4)</f>
        <v>0</v>
      </c>
      <c r="G27" s="45">
        <f>('Total Revenues by County'!G27/'Total Revenues by County'!G$4)</f>
        <v>0</v>
      </c>
      <c r="H27" s="45">
        <f>('Total Revenues by County'!H27/'Total Revenues by County'!H$4)</f>
        <v>0</v>
      </c>
      <c r="I27" s="45">
        <f>('Total Revenues by County'!I27/'Total Revenues by County'!I$4)</f>
        <v>0</v>
      </c>
      <c r="J27" s="45">
        <f>('Total Revenues by County'!J27/'Total Revenues by County'!J$4)</f>
        <v>0</v>
      </c>
      <c r="K27" s="45">
        <f>('Total Revenues by County'!K27/'Total Revenues by County'!K$4)</f>
        <v>0</v>
      </c>
      <c r="L27" s="45">
        <f>('Total Revenues by County'!L27/'Total Revenues by County'!L$4)</f>
        <v>0</v>
      </c>
      <c r="M27" s="45">
        <f>('Total Revenues by County'!M27/'Total Revenues by County'!M$4)</f>
        <v>0</v>
      </c>
      <c r="N27" s="45">
        <f>('Total Revenues by County'!N27/'Total Revenues by County'!N$4)</f>
        <v>0</v>
      </c>
      <c r="O27" s="45">
        <f>('Total Revenues by County'!O27/'Total Revenues by County'!O$4)</f>
        <v>0</v>
      </c>
      <c r="P27" s="45">
        <f>('Total Revenues by County'!P27/'Total Revenues by County'!P$4)</f>
        <v>0</v>
      </c>
      <c r="Q27" s="45">
        <f>('Total Revenues by County'!Q27/'Total Revenues by County'!Q$4)</f>
        <v>0</v>
      </c>
      <c r="R27" s="45">
        <f>('Total Revenues by County'!R27/'Total Revenues by County'!R$4)</f>
        <v>0</v>
      </c>
      <c r="S27" s="45">
        <f>('Total Revenues by County'!S27/'Total Revenues by County'!S$4)</f>
        <v>0</v>
      </c>
      <c r="T27" s="45">
        <f>('Total Revenues by County'!T27/'Total Revenues by County'!T$4)</f>
        <v>0</v>
      </c>
      <c r="U27" s="45">
        <f>('Total Revenues by County'!U27/'Total Revenues by County'!U$4)</f>
        <v>0</v>
      </c>
      <c r="V27" s="45">
        <f>('Total Revenues by County'!V27/'Total Revenues by County'!V$4)</f>
        <v>0</v>
      </c>
      <c r="W27" s="45">
        <f>('Total Revenues by County'!W27/'Total Revenues by County'!W$4)</f>
        <v>0</v>
      </c>
      <c r="X27" s="45">
        <f>('Total Revenues by County'!X27/'Total Revenues by County'!X$4)</f>
        <v>0</v>
      </c>
      <c r="Y27" s="45">
        <f>('Total Revenues by County'!Y27/'Total Revenues by County'!Y$4)</f>
        <v>0</v>
      </c>
      <c r="Z27" s="45">
        <f>('Total Revenues by County'!Z27/'Total Revenues by County'!Z$4)</f>
        <v>0</v>
      </c>
      <c r="AA27" s="45">
        <f>('Total Revenues by County'!AA27/'Total Revenues by County'!AA$4)</f>
        <v>1.6236540378863409</v>
      </c>
      <c r="AB27" s="45">
        <f>('Total Revenues by County'!AB27/'Total Revenues by County'!AB$4)</f>
        <v>0</v>
      </c>
      <c r="AC27" s="45">
        <f>('Total Revenues by County'!AC27/'Total Revenues by County'!AC$4)</f>
        <v>0</v>
      </c>
      <c r="AD27" s="45">
        <f>('Total Revenues by County'!AD27/'Total Revenues by County'!AD$4)</f>
        <v>0</v>
      </c>
      <c r="AE27" s="45">
        <f>('Total Revenues by County'!AE27/'Total Revenues by County'!AE$4)</f>
        <v>0</v>
      </c>
      <c r="AF27" s="45">
        <f>('Total Revenues by County'!AF27/'Total Revenues by County'!AF$4)</f>
        <v>0</v>
      </c>
      <c r="AG27" s="45">
        <f>('Total Revenues by County'!AG27/'Total Revenues by County'!AG$4)</f>
        <v>0</v>
      </c>
      <c r="AH27" s="45">
        <f>('Total Revenues by County'!AH27/'Total Revenues by County'!AH$4)</f>
        <v>0</v>
      </c>
      <c r="AI27" s="45">
        <f>('Total Revenues by County'!AI27/'Total Revenues by County'!AI$4)</f>
        <v>0</v>
      </c>
      <c r="AJ27" s="45">
        <f>('Total Revenues by County'!AJ27/'Total Revenues by County'!AJ$4)</f>
        <v>0</v>
      </c>
      <c r="AK27" s="45">
        <f>('Total Revenues by County'!AK27/'Total Revenues by County'!AK$4)</f>
        <v>0</v>
      </c>
      <c r="AL27" s="45">
        <f>('Total Revenues by County'!AL27/'Total Revenues by County'!AL$4)</f>
        <v>0</v>
      </c>
      <c r="AM27" s="45">
        <f>('Total Revenues by County'!AM27/'Total Revenues by County'!AM$4)</f>
        <v>0</v>
      </c>
      <c r="AN27" s="45">
        <f>('Total Revenues by County'!AN27/'Total Revenues by County'!AN$4)</f>
        <v>0</v>
      </c>
      <c r="AO27" s="45">
        <f>('Total Revenues by County'!AO27/'Total Revenues by County'!AO$4)</f>
        <v>0</v>
      </c>
      <c r="AP27" s="45">
        <f>('Total Revenues by County'!AP27/'Total Revenues by County'!AP$4)</f>
        <v>0</v>
      </c>
      <c r="AQ27" s="45">
        <f>('Total Revenues by County'!AQ27/'Total Revenues by County'!AQ$4)</f>
        <v>0</v>
      </c>
      <c r="AR27" s="45">
        <f>('Total Revenues by County'!AR27/'Total Revenues by County'!AR$4)</f>
        <v>0</v>
      </c>
      <c r="AS27" s="45">
        <f>('Total Revenues by County'!AS27/'Total Revenues by County'!AS$4)</f>
        <v>0</v>
      </c>
      <c r="AT27" s="45">
        <f>('Total Revenues by County'!AT27/'Total Revenues by County'!AT$4)</f>
        <v>0</v>
      </c>
      <c r="AU27" s="45">
        <f>('Total Revenues by County'!AU27/'Total Revenues by County'!AU$4)</f>
        <v>0</v>
      </c>
      <c r="AV27" s="45">
        <f>('Total Revenues by County'!AV27/'Total Revenues by County'!AV$4)</f>
        <v>0</v>
      </c>
      <c r="AW27" s="45">
        <f>('Total Revenues by County'!AW27/'Total Revenues by County'!AW$4)</f>
        <v>0</v>
      </c>
      <c r="AX27" s="45">
        <f>('Total Revenues by County'!AX27/'Total Revenues by County'!AX$4)</f>
        <v>0</v>
      </c>
      <c r="AY27" s="45">
        <f>('Total Revenues by County'!AY27/'Total Revenues by County'!AY$4)</f>
        <v>0</v>
      </c>
      <c r="AZ27" s="45">
        <f>('Total Revenues by County'!AZ27/'Total Revenues by County'!AZ$4)</f>
        <v>0</v>
      </c>
      <c r="BA27" s="45">
        <f>('Total Revenues by County'!BA27/'Total Revenues by County'!BA$4)</f>
        <v>0</v>
      </c>
      <c r="BB27" s="45">
        <f>('Total Revenues by County'!BB27/'Total Revenues by County'!BB$4)</f>
        <v>0</v>
      </c>
      <c r="BC27" s="45">
        <f>('Total Revenues by County'!BC27/'Total Revenues by County'!BC$4)</f>
        <v>0</v>
      </c>
      <c r="BD27" s="45">
        <f>('Total Revenues by County'!BD27/'Total Revenues by County'!BD$4)</f>
        <v>0</v>
      </c>
      <c r="BE27" s="45">
        <f>('Total Revenues by County'!BE27/'Total Revenues by County'!BE$4)</f>
        <v>0</v>
      </c>
      <c r="BF27" s="45">
        <f>('Total Revenues by County'!BF27/'Total Revenues by County'!BF$4)</f>
        <v>0</v>
      </c>
      <c r="BG27" s="45">
        <f>('Total Revenues by County'!BG27/'Total Revenues by County'!BG$4)</f>
        <v>0</v>
      </c>
      <c r="BH27" s="45">
        <f>('Total Revenues by County'!BH27/'Total Revenues by County'!BH$4)</f>
        <v>0</v>
      </c>
      <c r="BI27" s="45">
        <f>('Total Revenues by County'!BI27/'Total Revenues by County'!BI$4)</f>
        <v>0</v>
      </c>
      <c r="BJ27" s="45">
        <f>('Total Revenues by County'!BJ27/'Total Revenues by County'!BJ$4)</f>
        <v>0</v>
      </c>
      <c r="BK27" s="45">
        <f>('Total Revenues by County'!BK27/'Total Revenues by County'!BK$4)</f>
        <v>0</v>
      </c>
      <c r="BL27" s="45">
        <f>('Total Revenues by County'!BL27/'Total Revenues by County'!BL$4)</f>
        <v>0</v>
      </c>
      <c r="BM27" s="45">
        <f>('Total Revenues by County'!BM27/'Total Revenues by County'!BM$4)</f>
        <v>0</v>
      </c>
      <c r="BN27" s="45">
        <f>('Total Revenues by County'!BN27/'Total Revenues by County'!BN$4)</f>
        <v>0</v>
      </c>
      <c r="BO27" s="45">
        <f>('Total Revenues by County'!BO27/'Total Revenues by County'!BO$4)</f>
        <v>0</v>
      </c>
      <c r="BP27" s="45">
        <f>('Total Revenues by County'!BP27/'Total Revenues by County'!BP$4)</f>
        <v>0</v>
      </c>
      <c r="BQ27" s="14">
        <f>('Total Revenues by County'!BQ27/'Total Revenues by County'!BQ$4)</f>
        <v>0</v>
      </c>
    </row>
    <row r="28" spans="1:69" x14ac:dyDescent="0.25">
      <c r="A28" s="10"/>
      <c r="B28" s="11">
        <v>323.60000000000002</v>
      </c>
      <c r="C28" s="12" t="s">
        <v>25</v>
      </c>
      <c r="D28" s="45">
        <f>('Total Revenues by County'!D28/'Total Revenues by County'!D$4)</f>
        <v>0</v>
      </c>
      <c r="E28" s="45">
        <f>('Total Revenues by County'!E28/'Total Revenues by County'!E$4)</f>
        <v>0</v>
      </c>
      <c r="F28" s="45">
        <f>('Total Revenues by County'!F28/'Total Revenues by County'!F$4)</f>
        <v>0</v>
      </c>
      <c r="G28" s="45">
        <f>('Total Revenues by County'!G28/'Total Revenues by County'!G$4)</f>
        <v>0</v>
      </c>
      <c r="H28" s="45">
        <f>('Total Revenues by County'!H28/'Total Revenues by County'!H$4)</f>
        <v>0</v>
      </c>
      <c r="I28" s="45">
        <f>('Total Revenues by County'!I28/'Total Revenues by County'!I$4)</f>
        <v>0</v>
      </c>
      <c r="J28" s="45">
        <f>('Total Revenues by County'!J28/'Total Revenues by County'!J$4)</f>
        <v>0</v>
      </c>
      <c r="K28" s="45">
        <f>('Total Revenues by County'!K28/'Total Revenues by County'!K$4)</f>
        <v>0</v>
      </c>
      <c r="L28" s="45">
        <f>('Total Revenues by County'!L28/'Total Revenues by County'!L$4)</f>
        <v>0</v>
      </c>
      <c r="M28" s="45">
        <f>('Total Revenues by County'!M28/'Total Revenues by County'!M$4)</f>
        <v>0</v>
      </c>
      <c r="N28" s="45">
        <f>('Total Revenues by County'!N28/'Total Revenues by County'!N$4)</f>
        <v>0</v>
      </c>
      <c r="O28" s="45">
        <f>('Total Revenues by County'!O28/'Total Revenues by County'!O$4)</f>
        <v>0</v>
      </c>
      <c r="P28" s="45">
        <f>('Total Revenues by County'!P28/'Total Revenues by County'!P$4)</f>
        <v>0</v>
      </c>
      <c r="Q28" s="45">
        <f>('Total Revenues by County'!Q28/'Total Revenues by County'!Q$4)</f>
        <v>0</v>
      </c>
      <c r="R28" s="45">
        <f>('Total Revenues by County'!R28/'Total Revenues by County'!R$4)</f>
        <v>0</v>
      </c>
      <c r="S28" s="45">
        <f>('Total Revenues by County'!S28/'Total Revenues by County'!S$4)</f>
        <v>0</v>
      </c>
      <c r="T28" s="45">
        <f>('Total Revenues by County'!T28/'Total Revenues by County'!T$4)</f>
        <v>0</v>
      </c>
      <c r="U28" s="45">
        <f>('Total Revenues by County'!U28/'Total Revenues by County'!U$4)</f>
        <v>0</v>
      </c>
      <c r="V28" s="45">
        <f>('Total Revenues by County'!V28/'Total Revenues by County'!V$4)</f>
        <v>0</v>
      </c>
      <c r="W28" s="45">
        <f>('Total Revenues by County'!W28/'Total Revenues by County'!W$4)</f>
        <v>0</v>
      </c>
      <c r="X28" s="45">
        <f>('Total Revenues by County'!X28/'Total Revenues by County'!X$4)</f>
        <v>0</v>
      </c>
      <c r="Y28" s="45">
        <f>('Total Revenues by County'!Y28/'Total Revenues by County'!Y$4)</f>
        <v>0</v>
      </c>
      <c r="Z28" s="45">
        <f>('Total Revenues by County'!Z28/'Total Revenues by County'!Z$4)</f>
        <v>0</v>
      </c>
      <c r="AA28" s="45">
        <f>('Total Revenues by County'!AA28/'Total Revenues by County'!AA$4)</f>
        <v>0</v>
      </c>
      <c r="AB28" s="45">
        <f>('Total Revenues by County'!AB28/'Total Revenues by County'!AB$4)</f>
        <v>0</v>
      </c>
      <c r="AC28" s="45">
        <f>('Total Revenues by County'!AC28/'Total Revenues by County'!AC$4)</f>
        <v>0</v>
      </c>
      <c r="AD28" s="45">
        <f>('Total Revenues by County'!AD28/'Total Revenues by County'!AD$4)</f>
        <v>5.0509734439776587E-3</v>
      </c>
      <c r="AE28" s="45">
        <f>('Total Revenues by County'!AE28/'Total Revenues by County'!AE$4)</f>
        <v>0</v>
      </c>
      <c r="AF28" s="45">
        <f>('Total Revenues by County'!AF28/'Total Revenues by County'!AF$4)</f>
        <v>0</v>
      </c>
      <c r="AG28" s="45">
        <f>('Total Revenues by County'!AG28/'Total Revenues by County'!AG$4)</f>
        <v>0</v>
      </c>
      <c r="AH28" s="45">
        <f>('Total Revenues by County'!AH28/'Total Revenues by County'!AH$4)</f>
        <v>0</v>
      </c>
      <c r="AI28" s="45">
        <f>('Total Revenues by County'!AI28/'Total Revenues by County'!AI$4)</f>
        <v>0</v>
      </c>
      <c r="AJ28" s="45">
        <f>('Total Revenues by County'!AJ28/'Total Revenues by County'!AJ$4)</f>
        <v>0</v>
      </c>
      <c r="AK28" s="45">
        <f>('Total Revenues by County'!AK28/'Total Revenues by County'!AK$4)</f>
        <v>0</v>
      </c>
      <c r="AL28" s="45">
        <f>('Total Revenues by County'!AL28/'Total Revenues by County'!AL$4)</f>
        <v>0</v>
      </c>
      <c r="AM28" s="45">
        <f>('Total Revenues by County'!AM28/'Total Revenues by County'!AM$4)</f>
        <v>0</v>
      </c>
      <c r="AN28" s="45">
        <f>('Total Revenues by County'!AN28/'Total Revenues by County'!AN$4)</f>
        <v>0</v>
      </c>
      <c r="AO28" s="45">
        <f>('Total Revenues by County'!AO28/'Total Revenues by County'!AO$4)</f>
        <v>0</v>
      </c>
      <c r="AP28" s="45">
        <f>('Total Revenues by County'!AP28/'Total Revenues by County'!AP$4)</f>
        <v>0</v>
      </c>
      <c r="AQ28" s="45">
        <f>('Total Revenues by County'!AQ28/'Total Revenues by County'!AQ$4)</f>
        <v>0</v>
      </c>
      <c r="AR28" s="45">
        <f>('Total Revenues by County'!AR28/'Total Revenues by County'!AR$4)</f>
        <v>0</v>
      </c>
      <c r="AS28" s="45">
        <f>('Total Revenues by County'!AS28/'Total Revenues by County'!AS$4)</f>
        <v>0</v>
      </c>
      <c r="AT28" s="45">
        <f>('Total Revenues by County'!AT28/'Total Revenues by County'!AT$4)</f>
        <v>0</v>
      </c>
      <c r="AU28" s="45">
        <f>('Total Revenues by County'!AU28/'Total Revenues by County'!AU$4)</f>
        <v>0</v>
      </c>
      <c r="AV28" s="45">
        <f>('Total Revenues by County'!AV28/'Total Revenues by County'!AV$4)</f>
        <v>0</v>
      </c>
      <c r="AW28" s="45">
        <f>('Total Revenues by County'!AW28/'Total Revenues by County'!AW$4)</f>
        <v>0</v>
      </c>
      <c r="AX28" s="45">
        <f>('Total Revenues by County'!AX28/'Total Revenues by County'!AX$4)</f>
        <v>0</v>
      </c>
      <c r="AY28" s="45">
        <f>('Total Revenues by County'!AY28/'Total Revenues by County'!AY$4)</f>
        <v>0</v>
      </c>
      <c r="AZ28" s="45">
        <f>('Total Revenues by County'!AZ28/'Total Revenues by County'!AZ$4)</f>
        <v>0</v>
      </c>
      <c r="BA28" s="45">
        <f>('Total Revenues by County'!BA28/'Total Revenues by County'!BA$4)</f>
        <v>0</v>
      </c>
      <c r="BB28" s="45">
        <f>('Total Revenues by County'!BB28/'Total Revenues by County'!BB$4)</f>
        <v>0</v>
      </c>
      <c r="BC28" s="45">
        <f>('Total Revenues by County'!BC28/'Total Revenues by County'!BC$4)</f>
        <v>0</v>
      </c>
      <c r="BD28" s="45">
        <f>('Total Revenues by County'!BD28/'Total Revenues by County'!BD$4)</f>
        <v>0</v>
      </c>
      <c r="BE28" s="45">
        <f>('Total Revenues by County'!BE28/'Total Revenues by County'!BE$4)</f>
        <v>0</v>
      </c>
      <c r="BF28" s="45">
        <f>('Total Revenues by County'!BF28/'Total Revenues by County'!BF$4)</f>
        <v>0</v>
      </c>
      <c r="BG28" s="45">
        <f>('Total Revenues by County'!BG28/'Total Revenues by County'!BG$4)</f>
        <v>0</v>
      </c>
      <c r="BH28" s="45">
        <f>('Total Revenues by County'!BH28/'Total Revenues by County'!BH$4)</f>
        <v>0</v>
      </c>
      <c r="BI28" s="45">
        <f>('Total Revenues by County'!BI28/'Total Revenues by County'!BI$4)</f>
        <v>0</v>
      </c>
      <c r="BJ28" s="45">
        <f>('Total Revenues by County'!BJ28/'Total Revenues by County'!BJ$4)</f>
        <v>0</v>
      </c>
      <c r="BK28" s="45">
        <f>('Total Revenues by County'!BK28/'Total Revenues by County'!BK$4)</f>
        <v>0</v>
      </c>
      <c r="BL28" s="45">
        <f>('Total Revenues by County'!BL28/'Total Revenues by County'!BL$4)</f>
        <v>0</v>
      </c>
      <c r="BM28" s="45">
        <f>('Total Revenues by County'!BM28/'Total Revenues by County'!BM$4)</f>
        <v>0</v>
      </c>
      <c r="BN28" s="45">
        <f>('Total Revenues by County'!BN28/'Total Revenues by County'!BN$4)</f>
        <v>0</v>
      </c>
      <c r="BO28" s="45">
        <f>('Total Revenues by County'!BO28/'Total Revenues by County'!BO$4)</f>
        <v>0</v>
      </c>
      <c r="BP28" s="45">
        <f>('Total Revenues by County'!BP28/'Total Revenues by County'!BP$4)</f>
        <v>0</v>
      </c>
      <c r="BQ28" s="14">
        <f>('Total Revenues by County'!BQ28/'Total Revenues by County'!BQ$4)</f>
        <v>0</v>
      </c>
    </row>
    <row r="29" spans="1:69" x14ac:dyDescent="0.25">
      <c r="A29" s="10"/>
      <c r="B29" s="11">
        <v>323.7</v>
      </c>
      <c r="C29" s="12" t="s">
        <v>26</v>
      </c>
      <c r="D29" s="45">
        <f>('Total Revenues by County'!D29/'Total Revenues by County'!D$4)</f>
        <v>1.2763911023321586</v>
      </c>
      <c r="E29" s="45">
        <f>('Total Revenues by County'!E29/'Total Revenues by County'!E$4)</f>
        <v>0</v>
      </c>
      <c r="F29" s="45">
        <f>('Total Revenues by County'!F29/'Total Revenues by County'!F$4)</f>
        <v>0</v>
      </c>
      <c r="G29" s="45">
        <f>('Total Revenues by County'!G29/'Total Revenues by County'!G$4)</f>
        <v>0</v>
      </c>
      <c r="H29" s="45">
        <f>('Total Revenues by County'!H29/'Total Revenues by County'!H$4)</f>
        <v>0</v>
      </c>
      <c r="I29" s="45">
        <f>('Total Revenues by County'!I29/'Total Revenues by County'!I$4)</f>
        <v>0</v>
      </c>
      <c r="J29" s="45">
        <f>('Total Revenues by County'!J29/'Total Revenues by County'!J$4)</f>
        <v>0</v>
      </c>
      <c r="K29" s="45">
        <f>('Total Revenues by County'!K29/'Total Revenues by County'!K$4)</f>
        <v>0</v>
      </c>
      <c r="L29" s="45">
        <f>('Total Revenues by County'!L29/'Total Revenues by County'!L$4)</f>
        <v>0</v>
      </c>
      <c r="M29" s="45">
        <f>('Total Revenues by County'!M29/'Total Revenues by County'!M$4)</f>
        <v>6.7459650818133667</v>
      </c>
      <c r="N29" s="45">
        <f>('Total Revenues by County'!N29/'Total Revenues by County'!N$4)</f>
        <v>0</v>
      </c>
      <c r="O29" s="45">
        <f>('Total Revenues by County'!O29/'Total Revenues by County'!O$4)</f>
        <v>1.9228423083470465</v>
      </c>
      <c r="P29" s="45">
        <f>('Total Revenues by County'!P29/'Total Revenues by County'!P$4)</f>
        <v>0</v>
      </c>
      <c r="Q29" s="45">
        <f>('Total Revenues by County'!Q29/'Total Revenues by County'!Q$4)</f>
        <v>0</v>
      </c>
      <c r="R29" s="45">
        <f>('Total Revenues by County'!R29/'Total Revenues by County'!R$4)</f>
        <v>6.3429098133489443</v>
      </c>
      <c r="S29" s="45">
        <f>('Total Revenues by County'!S29/'Total Revenues by County'!S$4)</f>
        <v>1.4164504903511548</v>
      </c>
      <c r="T29" s="45">
        <f>('Total Revenues by County'!T29/'Total Revenues by County'!T$4)</f>
        <v>0</v>
      </c>
      <c r="U29" s="45">
        <f>('Total Revenues by County'!U29/'Total Revenues by County'!U$4)</f>
        <v>3.2615338072908791</v>
      </c>
      <c r="V29" s="45">
        <f>('Total Revenues by County'!V29/'Total Revenues by County'!V$4)</f>
        <v>0</v>
      </c>
      <c r="W29" s="45">
        <f>('Total Revenues by County'!W29/'Total Revenues by County'!W$4)</f>
        <v>5.6636689276731955</v>
      </c>
      <c r="X29" s="45">
        <f>('Total Revenues by County'!X29/'Total Revenues by County'!X$4)</f>
        <v>0</v>
      </c>
      <c r="Y29" s="45">
        <f>('Total Revenues by County'!Y29/'Total Revenues by County'!Y$4)</f>
        <v>0</v>
      </c>
      <c r="Z29" s="45">
        <f>('Total Revenues by County'!Z29/'Total Revenues by County'!Z$4)</f>
        <v>0</v>
      </c>
      <c r="AA29" s="45">
        <f>('Total Revenues by County'!AA29/'Total Revenues by County'!AA$4)</f>
        <v>3.3337487537387838</v>
      </c>
      <c r="AB29" s="45">
        <f>('Total Revenues by County'!AB29/'Total Revenues by County'!AB$4)</f>
        <v>0.12741694008218393</v>
      </c>
      <c r="AC29" s="45">
        <f>('Total Revenues by County'!AC29/'Total Revenues by County'!AC$4)</f>
        <v>0</v>
      </c>
      <c r="AD29" s="45">
        <f>('Total Revenues by County'!AD29/'Total Revenues by County'!AD$4)</f>
        <v>0</v>
      </c>
      <c r="AE29" s="45">
        <f>('Total Revenues by County'!AE29/'Total Revenues by County'!AE$4)</f>
        <v>2.4938899695745424E-2</v>
      </c>
      <c r="AF29" s="45">
        <f>('Total Revenues by County'!AF29/'Total Revenues by County'!AF$4)</f>
        <v>3.8552591665106912</v>
      </c>
      <c r="AG29" s="45">
        <f>('Total Revenues by County'!AG29/'Total Revenues by County'!AG$4)</f>
        <v>53.449296344397368</v>
      </c>
      <c r="AH29" s="45">
        <f>('Total Revenues by County'!AH29/'Total Revenues by County'!AH$4)</f>
        <v>0</v>
      </c>
      <c r="AI29" s="45">
        <f>('Total Revenues by County'!AI29/'Total Revenues by County'!AI$4)</f>
        <v>0</v>
      </c>
      <c r="AJ29" s="45">
        <f>('Total Revenues by County'!AJ29/'Total Revenues by County'!AJ$4)</f>
        <v>0</v>
      </c>
      <c r="AK29" s="45">
        <f>('Total Revenues by County'!AK29/'Total Revenues by County'!AK$4)</f>
        <v>3.2190484092998961</v>
      </c>
      <c r="AL29" s="45">
        <f>('Total Revenues by County'!AL29/'Total Revenues by County'!AL$4)</f>
        <v>1.0510794302847564</v>
      </c>
      <c r="AM29" s="45">
        <f>('Total Revenues by County'!AM29/'Total Revenues by County'!AM$4)</f>
        <v>0</v>
      </c>
      <c r="AN29" s="45">
        <f>('Total Revenues by County'!AN29/'Total Revenues by County'!AN$4)</f>
        <v>0</v>
      </c>
      <c r="AO29" s="45">
        <f>('Total Revenues by County'!AO29/'Total Revenues by County'!AO$4)</f>
        <v>0</v>
      </c>
      <c r="AP29" s="45">
        <f>('Total Revenues by County'!AP29/'Total Revenues by County'!AP$4)</f>
        <v>0</v>
      </c>
      <c r="AQ29" s="45">
        <f>('Total Revenues by County'!AQ29/'Total Revenues by County'!AQ$4)</f>
        <v>2.7745331154399992E-3</v>
      </c>
      <c r="AR29" s="45">
        <f>('Total Revenues by County'!AR29/'Total Revenues by County'!AR$4)</f>
        <v>5.7498266056318492</v>
      </c>
      <c r="AS29" s="45">
        <f>('Total Revenues by County'!AS29/'Total Revenues by County'!AS$4)</f>
        <v>0</v>
      </c>
      <c r="AT29" s="45">
        <f>('Total Revenues by County'!AT29/'Total Revenues by County'!AT$4)</f>
        <v>7.6342177084973493</v>
      </c>
      <c r="AU29" s="45">
        <f>('Total Revenues by County'!AU29/'Total Revenues by County'!AU$4)</f>
        <v>0</v>
      </c>
      <c r="AV29" s="45">
        <f>('Total Revenues by County'!AV29/'Total Revenues by County'!AV$4)</f>
        <v>0</v>
      </c>
      <c r="AW29" s="45">
        <f>('Total Revenues by County'!AW29/'Total Revenues by County'!AW$4)</f>
        <v>10.423459624952162</v>
      </c>
      <c r="AX29" s="45">
        <f>('Total Revenues by County'!AX29/'Total Revenues by County'!AX$4)</f>
        <v>5.1584324137134941E-3</v>
      </c>
      <c r="AY29" s="45">
        <f>('Total Revenues by County'!AY29/'Total Revenues by County'!AY$4)</f>
        <v>7.5785260908050693</v>
      </c>
      <c r="AZ29" s="45">
        <f>('Total Revenues by County'!AZ29/'Total Revenues by County'!AZ$4)</f>
        <v>1.0297957602166512</v>
      </c>
      <c r="BA29" s="45">
        <f>('Total Revenues by County'!BA29/'Total Revenues by County'!BA$4)</f>
        <v>0.1452927405799796</v>
      </c>
      <c r="BB29" s="45">
        <f>('Total Revenues by County'!BB29/'Total Revenues by County'!BB$4)</f>
        <v>0</v>
      </c>
      <c r="BC29" s="45">
        <f>('Total Revenues by County'!BC29/'Total Revenues by County'!BC$4)</f>
        <v>0.45225497606449988</v>
      </c>
      <c r="BD29" s="45">
        <f>('Total Revenues by County'!BD29/'Total Revenues by County'!BD$4)</f>
        <v>0</v>
      </c>
      <c r="BE29" s="45">
        <f>('Total Revenues by County'!BE29/'Total Revenues by County'!BE$4)</f>
        <v>0</v>
      </c>
      <c r="BF29" s="45">
        <f>('Total Revenues by County'!BF29/'Total Revenues by County'!BF$4)</f>
        <v>1.1762192145694808</v>
      </c>
      <c r="BG29" s="45">
        <f>('Total Revenues by County'!BG29/'Total Revenues by County'!BG$4)</f>
        <v>0.4244529583254214</v>
      </c>
      <c r="BH29" s="45">
        <f>('Total Revenues by County'!BH29/'Total Revenues by County'!BH$4)</f>
        <v>0</v>
      </c>
      <c r="BI29" s="45">
        <f>('Total Revenues by County'!BI29/'Total Revenues by County'!BI$4)</f>
        <v>0.35718146840917042</v>
      </c>
      <c r="BJ29" s="45">
        <f>('Total Revenues by County'!BJ29/'Total Revenues by County'!BJ$4)</f>
        <v>0</v>
      </c>
      <c r="BK29" s="45">
        <f>('Total Revenues by County'!BK29/'Total Revenues by County'!BK$4)</f>
        <v>0</v>
      </c>
      <c r="BL29" s="45">
        <f>('Total Revenues by County'!BL29/'Total Revenues by County'!BL$4)</f>
        <v>0.76948080862053614</v>
      </c>
      <c r="BM29" s="45">
        <f>('Total Revenues by County'!BM29/'Total Revenues by County'!BM$4)</f>
        <v>0</v>
      </c>
      <c r="BN29" s="45">
        <f>('Total Revenues by County'!BN29/'Total Revenues by County'!BN$4)</f>
        <v>0.67471225752325237</v>
      </c>
      <c r="BO29" s="45">
        <f>('Total Revenues by County'!BO29/'Total Revenues by County'!BO$4)</f>
        <v>0</v>
      </c>
      <c r="BP29" s="45">
        <f>('Total Revenues by County'!BP29/'Total Revenues by County'!BP$4)</f>
        <v>0</v>
      </c>
      <c r="BQ29" s="14">
        <f>('Total Revenues by County'!BQ29/'Total Revenues by County'!BQ$4)</f>
        <v>0</v>
      </c>
    </row>
    <row r="30" spans="1:69" x14ac:dyDescent="0.25">
      <c r="A30" s="10"/>
      <c r="B30" s="11">
        <v>323.89999999999998</v>
      </c>
      <c r="C30" s="12" t="s">
        <v>27</v>
      </c>
      <c r="D30" s="45">
        <f>('Total Revenues by County'!D30/'Total Revenues by County'!D$4)</f>
        <v>0</v>
      </c>
      <c r="E30" s="45">
        <f>('Total Revenues by County'!E30/'Total Revenues by County'!E$4)</f>
        <v>0</v>
      </c>
      <c r="F30" s="45">
        <f>('Total Revenues by County'!F30/'Total Revenues by County'!F$4)</f>
        <v>0</v>
      </c>
      <c r="G30" s="45">
        <f>('Total Revenues by County'!G30/'Total Revenues by County'!G$4)</f>
        <v>0</v>
      </c>
      <c r="H30" s="45">
        <f>('Total Revenues by County'!H30/'Total Revenues by County'!H$4)</f>
        <v>0</v>
      </c>
      <c r="I30" s="45">
        <f>('Total Revenues by County'!I30/'Total Revenues by County'!I$4)</f>
        <v>0</v>
      </c>
      <c r="J30" s="45">
        <f>('Total Revenues by County'!J30/'Total Revenues by County'!J$4)</f>
        <v>0</v>
      </c>
      <c r="K30" s="45">
        <f>('Total Revenues by County'!K30/'Total Revenues by County'!K$4)</f>
        <v>0</v>
      </c>
      <c r="L30" s="45">
        <f>('Total Revenues by County'!L30/'Total Revenues by County'!L$4)</f>
        <v>0</v>
      </c>
      <c r="M30" s="45">
        <f>('Total Revenues by County'!M30/'Total Revenues by County'!M$4)</f>
        <v>0</v>
      </c>
      <c r="N30" s="45">
        <f>('Total Revenues by County'!N30/'Total Revenues by County'!N$4)</f>
        <v>0</v>
      </c>
      <c r="O30" s="45">
        <f>('Total Revenues by County'!O30/'Total Revenues by County'!O$4)</f>
        <v>0</v>
      </c>
      <c r="P30" s="45">
        <f>('Total Revenues by County'!P30/'Total Revenues by County'!P$4)</f>
        <v>0</v>
      </c>
      <c r="Q30" s="45">
        <f>('Total Revenues by County'!Q30/'Total Revenues by County'!Q$4)</f>
        <v>0</v>
      </c>
      <c r="R30" s="45">
        <f>('Total Revenues by County'!R30/'Total Revenues by County'!R$4)</f>
        <v>4.6086680326592636E-4</v>
      </c>
      <c r="S30" s="45">
        <f>('Total Revenues by County'!S30/'Total Revenues by County'!S$4)</f>
        <v>0</v>
      </c>
      <c r="T30" s="45">
        <f>('Total Revenues by County'!T30/'Total Revenues by County'!T$4)</f>
        <v>0</v>
      </c>
      <c r="U30" s="45">
        <f>('Total Revenues by County'!U30/'Total Revenues by County'!U$4)</f>
        <v>0</v>
      </c>
      <c r="V30" s="45">
        <f>('Total Revenues by County'!V30/'Total Revenues by County'!V$4)</f>
        <v>0</v>
      </c>
      <c r="W30" s="45">
        <f>('Total Revenues by County'!W30/'Total Revenues by County'!W$4)</f>
        <v>3.3981403856413381</v>
      </c>
      <c r="X30" s="45">
        <f>('Total Revenues by County'!X30/'Total Revenues by County'!X$4)</f>
        <v>0</v>
      </c>
      <c r="Y30" s="45">
        <f>('Total Revenues by County'!Y30/'Total Revenues by County'!Y$4)</f>
        <v>0</v>
      </c>
      <c r="Z30" s="45">
        <f>('Total Revenues by County'!Z30/'Total Revenues by County'!Z$4)</f>
        <v>0</v>
      </c>
      <c r="AA30" s="45">
        <f>('Total Revenues by County'!AA30/'Total Revenues by County'!AA$4)</f>
        <v>0</v>
      </c>
      <c r="AB30" s="45">
        <f>('Total Revenues by County'!AB30/'Total Revenues by County'!AB$4)</f>
        <v>0</v>
      </c>
      <c r="AC30" s="45">
        <f>('Total Revenues by County'!AC30/'Total Revenues by County'!AC$4)</f>
        <v>0</v>
      </c>
      <c r="AD30" s="45">
        <f>('Total Revenues by County'!AD30/'Total Revenues by County'!AD$4)</f>
        <v>0</v>
      </c>
      <c r="AE30" s="45">
        <f>('Total Revenues by County'!AE30/'Total Revenues by County'!AE$4)</f>
        <v>0</v>
      </c>
      <c r="AF30" s="45">
        <f>('Total Revenues by County'!AF30/'Total Revenues by County'!AF$4)</f>
        <v>0</v>
      </c>
      <c r="AG30" s="45">
        <f>('Total Revenues by County'!AG30/'Total Revenues by County'!AG$4)</f>
        <v>0</v>
      </c>
      <c r="AH30" s="45">
        <f>('Total Revenues by County'!AH30/'Total Revenues by County'!AH$4)</f>
        <v>0</v>
      </c>
      <c r="AI30" s="45">
        <f>('Total Revenues by County'!AI30/'Total Revenues by County'!AI$4)</f>
        <v>0</v>
      </c>
      <c r="AJ30" s="45">
        <f>('Total Revenues by County'!AJ30/'Total Revenues by County'!AJ$4)</f>
        <v>0</v>
      </c>
      <c r="AK30" s="45">
        <f>('Total Revenues by County'!AK30/'Total Revenues by County'!AK$4)</f>
        <v>0</v>
      </c>
      <c r="AL30" s="45">
        <f>('Total Revenues by County'!AL30/'Total Revenues by County'!AL$4)</f>
        <v>0</v>
      </c>
      <c r="AM30" s="45">
        <f>('Total Revenues by County'!AM30/'Total Revenues by County'!AM$4)</f>
        <v>0</v>
      </c>
      <c r="AN30" s="45">
        <f>('Total Revenues by County'!AN30/'Total Revenues by County'!AN$4)</f>
        <v>0</v>
      </c>
      <c r="AO30" s="45">
        <f>('Total Revenues by County'!AO30/'Total Revenues by County'!AO$4)</f>
        <v>0</v>
      </c>
      <c r="AP30" s="45">
        <f>('Total Revenues by County'!AP30/'Total Revenues by County'!AP$4)</f>
        <v>0</v>
      </c>
      <c r="AQ30" s="45">
        <f>('Total Revenues by County'!AQ30/'Total Revenues by County'!AQ$4)</f>
        <v>0</v>
      </c>
      <c r="AR30" s="45">
        <f>('Total Revenues by County'!AR30/'Total Revenues by County'!AR$4)</f>
        <v>0</v>
      </c>
      <c r="AS30" s="45">
        <f>('Total Revenues by County'!AS30/'Total Revenues by County'!AS$4)</f>
        <v>0</v>
      </c>
      <c r="AT30" s="45">
        <f>('Total Revenues by County'!AT30/'Total Revenues by County'!AT$4)</f>
        <v>0</v>
      </c>
      <c r="AU30" s="45">
        <f>('Total Revenues by County'!AU30/'Total Revenues by County'!AU$4)</f>
        <v>0</v>
      </c>
      <c r="AV30" s="45">
        <f>('Total Revenues by County'!AV30/'Total Revenues by County'!AV$4)</f>
        <v>0</v>
      </c>
      <c r="AW30" s="45">
        <f>('Total Revenues by County'!AW30/'Total Revenues by County'!AW$4)</f>
        <v>0</v>
      </c>
      <c r="AX30" s="45">
        <f>('Total Revenues by County'!AX30/'Total Revenues by County'!AX$4)</f>
        <v>0</v>
      </c>
      <c r="AY30" s="45">
        <f>('Total Revenues by County'!AY30/'Total Revenues by County'!AY$4)</f>
        <v>0</v>
      </c>
      <c r="AZ30" s="45">
        <f>('Total Revenues by County'!AZ30/'Total Revenues by County'!AZ$4)</f>
        <v>0</v>
      </c>
      <c r="BA30" s="45">
        <f>('Total Revenues by County'!BA30/'Total Revenues by County'!BA$4)</f>
        <v>0</v>
      </c>
      <c r="BB30" s="45">
        <f>('Total Revenues by County'!BB30/'Total Revenues by County'!BB$4)</f>
        <v>0</v>
      </c>
      <c r="BC30" s="45">
        <f>('Total Revenues by County'!BC30/'Total Revenues by County'!BC$4)</f>
        <v>0</v>
      </c>
      <c r="BD30" s="45">
        <f>('Total Revenues by County'!BD30/'Total Revenues by County'!BD$4)</f>
        <v>0</v>
      </c>
      <c r="BE30" s="45">
        <f>('Total Revenues by County'!BE30/'Total Revenues by County'!BE$4)</f>
        <v>0</v>
      </c>
      <c r="BF30" s="45">
        <f>('Total Revenues by County'!BF30/'Total Revenues by County'!BF$4)</f>
        <v>0</v>
      </c>
      <c r="BG30" s="45">
        <f>('Total Revenues by County'!BG30/'Total Revenues by County'!BG$4)</f>
        <v>0</v>
      </c>
      <c r="BH30" s="45">
        <f>('Total Revenues by County'!BH30/'Total Revenues by County'!BH$4)</f>
        <v>0</v>
      </c>
      <c r="BI30" s="45">
        <f>('Total Revenues by County'!BI30/'Total Revenues by County'!BI$4)</f>
        <v>0</v>
      </c>
      <c r="BJ30" s="45">
        <f>('Total Revenues by County'!BJ30/'Total Revenues by County'!BJ$4)</f>
        <v>0</v>
      </c>
      <c r="BK30" s="45">
        <f>('Total Revenues by County'!BK30/'Total Revenues by County'!BK$4)</f>
        <v>0</v>
      </c>
      <c r="BL30" s="45">
        <f>('Total Revenues by County'!BL30/'Total Revenues by County'!BL$4)</f>
        <v>0</v>
      </c>
      <c r="BM30" s="45">
        <f>('Total Revenues by County'!BM30/'Total Revenues by County'!BM$4)</f>
        <v>0</v>
      </c>
      <c r="BN30" s="45">
        <f>('Total Revenues by County'!BN30/'Total Revenues by County'!BN$4)</f>
        <v>0.93000076100251872</v>
      </c>
      <c r="BO30" s="45">
        <f>('Total Revenues by County'!BO30/'Total Revenues by County'!BO$4)</f>
        <v>0</v>
      </c>
      <c r="BP30" s="45">
        <f>('Total Revenues by County'!BP30/'Total Revenues by County'!BP$4)</f>
        <v>0</v>
      </c>
      <c r="BQ30" s="14">
        <f>('Total Revenues by County'!BQ30/'Total Revenues by County'!BQ$4)</f>
        <v>0</v>
      </c>
    </row>
    <row r="31" spans="1:69" x14ac:dyDescent="0.25">
      <c r="A31" s="10"/>
      <c r="B31" s="11">
        <v>324.11</v>
      </c>
      <c r="C31" s="12" t="s">
        <v>28</v>
      </c>
      <c r="D31" s="45">
        <f>('Total Revenues by County'!D31/'Total Revenues by County'!D$4)</f>
        <v>0.35555505675143845</v>
      </c>
      <c r="E31" s="45">
        <f>('Total Revenues by County'!E31/'Total Revenues by County'!E$4)</f>
        <v>0</v>
      </c>
      <c r="F31" s="45">
        <f>('Total Revenues by County'!F31/'Total Revenues by County'!F$4)</f>
        <v>1.0685783970875702</v>
      </c>
      <c r="G31" s="45">
        <f>('Total Revenues by County'!G31/'Total Revenues by County'!G$4)</f>
        <v>0</v>
      </c>
      <c r="H31" s="45">
        <f>('Total Revenues by County'!H31/'Total Revenues by County'!H$4)</f>
        <v>0.80630108550656132</v>
      </c>
      <c r="I31" s="45">
        <f>('Total Revenues by County'!I31/'Total Revenues by County'!I$4)</f>
        <v>0</v>
      </c>
      <c r="J31" s="45">
        <f>('Total Revenues by County'!J31/'Total Revenues by County'!J$4)</f>
        <v>0</v>
      </c>
      <c r="K31" s="45">
        <f>('Total Revenues by County'!K31/'Total Revenues by County'!K$4)</f>
        <v>4.3397040215657148</v>
      </c>
      <c r="L31" s="45">
        <f>('Total Revenues by County'!L31/'Total Revenues by County'!L$4)</f>
        <v>24.970888834741174</v>
      </c>
      <c r="M31" s="45">
        <f>('Total Revenues by County'!M31/'Total Revenues by County'!M$4)</f>
        <v>0</v>
      </c>
      <c r="N31" s="45">
        <f>('Total Revenues by County'!N31/'Total Revenues by County'!N$4)</f>
        <v>10.532624911734882</v>
      </c>
      <c r="O31" s="45">
        <f>('Total Revenues by County'!O31/'Total Revenues by County'!O$4)</f>
        <v>0</v>
      </c>
      <c r="P31" s="45">
        <f>('Total Revenues by County'!P31/'Total Revenues by County'!P$4)</f>
        <v>0</v>
      </c>
      <c r="Q31" s="45">
        <f>('Total Revenues by County'!Q31/'Total Revenues by County'!Q$4)</f>
        <v>2.6905478627332933</v>
      </c>
      <c r="R31" s="45">
        <f>('Total Revenues by County'!R31/'Total Revenues by County'!R$4)</f>
        <v>0</v>
      </c>
      <c r="S31" s="45">
        <f>('Total Revenues by County'!S31/'Total Revenues by County'!S$4)</f>
        <v>0</v>
      </c>
      <c r="T31" s="45">
        <f>('Total Revenues by County'!T31/'Total Revenues by County'!T$4)</f>
        <v>0</v>
      </c>
      <c r="U31" s="45">
        <f>('Total Revenues by County'!U31/'Total Revenues by County'!U$4)</f>
        <v>0</v>
      </c>
      <c r="V31" s="45">
        <f>('Total Revenues by County'!V31/'Total Revenues by County'!V$4)</f>
        <v>0</v>
      </c>
      <c r="W31" s="45">
        <f>('Total Revenues by County'!W31/'Total Revenues by County'!W$4)</f>
        <v>0</v>
      </c>
      <c r="X31" s="45">
        <f>('Total Revenues by County'!X31/'Total Revenues by County'!X$4)</f>
        <v>0</v>
      </c>
      <c r="Y31" s="45">
        <f>('Total Revenues by County'!Y31/'Total Revenues by County'!Y$4)</f>
        <v>0</v>
      </c>
      <c r="Z31" s="45">
        <f>('Total Revenues by County'!Z31/'Total Revenues by County'!Z$4)</f>
        <v>0</v>
      </c>
      <c r="AA31" s="45">
        <f>('Total Revenues by County'!AA31/'Total Revenues by County'!AA$4)</f>
        <v>0</v>
      </c>
      <c r="AB31" s="45">
        <f>('Total Revenues by County'!AB31/'Total Revenues by County'!AB$4)</f>
        <v>1.663008738678474</v>
      </c>
      <c r="AC31" s="45">
        <f>('Total Revenues by County'!AC31/'Total Revenues by County'!AC$4)</f>
        <v>0</v>
      </c>
      <c r="AD31" s="45">
        <f>('Total Revenues by County'!AD31/'Total Revenues by County'!AD$4)</f>
        <v>0</v>
      </c>
      <c r="AE31" s="45">
        <f>('Total Revenues by County'!AE31/'Total Revenues by County'!AE$4)</f>
        <v>0</v>
      </c>
      <c r="AF31" s="45">
        <f>('Total Revenues by County'!AF31/'Total Revenues by County'!AF$4)</f>
        <v>4.9125333195644734</v>
      </c>
      <c r="AG31" s="45">
        <f>('Total Revenues by County'!AG31/'Total Revenues by County'!AG$4)</f>
        <v>0</v>
      </c>
      <c r="AH31" s="45">
        <f>('Total Revenues by County'!AH31/'Total Revenues by County'!AH$4)</f>
        <v>0</v>
      </c>
      <c r="AI31" s="45">
        <f>('Total Revenues by County'!AI31/'Total Revenues by County'!AI$4)</f>
        <v>0</v>
      </c>
      <c r="AJ31" s="45">
        <f>('Total Revenues by County'!AJ31/'Total Revenues by County'!AJ$4)</f>
        <v>1.4382598034413165</v>
      </c>
      <c r="AK31" s="45">
        <f>('Total Revenues by County'!AK31/'Total Revenues by County'!AK$4)</f>
        <v>0.24159897054742718</v>
      </c>
      <c r="AL31" s="45">
        <f>('Total Revenues by County'!AL31/'Total Revenues by County'!AL$4)</f>
        <v>0</v>
      </c>
      <c r="AM31" s="45">
        <f>('Total Revenues by County'!AM31/'Total Revenues by County'!AM$4)</f>
        <v>0.301427534478587</v>
      </c>
      <c r="AN31" s="45">
        <f>('Total Revenues by County'!AN31/'Total Revenues by County'!AN$4)</f>
        <v>0</v>
      </c>
      <c r="AO31" s="45">
        <f>('Total Revenues by County'!AO31/'Total Revenues by County'!AO$4)</f>
        <v>0</v>
      </c>
      <c r="AP31" s="45">
        <f>('Total Revenues by County'!AP31/'Total Revenues by County'!AP$4)</f>
        <v>8.2160169740897331</v>
      </c>
      <c r="AQ31" s="45">
        <f>('Total Revenues by County'!AQ31/'Total Revenues by County'!AQ$4)</f>
        <v>0</v>
      </c>
      <c r="AR31" s="45">
        <f>('Total Revenues by County'!AR31/'Total Revenues by County'!AR$4)</f>
        <v>4.4851322210872775</v>
      </c>
      <c r="AS31" s="45">
        <f>('Total Revenues by County'!AS31/'Total Revenues by County'!AS$4)</f>
        <v>1.4430485077147928</v>
      </c>
      <c r="AT31" s="45">
        <f>('Total Revenues by County'!AT31/'Total Revenues by County'!AT$4)</f>
        <v>0.36515246942738677</v>
      </c>
      <c r="AU31" s="45">
        <f>('Total Revenues by County'!AU31/'Total Revenues by County'!AU$4)</f>
        <v>3.451992476783825</v>
      </c>
      <c r="AV31" s="45">
        <f>('Total Revenues by County'!AV31/'Total Revenues by County'!AV$4)</f>
        <v>0</v>
      </c>
      <c r="AW31" s="45">
        <f>('Total Revenues by County'!AW31/'Total Revenues by County'!AW$4)</f>
        <v>0</v>
      </c>
      <c r="AX31" s="45">
        <f>('Total Revenues by County'!AX31/'Total Revenues by County'!AX$4)</f>
        <v>2.8572903439916888</v>
      </c>
      <c r="AY31" s="45">
        <f>('Total Revenues by County'!AY31/'Total Revenues by County'!AY$4)</f>
        <v>6.6794700878689088</v>
      </c>
      <c r="AZ31" s="45">
        <f>('Total Revenues by County'!AZ31/'Total Revenues by County'!AZ$4)</f>
        <v>0.22684698834208075</v>
      </c>
      <c r="BA31" s="45">
        <f>('Total Revenues by County'!BA31/'Total Revenues by County'!BA$4)</f>
        <v>3.0609744992620302</v>
      </c>
      <c r="BB31" s="45">
        <f>('Total Revenues by County'!BB31/'Total Revenues by County'!BB$4)</f>
        <v>0</v>
      </c>
      <c r="BC31" s="45">
        <f>('Total Revenues by County'!BC31/'Total Revenues by County'!BC$4)</f>
        <v>4.0637570481577052</v>
      </c>
      <c r="BD31" s="45">
        <f>('Total Revenues by County'!BD31/'Total Revenues by County'!BD$4)</f>
        <v>0</v>
      </c>
      <c r="BE31" s="45">
        <f>('Total Revenues by County'!BE31/'Total Revenues by County'!BE$4)</f>
        <v>15.615073188371618</v>
      </c>
      <c r="BF31" s="45">
        <f>('Total Revenues by County'!BF31/'Total Revenues by County'!BF$4)</f>
        <v>1.6749633920461342</v>
      </c>
      <c r="BG31" s="45">
        <f>('Total Revenues by County'!BG31/'Total Revenues by County'!BG$4)</f>
        <v>0</v>
      </c>
      <c r="BH31" s="45">
        <f>('Total Revenues by County'!BH31/'Total Revenues by County'!BH$4)</f>
        <v>13.877520380036362</v>
      </c>
      <c r="BI31" s="45">
        <f>('Total Revenues by County'!BI31/'Total Revenues by County'!BI$4)</f>
        <v>1.0513551040308649</v>
      </c>
      <c r="BJ31" s="45">
        <f>('Total Revenues by County'!BJ31/'Total Revenues by County'!BJ$4)</f>
        <v>0</v>
      </c>
      <c r="BK31" s="45">
        <f>('Total Revenues by County'!BK31/'Total Revenues by County'!BK$4)</f>
        <v>0</v>
      </c>
      <c r="BL31" s="45">
        <f>('Total Revenues by County'!BL31/'Total Revenues by County'!BL$4)</f>
        <v>0</v>
      </c>
      <c r="BM31" s="45">
        <f>('Total Revenues by County'!BM31/'Total Revenues by County'!BM$4)</f>
        <v>0</v>
      </c>
      <c r="BN31" s="45">
        <f>('Total Revenues by County'!BN31/'Total Revenues by County'!BN$4)</f>
        <v>0.2369631916074415</v>
      </c>
      <c r="BO31" s="45">
        <f>('Total Revenues by County'!BO31/'Total Revenues by County'!BO$4)</f>
        <v>0</v>
      </c>
      <c r="BP31" s="45">
        <f>('Total Revenues by County'!BP31/'Total Revenues by County'!BP$4)</f>
        <v>0</v>
      </c>
      <c r="BQ31" s="14">
        <f>('Total Revenues by County'!BQ31/'Total Revenues by County'!BQ$4)</f>
        <v>0</v>
      </c>
    </row>
    <row r="32" spans="1:69" x14ac:dyDescent="0.25">
      <c r="A32" s="10"/>
      <c r="B32" s="11">
        <v>324.12</v>
      </c>
      <c r="C32" s="12" t="s">
        <v>29</v>
      </c>
      <c r="D32" s="45">
        <f>('Total Revenues by County'!D32/'Total Revenues by County'!D$4)</f>
        <v>0.10048783042655234</v>
      </c>
      <c r="E32" s="45">
        <f>('Total Revenues by County'!E32/'Total Revenues by County'!E$4)</f>
        <v>0</v>
      </c>
      <c r="F32" s="45">
        <f>('Total Revenues by County'!F32/'Total Revenues by County'!F$4)</f>
        <v>0</v>
      </c>
      <c r="G32" s="45">
        <f>('Total Revenues by County'!G32/'Total Revenues by County'!G$4)</f>
        <v>0</v>
      </c>
      <c r="H32" s="45">
        <f>('Total Revenues by County'!H32/'Total Revenues by County'!H$4)</f>
        <v>0.21990717766611884</v>
      </c>
      <c r="I32" s="45">
        <f>('Total Revenues by County'!I32/'Total Revenues by County'!I$4)</f>
        <v>0</v>
      </c>
      <c r="J32" s="45">
        <f>('Total Revenues by County'!J32/'Total Revenues by County'!J$4)</f>
        <v>0</v>
      </c>
      <c r="K32" s="45">
        <f>('Total Revenues by County'!K32/'Total Revenues by County'!K$4)</f>
        <v>0.45601584419871266</v>
      </c>
      <c r="L32" s="45">
        <f>('Total Revenues by County'!L32/'Total Revenues by County'!L$4)</f>
        <v>0</v>
      </c>
      <c r="M32" s="45">
        <f>('Total Revenues by County'!M32/'Total Revenues by County'!M$4)</f>
        <v>0</v>
      </c>
      <c r="N32" s="45">
        <f>('Total Revenues by County'!N32/'Total Revenues by County'!N$4)</f>
        <v>1.8071334143868163</v>
      </c>
      <c r="O32" s="45">
        <f>('Total Revenues by County'!O32/'Total Revenues by County'!O$4)</f>
        <v>0</v>
      </c>
      <c r="P32" s="45">
        <f>('Total Revenues by County'!P32/'Total Revenues by County'!P$4)</f>
        <v>0</v>
      </c>
      <c r="Q32" s="45">
        <f>('Total Revenues by County'!Q32/'Total Revenues by County'!Q$4)</f>
        <v>0</v>
      </c>
      <c r="R32" s="45">
        <f>('Total Revenues by County'!R32/'Total Revenues by County'!R$4)</f>
        <v>0</v>
      </c>
      <c r="S32" s="45">
        <f>('Total Revenues by County'!S32/'Total Revenues by County'!S$4)</f>
        <v>0</v>
      </c>
      <c r="T32" s="45">
        <f>('Total Revenues by County'!T32/'Total Revenues by County'!T$4)</f>
        <v>0</v>
      </c>
      <c r="U32" s="45">
        <f>('Total Revenues by County'!U32/'Total Revenues by County'!U$4)</f>
        <v>0</v>
      </c>
      <c r="V32" s="45">
        <f>('Total Revenues by County'!V32/'Total Revenues by County'!V$4)</f>
        <v>0</v>
      </c>
      <c r="W32" s="45">
        <f>('Total Revenues by County'!W32/'Total Revenues by County'!W$4)</f>
        <v>0</v>
      </c>
      <c r="X32" s="45">
        <f>('Total Revenues by County'!X32/'Total Revenues by County'!X$4)</f>
        <v>0</v>
      </c>
      <c r="Y32" s="45">
        <f>('Total Revenues by County'!Y32/'Total Revenues by County'!Y$4)</f>
        <v>0</v>
      </c>
      <c r="Z32" s="45">
        <f>('Total Revenues by County'!Z32/'Total Revenues by County'!Z$4)</f>
        <v>0</v>
      </c>
      <c r="AA32" s="45">
        <f>('Total Revenues by County'!AA32/'Total Revenues by County'!AA$4)</f>
        <v>0</v>
      </c>
      <c r="AB32" s="45">
        <f>('Total Revenues by County'!AB32/'Total Revenues by County'!AB$4)</f>
        <v>0.69462937597553598</v>
      </c>
      <c r="AC32" s="45">
        <f>('Total Revenues by County'!AC32/'Total Revenues by County'!AC$4)</f>
        <v>0</v>
      </c>
      <c r="AD32" s="45">
        <f>('Total Revenues by County'!AD32/'Total Revenues by County'!AD$4)</f>
        <v>0.33328673167828249</v>
      </c>
      <c r="AE32" s="45">
        <f>('Total Revenues by County'!AE32/'Total Revenues by County'!AE$4)</f>
        <v>0</v>
      </c>
      <c r="AF32" s="45">
        <f>('Total Revenues by County'!AF32/'Total Revenues by County'!AF$4)</f>
        <v>0.83311496782604766</v>
      </c>
      <c r="AG32" s="45">
        <f>('Total Revenues by County'!AG32/'Total Revenues by County'!AG$4)</f>
        <v>0</v>
      </c>
      <c r="AH32" s="45">
        <f>('Total Revenues by County'!AH32/'Total Revenues by County'!AH$4)</f>
        <v>0.66222252301028695</v>
      </c>
      <c r="AI32" s="45">
        <f>('Total Revenues by County'!AI32/'Total Revenues by County'!AI$4)</f>
        <v>0</v>
      </c>
      <c r="AJ32" s="45">
        <f>('Total Revenues by County'!AJ32/'Total Revenues by County'!AJ$4)</f>
        <v>0.51728076093011277</v>
      </c>
      <c r="AK32" s="45">
        <f>('Total Revenues by County'!AK32/'Total Revenues by County'!AK$4)</f>
        <v>0.14053088629772509</v>
      </c>
      <c r="AL32" s="45">
        <f>('Total Revenues by County'!AL32/'Total Revenues by County'!AL$4)</f>
        <v>0</v>
      </c>
      <c r="AM32" s="45">
        <f>('Total Revenues by County'!AM32/'Total Revenues by County'!AM$4)</f>
        <v>2.5647229615291555E-3</v>
      </c>
      <c r="AN32" s="45">
        <f>('Total Revenues by County'!AN32/'Total Revenues by County'!AN$4)</f>
        <v>0</v>
      </c>
      <c r="AO32" s="45">
        <f>('Total Revenues by County'!AO32/'Total Revenues by County'!AO$4)</f>
        <v>0</v>
      </c>
      <c r="AP32" s="45">
        <f>('Total Revenues by County'!AP32/'Total Revenues by County'!AP$4)</f>
        <v>0</v>
      </c>
      <c r="AQ32" s="45">
        <f>('Total Revenues by County'!AQ32/'Total Revenues by County'!AQ$4)</f>
        <v>0</v>
      </c>
      <c r="AR32" s="45">
        <f>('Total Revenues by County'!AR32/'Total Revenues by County'!AR$4)</f>
        <v>1.7469829379941739</v>
      </c>
      <c r="AS32" s="45">
        <f>('Total Revenues by County'!AS32/'Total Revenues by County'!AS$4)</f>
        <v>1.8792737177868732</v>
      </c>
      <c r="AT32" s="45">
        <f>('Total Revenues by County'!AT32/'Total Revenues by County'!AT$4)</f>
        <v>0</v>
      </c>
      <c r="AU32" s="45">
        <f>('Total Revenues by County'!AU32/'Total Revenues by County'!AU$4)</f>
        <v>0.61787939344069587</v>
      </c>
      <c r="AV32" s="45">
        <f>('Total Revenues by County'!AV32/'Total Revenues by County'!AV$4)</f>
        <v>0</v>
      </c>
      <c r="AW32" s="45">
        <f>('Total Revenues by County'!AW32/'Total Revenues by County'!AW$4)</f>
        <v>0</v>
      </c>
      <c r="AX32" s="45">
        <f>('Total Revenues by County'!AX32/'Total Revenues by County'!AX$4)</f>
        <v>1.075471834237562</v>
      </c>
      <c r="AY32" s="45">
        <f>('Total Revenues by County'!AY32/'Total Revenues by County'!AY$4)</f>
        <v>3.4129110084414602</v>
      </c>
      <c r="AZ32" s="45">
        <f>('Total Revenues by County'!AZ32/'Total Revenues by County'!AZ$4)</f>
        <v>5.5638782006786583E-2</v>
      </c>
      <c r="BA32" s="45">
        <f>('Total Revenues by County'!BA32/'Total Revenues by County'!BA$4)</f>
        <v>3.4436183653878989</v>
      </c>
      <c r="BB32" s="45">
        <f>('Total Revenues by County'!BB32/'Total Revenues by County'!BB$4)</f>
        <v>0</v>
      </c>
      <c r="BC32" s="45">
        <f>('Total Revenues by County'!BC32/'Total Revenues by County'!BC$4)</f>
        <v>0</v>
      </c>
      <c r="BD32" s="45">
        <f>('Total Revenues by County'!BD32/'Total Revenues by County'!BD$4)</f>
        <v>0</v>
      </c>
      <c r="BE32" s="45">
        <f>('Total Revenues by County'!BE32/'Total Revenues by County'!BE$4)</f>
        <v>0</v>
      </c>
      <c r="BF32" s="45">
        <f>('Total Revenues by County'!BF32/'Total Revenues by County'!BF$4)</f>
        <v>0.46981662081917774</v>
      </c>
      <c r="BG32" s="45">
        <f>('Total Revenues by County'!BG32/'Total Revenues by County'!BG$4)</f>
        <v>0</v>
      </c>
      <c r="BH32" s="45">
        <f>('Total Revenues by County'!BH32/'Total Revenues by County'!BH$4)</f>
        <v>2.9639106210779427</v>
      </c>
      <c r="BI32" s="45">
        <f>('Total Revenues by County'!BI32/'Total Revenues by County'!BI$4)</f>
        <v>0.17050886620666264</v>
      </c>
      <c r="BJ32" s="45">
        <f>('Total Revenues by County'!BJ32/'Total Revenues by County'!BJ$4)</f>
        <v>0</v>
      </c>
      <c r="BK32" s="45">
        <f>('Total Revenues by County'!BK32/'Total Revenues by County'!BK$4)</f>
        <v>0</v>
      </c>
      <c r="BL32" s="45">
        <f>('Total Revenues by County'!BL32/'Total Revenues by County'!BL$4)</f>
        <v>0</v>
      </c>
      <c r="BM32" s="45">
        <f>('Total Revenues by County'!BM32/'Total Revenues by County'!BM$4)</f>
        <v>0</v>
      </c>
      <c r="BN32" s="45">
        <f>('Total Revenues by County'!BN32/'Total Revenues by County'!BN$4)</f>
        <v>2.541748412567307E-2</v>
      </c>
      <c r="BO32" s="45">
        <f>('Total Revenues by County'!BO32/'Total Revenues by County'!BO$4)</f>
        <v>0</v>
      </c>
      <c r="BP32" s="45">
        <f>('Total Revenues by County'!BP32/'Total Revenues by County'!BP$4)</f>
        <v>0</v>
      </c>
      <c r="BQ32" s="14">
        <f>('Total Revenues by County'!BQ32/'Total Revenues by County'!BQ$4)</f>
        <v>0</v>
      </c>
    </row>
    <row r="33" spans="1:69" x14ac:dyDescent="0.25">
      <c r="A33" s="10"/>
      <c r="B33" s="11">
        <v>324.20999999999998</v>
      </c>
      <c r="C33" s="12" t="s">
        <v>30</v>
      </c>
      <c r="D33" s="45">
        <f>('Total Revenues by County'!D33/'Total Revenues by County'!D$4)</f>
        <v>0</v>
      </c>
      <c r="E33" s="45">
        <f>('Total Revenues by County'!E33/'Total Revenues by County'!E$4)</f>
        <v>0</v>
      </c>
      <c r="F33" s="45">
        <f>('Total Revenues by County'!F33/'Total Revenues by County'!F$4)</f>
        <v>12.481208491000281</v>
      </c>
      <c r="G33" s="45">
        <f>('Total Revenues by County'!G33/'Total Revenues by County'!G$4)</f>
        <v>0</v>
      </c>
      <c r="H33" s="45">
        <f>('Total Revenues by County'!H33/'Total Revenues by County'!H$4)</f>
        <v>5.0106111504552802</v>
      </c>
      <c r="I33" s="45">
        <f>('Total Revenues by County'!I33/'Total Revenues by County'!I$4)</f>
        <v>0</v>
      </c>
      <c r="J33" s="45">
        <f>('Total Revenues by County'!J33/'Total Revenues by County'!J$4)</f>
        <v>0</v>
      </c>
      <c r="K33" s="45">
        <f>('Total Revenues by County'!K33/'Total Revenues by County'!K$4)</f>
        <v>0</v>
      </c>
      <c r="L33" s="45">
        <f>('Total Revenues by County'!L33/'Total Revenues by County'!L$4)</f>
        <v>0</v>
      </c>
      <c r="M33" s="45">
        <f>('Total Revenues by County'!M33/'Total Revenues by County'!M$4)</f>
        <v>3.0002880425187926E-2</v>
      </c>
      <c r="N33" s="45">
        <f>('Total Revenues by County'!N33/'Total Revenues by County'!N$4)</f>
        <v>0</v>
      </c>
      <c r="O33" s="45">
        <f>('Total Revenues by County'!O33/'Total Revenues by County'!O$4)</f>
        <v>0</v>
      </c>
      <c r="P33" s="45">
        <f>('Total Revenues by County'!P33/'Total Revenues by County'!P$4)</f>
        <v>0</v>
      </c>
      <c r="Q33" s="45">
        <f>('Total Revenues by County'!Q33/'Total Revenues by County'!Q$4)</f>
        <v>0</v>
      </c>
      <c r="R33" s="45">
        <f>('Total Revenues by County'!R33/'Total Revenues by County'!R$4)</f>
        <v>0</v>
      </c>
      <c r="S33" s="45">
        <f>('Total Revenues by County'!S33/'Total Revenues by County'!S$4)</f>
        <v>3.4156008496407106</v>
      </c>
      <c r="T33" s="45">
        <f>('Total Revenues by County'!T33/'Total Revenues by County'!T$4)</f>
        <v>0</v>
      </c>
      <c r="U33" s="45">
        <f>('Total Revenues by County'!U33/'Total Revenues by County'!U$4)</f>
        <v>0</v>
      </c>
      <c r="V33" s="45">
        <f>('Total Revenues by County'!V33/'Total Revenues by County'!V$4)</f>
        <v>0</v>
      </c>
      <c r="W33" s="45">
        <f>('Total Revenues by County'!W33/'Total Revenues by County'!W$4)</f>
        <v>0</v>
      </c>
      <c r="X33" s="45">
        <f>('Total Revenues by County'!X33/'Total Revenues by County'!X$4)</f>
        <v>0</v>
      </c>
      <c r="Y33" s="45">
        <f>('Total Revenues by County'!Y33/'Total Revenues by County'!Y$4)</f>
        <v>0</v>
      </c>
      <c r="Z33" s="45">
        <f>('Total Revenues by County'!Z33/'Total Revenues by County'!Z$4)</f>
        <v>0</v>
      </c>
      <c r="AA33" s="45">
        <f>('Total Revenues by County'!AA33/'Total Revenues by County'!AA$4)</f>
        <v>0</v>
      </c>
      <c r="AB33" s="45">
        <f>('Total Revenues by County'!AB33/'Total Revenues by County'!AB$4)</f>
        <v>0</v>
      </c>
      <c r="AC33" s="45">
        <f>('Total Revenues by County'!AC33/'Total Revenues by County'!AC$4)</f>
        <v>0</v>
      </c>
      <c r="AD33" s="45">
        <f>('Total Revenues by County'!AD33/'Total Revenues by County'!AD$4)</f>
        <v>26.438652612345749</v>
      </c>
      <c r="AE33" s="45">
        <f>('Total Revenues by County'!AE33/'Total Revenues by County'!AE$4)</f>
        <v>0</v>
      </c>
      <c r="AF33" s="45">
        <f>('Total Revenues by County'!AF33/'Total Revenues by County'!AF$4)</f>
        <v>0</v>
      </c>
      <c r="AG33" s="45">
        <f>('Total Revenues by County'!AG33/'Total Revenues by County'!AG$4)</f>
        <v>0</v>
      </c>
      <c r="AH33" s="45">
        <f>('Total Revenues by County'!AH33/'Total Revenues by County'!AH$4)</f>
        <v>0</v>
      </c>
      <c r="AI33" s="45">
        <f>('Total Revenues by County'!AI33/'Total Revenues by County'!AI$4)</f>
        <v>1.2025465692053761</v>
      </c>
      <c r="AJ33" s="45">
        <f>('Total Revenues by County'!AJ33/'Total Revenues by County'!AJ$4)</f>
        <v>0</v>
      </c>
      <c r="AK33" s="45">
        <f>('Total Revenues by County'!AK33/'Total Revenues by County'!AK$4)</f>
        <v>0</v>
      </c>
      <c r="AL33" s="45">
        <f>('Total Revenues by County'!AL33/'Total Revenues by County'!AL$4)</f>
        <v>0</v>
      </c>
      <c r="AM33" s="45">
        <f>('Total Revenues by County'!AM33/'Total Revenues by County'!AM$4)</f>
        <v>0</v>
      </c>
      <c r="AN33" s="45">
        <f>('Total Revenues by County'!AN33/'Total Revenues by County'!AN$4)</f>
        <v>0</v>
      </c>
      <c r="AO33" s="45">
        <f>('Total Revenues by County'!AO33/'Total Revenues by County'!AO$4)</f>
        <v>0</v>
      </c>
      <c r="AP33" s="45">
        <f>('Total Revenues by County'!AP33/'Total Revenues by County'!AP$4)</f>
        <v>0</v>
      </c>
      <c r="AQ33" s="45">
        <f>('Total Revenues by County'!AQ33/'Total Revenues by County'!AQ$4)</f>
        <v>0</v>
      </c>
      <c r="AR33" s="45">
        <f>('Total Revenues by County'!AR33/'Total Revenues by County'!AR$4)</f>
        <v>0</v>
      </c>
      <c r="AS33" s="45">
        <f>('Total Revenues by County'!AS33/'Total Revenues by County'!AS$4)</f>
        <v>0</v>
      </c>
      <c r="AT33" s="45">
        <f>('Total Revenues by County'!AT33/'Total Revenues by County'!AT$4)</f>
        <v>0</v>
      </c>
      <c r="AU33" s="45">
        <f>('Total Revenues by County'!AU33/'Total Revenues by County'!AU$4)</f>
        <v>0.56392382743622904</v>
      </c>
      <c r="AV33" s="45">
        <f>('Total Revenues by County'!AV33/'Total Revenues by County'!AV$4)</f>
        <v>0</v>
      </c>
      <c r="AW33" s="45">
        <f>('Total Revenues by County'!AW33/'Total Revenues by County'!AW$4)</f>
        <v>0</v>
      </c>
      <c r="AX33" s="45">
        <f>('Total Revenues by County'!AX33/'Total Revenues by County'!AX$4)</f>
        <v>53.065887250375155</v>
      </c>
      <c r="AY33" s="45">
        <f>('Total Revenues by County'!AY33/'Total Revenues by County'!AY$4)</f>
        <v>0</v>
      </c>
      <c r="AZ33" s="45">
        <f>('Total Revenues by County'!AZ33/'Total Revenues by County'!AZ$4)</f>
        <v>0.6645531982785593</v>
      </c>
      <c r="BA33" s="45">
        <f>('Total Revenues by County'!BA33/'Total Revenues by County'!BA$4)</f>
        <v>0</v>
      </c>
      <c r="BB33" s="45">
        <f>('Total Revenues by County'!BB33/'Total Revenues by County'!BB$4)</f>
        <v>0</v>
      </c>
      <c r="BC33" s="45">
        <f>('Total Revenues by County'!BC33/'Total Revenues by County'!BC$4)</f>
        <v>0</v>
      </c>
      <c r="BD33" s="45">
        <f>('Total Revenues by County'!BD33/'Total Revenues by County'!BD$4)</f>
        <v>0</v>
      </c>
      <c r="BE33" s="45">
        <f>('Total Revenues by County'!BE33/'Total Revenues by County'!BE$4)</f>
        <v>1.3609185101331698</v>
      </c>
      <c r="BF33" s="45">
        <f>('Total Revenues by County'!BF33/'Total Revenues by County'!BF$4)</f>
        <v>4.8933698389250031</v>
      </c>
      <c r="BG33" s="45">
        <f>('Total Revenues by County'!BG33/'Total Revenues by County'!BG$4)</f>
        <v>0</v>
      </c>
      <c r="BH33" s="45">
        <f>('Total Revenues by County'!BH33/'Total Revenues by County'!BH$4)</f>
        <v>31.388903876605479</v>
      </c>
      <c r="BI33" s="45">
        <f>('Total Revenues by County'!BI33/'Total Revenues by County'!BI$4)</f>
        <v>0</v>
      </c>
      <c r="BJ33" s="45">
        <f>('Total Revenues by County'!BJ33/'Total Revenues by County'!BJ$4)</f>
        <v>0</v>
      </c>
      <c r="BK33" s="45">
        <f>('Total Revenues by County'!BK33/'Total Revenues by County'!BK$4)</f>
        <v>0</v>
      </c>
      <c r="BL33" s="45">
        <f>('Total Revenues by County'!BL33/'Total Revenues by County'!BL$4)</f>
        <v>0</v>
      </c>
      <c r="BM33" s="45">
        <f>('Total Revenues by County'!BM33/'Total Revenues by County'!BM$4)</f>
        <v>0</v>
      </c>
      <c r="BN33" s="45">
        <f>('Total Revenues by County'!BN33/'Total Revenues by County'!BN$4)</f>
        <v>0</v>
      </c>
      <c r="BO33" s="45">
        <f>('Total Revenues by County'!BO33/'Total Revenues by County'!BO$4)</f>
        <v>0</v>
      </c>
      <c r="BP33" s="45">
        <f>('Total Revenues by County'!BP33/'Total Revenues by County'!BP$4)</f>
        <v>0</v>
      </c>
      <c r="BQ33" s="14">
        <f>('Total Revenues by County'!BQ33/'Total Revenues by County'!BQ$4)</f>
        <v>0</v>
      </c>
    </row>
    <row r="34" spans="1:69" x14ac:dyDescent="0.25">
      <c r="A34" s="10"/>
      <c r="B34" s="11">
        <v>324.22000000000003</v>
      </c>
      <c r="C34" s="12" t="s">
        <v>31</v>
      </c>
      <c r="D34" s="45">
        <f>('Total Revenues by County'!D34/'Total Revenues by County'!D$4)</f>
        <v>0</v>
      </c>
      <c r="E34" s="45">
        <f>('Total Revenues by County'!E34/'Total Revenues by County'!E$4)</f>
        <v>0</v>
      </c>
      <c r="F34" s="45">
        <f>('Total Revenues by County'!F34/'Total Revenues by County'!F$4)</f>
        <v>0</v>
      </c>
      <c r="G34" s="45">
        <f>('Total Revenues by County'!G34/'Total Revenues by County'!G$4)</f>
        <v>0</v>
      </c>
      <c r="H34" s="45">
        <f>('Total Revenues by County'!H34/'Total Revenues by County'!H$4)</f>
        <v>1.7009482412034942</v>
      </c>
      <c r="I34" s="45">
        <f>('Total Revenues by County'!I34/'Total Revenues by County'!I$4)</f>
        <v>0</v>
      </c>
      <c r="J34" s="45">
        <f>('Total Revenues by County'!J34/'Total Revenues by County'!J$4)</f>
        <v>0</v>
      </c>
      <c r="K34" s="45">
        <f>('Total Revenues by County'!K34/'Total Revenues by County'!K$4)</f>
        <v>0</v>
      </c>
      <c r="L34" s="45">
        <f>('Total Revenues by County'!L34/'Total Revenues by County'!L$4)</f>
        <v>0</v>
      </c>
      <c r="M34" s="45">
        <f>('Total Revenues by County'!M34/'Total Revenues by County'!M$4)</f>
        <v>0.80257472845023836</v>
      </c>
      <c r="N34" s="45">
        <f>('Total Revenues by County'!N34/'Total Revenues by County'!N$4)</f>
        <v>0</v>
      </c>
      <c r="O34" s="45">
        <f>('Total Revenues by County'!O34/'Total Revenues by County'!O$4)</f>
        <v>0</v>
      </c>
      <c r="P34" s="45">
        <f>('Total Revenues by County'!P34/'Total Revenues by County'!P$4)</f>
        <v>0</v>
      </c>
      <c r="Q34" s="45">
        <f>('Total Revenues by County'!Q34/'Total Revenues by County'!Q$4)</f>
        <v>0</v>
      </c>
      <c r="R34" s="45">
        <f>('Total Revenues by County'!R34/'Total Revenues by County'!R$4)</f>
        <v>0</v>
      </c>
      <c r="S34" s="45">
        <f>('Total Revenues by County'!S34/'Total Revenues by County'!S$4)</f>
        <v>0</v>
      </c>
      <c r="T34" s="45">
        <f>('Total Revenues by County'!T34/'Total Revenues by County'!T$4)</f>
        <v>0</v>
      </c>
      <c r="U34" s="45">
        <f>('Total Revenues by County'!U34/'Total Revenues by County'!U$4)</f>
        <v>0</v>
      </c>
      <c r="V34" s="45">
        <f>('Total Revenues by County'!V34/'Total Revenues by County'!V$4)</f>
        <v>0</v>
      </c>
      <c r="W34" s="45">
        <f>('Total Revenues by County'!W34/'Total Revenues by County'!W$4)</f>
        <v>0</v>
      </c>
      <c r="X34" s="45">
        <f>('Total Revenues by County'!X34/'Total Revenues by County'!X$4)</f>
        <v>0</v>
      </c>
      <c r="Y34" s="45">
        <f>('Total Revenues by County'!Y34/'Total Revenues by County'!Y$4)</f>
        <v>0</v>
      </c>
      <c r="Z34" s="45">
        <f>('Total Revenues by County'!Z34/'Total Revenues by County'!Z$4)</f>
        <v>0</v>
      </c>
      <c r="AA34" s="45">
        <f>('Total Revenues by County'!AA34/'Total Revenues by County'!AA$4)</f>
        <v>0</v>
      </c>
      <c r="AB34" s="45">
        <f>('Total Revenues by County'!AB34/'Total Revenues by County'!AB$4)</f>
        <v>0</v>
      </c>
      <c r="AC34" s="45">
        <f>('Total Revenues by County'!AC34/'Total Revenues by County'!AC$4)</f>
        <v>0</v>
      </c>
      <c r="AD34" s="45">
        <f>('Total Revenues by County'!AD34/'Total Revenues by County'!AD$4)</f>
        <v>0</v>
      </c>
      <c r="AE34" s="45">
        <f>('Total Revenues by County'!AE34/'Total Revenues by County'!AE$4)</f>
        <v>0</v>
      </c>
      <c r="AF34" s="45">
        <f>('Total Revenues by County'!AF34/'Total Revenues by County'!AF$4)</f>
        <v>0</v>
      </c>
      <c r="AG34" s="45">
        <f>('Total Revenues by County'!AG34/'Total Revenues by County'!AG$4)</f>
        <v>0</v>
      </c>
      <c r="AH34" s="45">
        <f>('Total Revenues by County'!AH34/'Total Revenues by County'!AH$4)</f>
        <v>0</v>
      </c>
      <c r="AI34" s="45">
        <f>('Total Revenues by County'!AI34/'Total Revenues by County'!AI$4)</f>
        <v>0</v>
      </c>
      <c r="AJ34" s="45">
        <f>('Total Revenues by County'!AJ34/'Total Revenues by County'!AJ$4)</f>
        <v>0</v>
      </c>
      <c r="AK34" s="45">
        <f>('Total Revenues by County'!AK34/'Total Revenues by County'!AK$4)</f>
        <v>0</v>
      </c>
      <c r="AL34" s="45">
        <f>('Total Revenues by County'!AL34/'Total Revenues by County'!AL$4)</f>
        <v>0</v>
      </c>
      <c r="AM34" s="45">
        <f>('Total Revenues by County'!AM34/'Total Revenues by County'!AM$4)</f>
        <v>0</v>
      </c>
      <c r="AN34" s="45">
        <f>('Total Revenues by County'!AN34/'Total Revenues by County'!AN$4)</f>
        <v>0</v>
      </c>
      <c r="AO34" s="45">
        <f>('Total Revenues by County'!AO34/'Total Revenues by County'!AO$4)</f>
        <v>0</v>
      </c>
      <c r="AP34" s="45">
        <f>('Total Revenues by County'!AP34/'Total Revenues by County'!AP$4)</f>
        <v>0</v>
      </c>
      <c r="AQ34" s="45">
        <f>('Total Revenues by County'!AQ34/'Total Revenues by County'!AQ$4)</f>
        <v>0</v>
      </c>
      <c r="AR34" s="45">
        <f>('Total Revenues by County'!AR34/'Total Revenues by County'!AR$4)</f>
        <v>0</v>
      </c>
      <c r="AS34" s="45">
        <f>('Total Revenues by County'!AS34/'Total Revenues by County'!AS$4)</f>
        <v>0</v>
      </c>
      <c r="AT34" s="45">
        <f>('Total Revenues by County'!AT34/'Total Revenues by County'!AT$4)</f>
        <v>0</v>
      </c>
      <c r="AU34" s="45">
        <f>('Total Revenues by County'!AU34/'Total Revenues by County'!AU$4)</f>
        <v>0</v>
      </c>
      <c r="AV34" s="45">
        <f>('Total Revenues by County'!AV34/'Total Revenues by County'!AV$4)</f>
        <v>0</v>
      </c>
      <c r="AW34" s="45">
        <f>('Total Revenues by County'!AW34/'Total Revenues by County'!AW$4)</f>
        <v>0</v>
      </c>
      <c r="AX34" s="45">
        <f>('Total Revenues by County'!AX34/'Total Revenues by County'!AX$4)</f>
        <v>23.549568567470853</v>
      </c>
      <c r="AY34" s="45">
        <f>('Total Revenues by County'!AY34/'Total Revenues by County'!AY$4)</f>
        <v>0</v>
      </c>
      <c r="AZ34" s="45">
        <f>('Total Revenues by County'!AZ34/'Total Revenues by County'!AZ$4)</f>
        <v>0.30265281723264109</v>
      </c>
      <c r="BA34" s="45">
        <f>('Total Revenues by County'!BA34/'Total Revenues by County'!BA$4)</f>
        <v>0</v>
      </c>
      <c r="BB34" s="45">
        <f>('Total Revenues by County'!BB34/'Total Revenues by County'!BB$4)</f>
        <v>0</v>
      </c>
      <c r="BC34" s="45">
        <f>('Total Revenues by County'!BC34/'Total Revenues by County'!BC$4)</f>
        <v>0</v>
      </c>
      <c r="BD34" s="45">
        <f>('Total Revenues by County'!BD34/'Total Revenues by County'!BD$4)</f>
        <v>0</v>
      </c>
      <c r="BE34" s="45">
        <f>('Total Revenues by County'!BE34/'Total Revenues by County'!BE$4)</f>
        <v>0</v>
      </c>
      <c r="BF34" s="45">
        <f>('Total Revenues by County'!BF34/'Total Revenues by County'!BF$4)</f>
        <v>0.25559948150853862</v>
      </c>
      <c r="BG34" s="45">
        <f>('Total Revenues by County'!BG34/'Total Revenues by County'!BG$4)</f>
        <v>0</v>
      </c>
      <c r="BH34" s="45">
        <f>('Total Revenues by County'!BH34/'Total Revenues by County'!BH$4)</f>
        <v>5.9032314820245144</v>
      </c>
      <c r="BI34" s="45">
        <f>('Total Revenues by County'!BI34/'Total Revenues by County'!BI$4)</f>
        <v>0</v>
      </c>
      <c r="BJ34" s="45">
        <f>('Total Revenues by County'!BJ34/'Total Revenues by County'!BJ$4)</f>
        <v>0</v>
      </c>
      <c r="BK34" s="45">
        <f>('Total Revenues by County'!BK34/'Total Revenues by County'!BK$4)</f>
        <v>0</v>
      </c>
      <c r="BL34" s="45">
        <f>('Total Revenues by County'!BL34/'Total Revenues by County'!BL$4)</f>
        <v>0</v>
      </c>
      <c r="BM34" s="45">
        <f>('Total Revenues by County'!BM34/'Total Revenues by County'!BM$4)</f>
        <v>0</v>
      </c>
      <c r="BN34" s="45">
        <f>('Total Revenues by County'!BN34/'Total Revenues by County'!BN$4)</f>
        <v>0</v>
      </c>
      <c r="BO34" s="45">
        <f>('Total Revenues by County'!BO34/'Total Revenues by County'!BO$4)</f>
        <v>0</v>
      </c>
      <c r="BP34" s="45">
        <f>('Total Revenues by County'!BP34/'Total Revenues by County'!BP$4)</f>
        <v>0</v>
      </c>
      <c r="BQ34" s="14">
        <f>('Total Revenues by County'!BQ34/'Total Revenues by County'!BQ$4)</f>
        <v>0</v>
      </c>
    </row>
    <row r="35" spans="1:69" x14ac:dyDescent="0.25">
      <c r="A35" s="10"/>
      <c r="B35" s="11">
        <v>324.31</v>
      </c>
      <c r="C35" s="12" t="s">
        <v>32</v>
      </c>
      <c r="D35" s="45">
        <f>('Total Revenues by County'!D35/'Total Revenues by County'!D$4)</f>
        <v>3.8286345985499763</v>
      </c>
      <c r="E35" s="45">
        <f>('Total Revenues by County'!E35/'Total Revenues by County'!E$4)</f>
        <v>0</v>
      </c>
      <c r="F35" s="45">
        <f>('Total Revenues by County'!F35/'Total Revenues by County'!F$4)</f>
        <v>0</v>
      </c>
      <c r="G35" s="45">
        <f>('Total Revenues by County'!G35/'Total Revenues by County'!G$4)</f>
        <v>0</v>
      </c>
      <c r="H35" s="45">
        <f>('Total Revenues by County'!H35/'Total Revenues by County'!H$4)</f>
        <v>14.597639237706256</v>
      </c>
      <c r="I35" s="45">
        <f>('Total Revenues by County'!I35/'Total Revenues by County'!I$4)</f>
        <v>1.376364055001865</v>
      </c>
      <c r="J35" s="45">
        <f>('Total Revenues by County'!J35/'Total Revenues by County'!J$4)</f>
        <v>0</v>
      </c>
      <c r="K35" s="45">
        <f>('Total Revenues by County'!K35/'Total Revenues by County'!K$4)</f>
        <v>21.805793035154316</v>
      </c>
      <c r="L35" s="45">
        <f>('Total Revenues by County'!L35/'Total Revenues by County'!L$4)</f>
        <v>0</v>
      </c>
      <c r="M35" s="45">
        <f>('Total Revenues by County'!M35/'Total Revenues by County'!M$4)</f>
        <v>1.3211070124415785</v>
      </c>
      <c r="N35" s="45">
        <f>('Total Revenues by County'!N35/'Total Revenues by County'!N$4)</f>
        <v>64.021085408780323</v>
      </c>
      <c r="O35" s="45">
        <f>('Total Revenues by County'!O35/'Total Revenues by County'!O$4)</f>
        <v>0</v>
      </c>
      <c r="P35" s="45">
        <f>('Total Revenues by County'!P35/'Total Revenues by County'!P$4)</f>
        <v>0</v>
      </c>
      <c r="Q35" s="45">
        <f>('Total Revenues by County'!Q35/'Total Revenues by County'!Q$4)</f>
        <v>1.1210716435881998</v>
      </c>
      <c r="R35" s="45">
        <f>('Total Revenues by County'!R35/'Total Revenues by County'!R$4)</f>
        <v>0</v>
      </c>
      <c r="S35" s="45">
        <f>('Total Revenues by County'!S35/'Total Revenues by County'!S$4)</f>
        <v>0</v>
      </c>
      <c r="T35" s="45">
        <f>('Total Revenues by County'!T35/'Total Revenues by County'!T$4)</f>
        <v>0</v>
      </c>
      <c r="U35" s="45">
        <f>('Total Revenues by County'!U35/'Total Revenues by County'!U$4)</f>
        <v>0</v>
      </c>
      <c r="V35" s="45">
        <f>('Total Revenues by County'!V35/'Total Revenues by County'!V$4)</f>
        <v>0</v>
      </c>
      <c r="W35" s="45">
        <f>('Total Revenues by County'!W35/'Total Revenues by County'!W$4)</f>
        <v>0</v>
      </c>
      <c r="X35" s="45">
        <f>('Total Revenues by County'!X35/'Total Revenues by County'!X$4)</f>
        <v>0</v>
      </c>
      <c r="Y35" s="45">
        <f>('Total Revenues by County'!Y35/'Total Revenues by County'!Y$4)</f>
        <v>0</v>
      </c>
      <c r="Z35" s="45">
        <f>('Total Revenues by County'!Z35/'Total Revenues by County'!Z$4)</f>
        <v>0</v>
      </c>
      <c r="AA35" s="45">
        <f>('Total Revenues by County'!AA35/'Total Revenues by County'!AA$4)</f>
        <v>0</v>
      </c>
      <c r="AB35" s="45">
        <f>('Total Revenues by County'!AB35/'Total Revenues by County'!AB$4)</f>
        <v>6.3498762993873372</v>
      </c>
      <c r="AC35" s="45">
        <f>('Total Revenues by County'!AC35/'Total Revenues by County'!AC$4)</f>
        <v>0</v>
      </c>
      <c r="AD35" s="45">
        <f>('Total Revenues by County'!AD35/'Total Revenues by County'!AD$4)</f>
        <v>9.8202142753327291</v>
      </c>
      <c r="AE35" s="45">
        <f>('Total Revenues by County'!AE35/'Total Revenues by County'!AE$4)</f>
        <v>0</v>
      </c>
      <c r="AF35" s="45">
        <f>('Total Revenues by County'!AF35/'Total Revenues by County'!AF$4)</f>
        <v>27.022144198684643</v>
      </c>
      <c r="AG35" s="45">
        <f>('Total Revenues by County'!AG35/'Total Revenues by County'!AG$4)</f>
        <v>0</v>
      </c>
      <c r="AH35" s="45">
        <f>('Total Revenues by County'!AH35/'Total Revenues by County'!AH$4)</f>
        <v>0</v>
      </c>
      <c r="AI35" s="45">
        <f>('Total Revenues by County'!AI35/'Total Revenues by County'!AI$4)</f>
        <v>0</v>
      </c>
      <c r="AJ35" s="45">
        <f>('Total Revenues by County'!AJ35/'Total Revenues by County'!AJ$4)</f>
        <v>11.414587106399773</v>
      </c>
      <c r="AK35" s="45">
        <f>('Total Revenues by County'!AK35/'Total Revenues by County'!AK$4)</f>
        <v>10.766584415655078</v>
      </c>
      <c r="AL35" s="45">
        <f>('Total Revenues by County'!AL35/'Total Revenues by County'!AL$4)</f>
        <v>0</v>
      </c>
      <c r="AM35" s="45">
        <f>('Total Revenues by County'!AM35/'Total Revenues by County'!AM$4)</f>
        <v>7.3348657149770142</v>
      </c>
      <c r="AN35" s="45">
        <f>('Total Revenues by County'!AN35/'Total Revenues by County'!AN$4)</f>
        <v>0</v>
      </c>
      <c r="AO35" s="45">
        <f>('Total Revenues by County'!AO35/'Total Revenues by County'!AO$4)</f>
        <v>0</v>
      </c>
      <c r="AP35" s="45">
        <f>('Total Revenues by County'!AP35/'Total Revenues by County'!AP$4)</f>
        <v>56.236997114198246</v>
      </c>
      <c r="AQ35" s="45">
        <f>('Total Revenues by County'!AQ35/'Total Revenues by County'!AQ$4)</f>
        <v>11.370400170911241</v>
      </c>
      <c r="AR35" s="45">
        <f>('Total Revenues by County'!AR35/'Total Revenues by County'!AR$4)</f>
        <v>15.551362564471178</v>
      </c>
      <c r="AS35" s="45">
        <f>('Total Revenues by County'!AS35/'Total Revenues by County'!AS$4)</f>
        <v>18.198111751590432</v>
      </c>
      <c r="AT35" s="45">
        <f>('Total Revenues by County'!AT35/'Total Revenues by County'!AT$4)</f>
        <v>1.3989266782134047</v>
      </c>
      <c r="AU35" s="45">
        <f>('Total Revenues by County'!AU35/'Total Revenues by County'!AU$4)</f>
        <v>25.823321970142235</v>
      </c>
      <c r="AV35" s="45">
        <f>('Total Revenues by County'!AV35/'Total Revenues by County'!AV$4)</f>
        <v>0</v>
      </c>
      <c r="AW35" s="45">
        <f>('Total Revenues by County'!AW35/'Total Revenues by County'!AW$4)</f>
        <v>0</v>
      </c>
      <c r="AX35" s="45">
        <f>('Total Revenues by County'!AX35/'Total Revenues by County'!AX$4)</f>
        <v>11.760599676786333</v>
      </c>
      <c r="AY35" s="45">
        <f>('Total Revenues by County'!AY35/'Total Revenues by County'!AY$4)</f>
        <v>93.699567132278332</v>
      </c>
      <c r="AZ35" s="45">
        <f>('Total Revenues by County'!AZ35/'Total Revenues by County'!AZ$4)</f>
        <v>13.725144126802578</v>
      </c>
      <c r="BA35" s="45">
        <f>('Total Revenues by County'!BA35/'Total Revenues by County'!BA$4)</f>
        <v>36.023140752994564</v>
      </c>
      <c r="BB35" s="45">
        <f>('Total Revenues by County'!BB35/'Total Revenues by County'!BB$4)</f>
        <v>0.8255162083544213</v>
      </c>
      <c r="BC35" s="45">
        <f>('Total Revenues by County'!BC35/'Total Revenues by County'!BC$4)</f>
        <v>24.254645919670551</v>
      </c>
      <c r="BD35" s="45">
        <f>('Total Revenues by County'!BD35/'Total Revenues by County'!BD$4)</f>
        <v>0</v>
      </c>
      <c r="BE35" s="45">
        <f>('Total Revenues by County'!BE35/'Total Revenues by County'!BE$4)</f>
        <v>37.748105435278212</v>
      </c>
      <c r="BF35" s="45">
        <f>('Total Revenues by County'!BF35/'Total Revenues by County'!BF$4)</f>
        <v>27.03182710055308</v>
      </c>
      <c r="BG35" s="45">
        <f>('Total Revenues by County'!BG35/'Total Revenues by County'!BG$4)</f>
        <v>0</v>
      </c>
      <c r="BH35" s="45">
        <f>('Total Revenues by County'!BH35/'Total Revenues by County'!BH$4)</f>
        <v>6.8432068500381211</v>
      </c>
      <c r="BI35" s="45">
        <f>('Total Revenues by County'!BI35/'Total Revenues by County'!BI$4)</f>
        <v>3.8703572980592917</v>
      </c>
      <c r="BJ35" s="45">
        <f>('Total Revenues by County'!BJ35/'Total Revenues by County'!BJ$4)</f>
        <v>39.782761810732858</v>
      </c>
      <c r="BK35" s="45">
        <f>('Total Revenues by County'!BK35/'Total Revenues by County'!BK$4)</f>
        <v>0</v>
      </c>
      <c r="BL35" s="45">
        <f>('Total Revenues by County'!BL35/'Total Revenues by County'!BL$4)</f>
        <v>0</v>
      </c>
      <c r="BM35" s="45">
        <f>('Total Revenues by County'!BM35/'Total Revenues by County'!BM$4)</f>
        <v>0</v>
      </c>
      <c r="BN35" s="45">
        <f>('Total Revenues by County'!BN35/'Total Revenues by County'!BN$4)</f>
        <v>12.826959163862403</v>
      </c>
      <c r="BO35" s="45">
        <f>('Total Revenues by County'!BO35/'Total Revenues by County'!BO$4)</f>
        <v>0</v>
      </c>
      <c r="BP35" s="45">
        <f>('Total Revenues by County'!BP35/'Total Revenues by County'!BP$4)</f>
        <v>0</v>
      </c>
      <c r="BQ35" s="14">
        <f>('Total Revenues by County'!BQ35/'Total Revenues by County'!BQ$4)</f>
        <v>0.92271635088824988</v>
      </c>
    </row>
    <row r="36" spans="1:69" x14ac:dyDescent="0.25">
      <c r="A36" s="10"/>
      <c r="B36" s="11">
        <v>324.32</v>
      </c>
      <c r="C36" s="12" t="s">
        <v>33</v>
      </c>
      <c r="D36" s="45">
        <f>('Total Revenues by County'!D36/'Total Revenues by County'!D$4)</f>
        <v>0.76098927820550233</v>
      </c>
      <c r="E36" s="45">
        <f>('Total Revenues by County'!E36/'Total Revenues by County'!E$4)</f>
        <v>0</v>
      </c>
      <c r="F36" s="45">
        <f>('Total Revenues by County'!F36/'Total Revenues by County'!F$4)</f>
        <v>0</v>
      </c>
      <c r="G36" s="45">
        <f>('Total Revenues by County'!G36/'Total Revenues by County'!G$4)</f>
        <v>0</v>
      </c>
      <c r="H36" s="45">
        <f>('Total Revenues by County'!H36/'Total Revenues by County'!H$4)</f>
        <v>4.518277656194015</v>
      </c>
      <c r="I36" s="45">
        <f>('Total Revenues by County'!I36/'Total Revenues by County'!I$4)</f>
        <v>3.6728065203756528</v>
      </c>
      <c r="J36" s="45">
        <f>('Total Revenues by County'!J36/'Total Revenues by County'!J$4)</f>
        <v>0</v>
      </c>
      <c r="K36" s="45">
        <f>('Total Revenues by County'!K36/'Total Revenues by County'!K$4)</f>
        <v>3.1257633272817298</v>
      </c>
      <c r="L36" s="45">
        <f>('Total Revenues by County'!L36/'Total Revenues by County'!L$4)</f>
        <v>0</v>
      </c>
      <c r="M36" s="45">
        <f>('Total Revenues by County'!M36/'Total Revenues by County'!M$4)</f>
        <v>0</v>
      </c>
      <c r="N36" s="45">
        <f>('Total Revenues by County'!N36/'Total Revenues by County'!N$4)</f>
        <v>11.119100837257703</v>
      </c>
      <c r="O36" s="45">
        <f>('Total Revenues by County'!O36/'Total Revenues by County'!O$4)</f>
        <v>0</v>
      </c>
      <c r="P36" s="45">
        <f>('Total Revenues by County'!P36/'Total Revenues by County'!P$4)</f>
        <v>0</v>
      </c>
      <c r="Q36" s="45">
        <f>('Total Revenues by County'!Q36/'Total Revenues by County'!Q$4)</f>
        <v>0</v>
      </c>
      <c r="R36" s="45">
        <f>('Total Revenues by County'!R36/'Total Revenues by County'!R$4)</f>
        <v>0</v>
      </c>
      <c r="S36" s="45">
        <f>('Total Revenues by County'!S36/'Total Revenues by County'!S$4)</f>
        <v>0</v>
      </c>
      <c r="T36" s="45">
        <f>('Total Revenues by County'!T36/'Total Revenues by County'!T$4)</f>
        <v>0</v>
      </c>
      <c r="U36" s="45">
        <f>('Total Revenues by County'!U36/'Total Revenues by County'!U$4)</f>
        <v>0</v>
      </c>
      <c r="V36" s="45">
        <f>('Total Revenues by County'!V36/'Total Revenues by County'!V$4)</f>
        <v>0</v>
      </c>
      <c r="W36" s="45">
        <f>('Total Revenues by County'!W36/'Total Revenues by County'!W$4)</f>
        <v>0</v>
      </c>
      <c r="X36" s="45">
        <f>('Total Revenues by County'!X36/'Total Revenues by County'!X$4)</f>
        <v>0</v>
      </c>
      <c r="Y36" s="45">
        <f>('Total Revenues by County'!Y36/'Total Revenues by County'!Y$4)</f>
        <v>0</v>
      </c>
      <c r="Z36" s="45">
        <f>('Total Revenues by County'!Z36/'Total Revenues by County'!Z$4)</f>
        <v>0</v>
      </c>
      <c r="AA36" s="45">
        <f>('Total Revenues by County'!AA36/'Total Revenues by County'!AA$4)</f>
        <v>0</v>
      </c>
      <c r="AB36" s="45">
        <f>('Total Revenues by County'!AB36/'Total Revenues by County'!AB$4)</f>
        <v>2.1472355833041337</v>
      </c>
      <c r="AC36" s="45">
        <f>('Total Revenues by County'!AC36/'Total Revenues by County'!AC$4)</f>
        <v>0</v>
      </c>
      <c r="AD36" s="45">
        <f>('Total Revenues by County'!AD36/'Total Revenues by County'!AD$4)</f>
        <v>0.36641497158913949</v>
      </c>
      <c r="AE36" s="45">
        <f>('Total Revenues by County'!AE36/'Total Revenues by County'!AE$4)</f>
        <v>0</v>
      </c>
      <c r="AF36" s="45">
        <f>('Total Revenues by County'!AF36/'Total Revenues by County'!AF$4)</f>
        <v>3.1768115193721398</v>
      </c>
      <c r="AG36" s="45">
        <f>('Total Revenues by County'!AG36/'Total Revenues by County'!AG$4)</f>
        <v>0</v>
      </c>
      <c r="AH36" s="45">
        <f>('Total Revenues by County'!AH36/'Total Revenues by County'!AH$4)</f>
        <v>0</v>
      </c>
      <c r="AI36" s="45">
        <f>('Total Revenues by County'!AI36/'Total Revenues by County'!AI$4)</f>
        <v>0</v>
      </c>
      <c r="AJ36" s="45">
        <f>('Total Revenues by County'!AJ36/'Total Revenues by County'!AJ$4)</f>
        <v>2.7379208222882205</v>
      </c>
      <c r="AK36" s="45">
        <f>('Total Revenues by County'!AK36/'Total Revenues by County'!AK$4)</f>
        <v>3.9042111248347271</v>
      </c>
      <c r="AL36" s="45">
        <f>('Total Revenues by County'!AL36/'Total Revenues by County'!AL$4)</f>
        <v>0</v>
      </c>
      <c r="AM36" s="45">
        <f>('Total Revenues by County'!AM36/'Total Revenues by County'!AM$4)</f>
        <v>6.1916283571255747E-2</v>
      </c>
      <c r="AN36" s="45">
        <f>('Total Revenues by County'!AN36/'Total Revenues by County'!AN$4)</f>
        <v>0</v>
      </c>
      <c r="AO36" s="45">
        <f>('Total Revenues by County'!AO36/'Total Revenues by County'!AO$4)</f>
        <v>0</v>
      </c>
      <c r="AP36" s="45">
        <f>('Total Revenues by County'!AP36/'Total Revenues by County'!AP$4)</f>
        <v>0</v>
      </c>
      <c r="AQ36" s="45">
        <f>('Total Revenues by County'!AQ36/'Total Revenues by County'!AQ$4)</f>
        <v>1.9786555167429201</v>
      </c>
      <c r="AR36" s="45">
        <f>('Total Revenues by County'!AR36/'Total Revenues by County'!AR$4)</f>
        <v>7.4092359298351811</v>
      </c>
      <c r="AS36" s="45">
        <f>('Total Revenues by County'!AS36/'Total Revenues by County'!AS$4)</f>
        <v>23.588558850408766</v>
      </c>
      <c r="AT36" s="45">
        <f>('Total Revenues by County'!AT36/'Total Revenues by County'!AT$4)</f>
        <v>0</v>
      </c>
      <c r="AU36" s="45">
        <f>('Total Revenues by County'!AU36/'Total Revenues by County'!AU$4)</f>
        <v>0</v>
      </c>
      <c r="AV36" s="45">
        <f>('Total Revenues by County'!AV36/'Total Revenues by County'!AV$4)</f>
        <v>0</v>
      </c>
      <c r="AW36" s="45">
        <f>('Total Revenues by County'!AW36/'Total Revenues by County'!AW$4)</f>
        <v>0</v>
      </c>
      <c r="AX36" s="45">
        <f>('Total Revenues by County'!AX36/'Total Revenues by County'!AX$4)</f>
        <v>7.7445702989726426</v>
      </c>
      <c r="AY36" s="45">
        <f>('Total Revenues by County'!AY36/'Total Revenues by County'!AY$4)</f>
        <v>0</v>
      </c>
      <c r="AZ36" s="45">
        <f>('Total Revenues by County'!AZ36/'Total Revenues by County'!AZ$4)</f>
        <v>4.7086984419041382</v>
      </c>
      <c r="BA36" s="45">
        <f>('Total Revenues by County'!BA36/'Total Revenues by County'!BA$4)</f>
        <v>14.382533834672049</v>
      </c>
      <c r="BB36" s="45">
        <f>('Total Revenues by County'!BB36/'Total Revenues by County'!BB$4)</f>
        <v>1.171687396796671</v>
      </c>
      <c r="BC36" s="45">
        <f>('Total Revenues by County'!BC36/'Total Revenues by County'!BC$4)</f>
        <v>0</v>
      </c>
      <c r="BD36" s="45">
        <f>('Total Revenues by County'!BD36/'Total Revenues by County'!BD$4)</f>
        <v>0</v>
      </c>
      <c r="BE36" s="45">
        <f>('Total Revenues by County'!BE36/'Total Revenues by County'!BE$4)</f>
        <v>0</v>
      </c>
      <c r="BF36" s="45">
        <f>('Total Revenues by County'!BF36/'Total Revenues by County'!BF$4)</f>
        <v>2.9469936222964259</v>
      </c>
      <c r="BG36" s="45">
        <f>('Total Revenues by County'!BG36/'Total Revenues by County'!BG$4)</f>
        <v>0</v>
      </c>
      <c r="BH36" s="45">
        <f>('Total Revenues by County'!BH36/'Total Revenues by County'!BH$4)</f>
        <v>23.77413172247962</v>
      </c>
      <c r="BI36" s="45">
        <f>('Total Revenues by County'!BI36/'Total Revenues by County'!BI$4)</f>
        <v>3.9316501849555365</v>
      </c>
      <c r="BJ36" s="45">
        <f>('Total Revenues by County'!BJ36/'Total Revenues by County'!BJ$4)</f>
        <v>0</v>
      </c>
      <c r="BK36" s="45">
        <f>('Total Revenues by County'!BK36/'Total Revenues by County'!BK$4)</f>
        <v>0</v>
      </c>
      <c r="BL36" s="45">
        <f>('Total Revenues by County'!BL36/'Total Revenues by County'!BL$4)</f>
        <v>0</v>
      </c>
      <c r="BM36" s="45">
        <f>('Total Revenues by County'!BM36/'Total Revenues by County'!BM$4)</f>
        <v>0</v>
      </c>
      <c r="BN36" s="45">
        <f>('Total Revenues by County'!BN36/'Total Revenues by County'!BN$4)</f>
        <v>2.7424396255867607</v>
      </c>
      <c r="BO36" s="45">
        <f>('Total Revenues by County'!BO36/'Total Revenues by County'!BO$4)</f>
        <v>0</v>
      </c>
      <c r="BP36" s="45">
        <f>('Total Revenues by County'!BP36/'Total Revenues by County'!BP$4)</f>
        <v>0</v>
      </c>
      <c r="BQ36" s="14">
        <f>('Total Revenues by County'!BQ36/'Total Revenues by County'!BQ$4)</f>
        <v>0</v>
      </c>
    </row>
    <row r="37" spans="1:69" x14ac:dyDescent="0.25">
      <c r="A37" s="10"/>
      <c r="B37" s="11">
        <v>324.41000000000003</v>
      </c>
      <c r="C37" s="12" t="s">
        <v>34</v>
      </c>
      <c r="D37" s="45">
        <f>('Total Revenues by County'!D37/'Total Revenues by County'!D$4)</f>
        <v>0</v>
      </c>
      <c r="E37" s="45">
        <f>('Total Revenues by County'!E37/'Total Revenues by County'!E$4)</f>
        <v>0</v>
      </c>
      <c r="F37" s="45">
        <f>('Total Revenues by County'!F37/'Total Revenues by County'!F$4)</f>
        <v>0</v>
      </c>
      <c r="G37" s="45">
        <f>('Total Revenues by County'!G37/'Total Revenues by County'!G$4)</f>
        <v>0</v>
      </c>
      <c r="H37" s="45">
        <f>('Total Revenues by County'!H37/'Total Revenues by County'!H$4)</f>
        <v>0</v>
      </c>
      <c r="I37" s="45">
        <f>('Total Revenues by County'!I37/'Total Revenues by County'!I$4)</f>
        <v>0</v>
      </c>
      <c r="J37" s="45">
        <f>('Total Revenues by County'!J37/'Total Revenues by County'!J$4)</f>
        <v>0</v>
      </c>
      <c r="K37" s="45">
        <f>('Total Revenues by County'!K37/'Total Revenues by County'!K$4)</f>
        <v>0</v>
      </c>
      <c r="L37" s="45">
        <f>('Total Revenues by County'!L37/'Total Revenues by County'!L$4)</f>
        <v>0</v>
      </c>
      <c r="M37" s="45">
        <f>('Total Revenues by County'!M37/'Total Revenues by County'!M$4)</f>
        <v>0</v>
      </c>
      <c r="N37" s="45">
        <f>('Total Revenues by County'!N37/'Total Revenues by County'!N$4)</f>
        <v>0</v>
      </c>
      <c r="O37" s="45">
        <f>('Total Revenues by County'!O37/'Total Revenues by County'!O$4)</f>
        <v>0</v>
      </c>
      <c r="P37" s="45">
        <f>('Total Revenues by County'!P37/'Total Revenues by County'!P$4)</f>
        <v>0</v>
      </c>
      <c r="Q37" s="45">
        <f>('Total Revenues by County'!Q37/'Total Revenues by County'!Q$4)</f>
        <v>0</v>
      </c>
      <c r="R37" s="45">
        <f>('Total Revenues by County'!R37/'Total Revenues by County'!R$4)</f>
        <v>0</v>
      </c>
      <c r="S37" s="45">
        <f>('Total Revenues by County'!S37/'Total Revenues by County'!S$4)</f>
        <v>0</v>
      </c>
      <c r="T37" s="45">
        <f>('Total Revenues by County'!T37/'Total Revenues by County'!T$4)</f>
        <v>0</v>
      </c>
      <c r="U37" s="45">
        <f>('Total Revenues by County'!U37/'Total Revenues by County'!U$4)</f>
        <v>0</v>
      </c>
      <c r="V37" s="45">
        <f>('Total Revenues by County'!V37/'Total Revenues by County'!V$4)</f>
        <v>0</v>
      </c>
      <c r="W37" s="45">
        <f>('Total Revenues by County'!W37/'Total Revenues by County'!W$4)</f>
        <v>0</v>
      </c>
      <c r="X37" s="45">
        <f>('Total Revenues by County'!X37/'Total Revenues by County'!X$4)</f>
        <v>0</v>
      </c>
      <c r="Y37" s="45">
        <f>('Total Revenues by County'!Y37/'Total Revenues by County'!Y$4)</f>
        <v>0</v>
      </c>
      <c r="Z37" s="45">
        <f>('Total Revenues by County'!Z37/'Total Revenues by County'!Z$4)</f>
        <v>0</v>
      </c>
      <c r="AA37" s="45">
        <f>('Total Revenues by County'!AA37/'Total Revenues by County'!AA$4)</f>
        <v>0</v>
      </c>
      <c r="AB37" s="45">
        <f>('Total Revenues by County'!AB37/'Total Revenues by County'!AB$4)</f>
        <v>0</v>
      </c>
      <c r="AC37" s="45">
        <f>('Total Revenues by County'!AC37/'Total Revenues by County'!AC$4)</f>
        <v>0</v>
      </c>
      <c r="AD37" s="45">
        <f>('Total Revenues by County'!AD37/'Total Revenues by County'!AD$4)</f>
        <v>0</v>
      </c>
      <c r="AE37" s="45">
        <f>('Total Revenues by County'!AE37/'Total Revenues by County'!AE$4)</f>
        <v>0</v>
      </c>
      <c r="AF37" s="45">
        <f>('Total Revenues by County'!AF37/'Total Revenues by County'!AF$4)</f>
        <v>0</v>
      </c>
      <c r="AG37" s="45">
        <f>('Total Revenues by County'!AG37/'Total Revenues by County'!AG$4)</f>
        <v>0</v>
      </c>
      <c r="AH37" s="45">
        <f>('Total Revenues by County'!AH37/'Total Revenues by County'!AH$4)</f>
        <v>0</v>
      </c>
      <c r="AI37" s="45">
        <f>('Total Revenues by County'!AI37/'Total Revenues by County'!AI$4)</f>
        <v>0</v>
      </c>
      <c r="AJ37" s="45">
        <f>('Total Revenues by County'!AJ37/'Total Revenues by County'!AJ$4)</f>
        <v>0</v>
      </c>
      <c r="AK37" s="45">
        <f>('Total Revenues by County'!AK37/'Total Revenues by County'!AK$4)</f>
        <v>0</v>
      </c>
      <c r="AL37" s="45">
        <f>('Total Revenues by County'!AL37/'Total Revenues by County'!AL$4)</f>
        <v>0</v>
      </c>
      <c r="AM37" s="45">
        <f>('Total Revenues by County'!AM37/'Total Revenues by County'!AM$4)</f>
        <v>0</v>
      </c>
      <c r="AN37" s="45">
        <f>('Total Revenues by County'!AN37/'Total Revenues by County'!AN$4)</f>
        <v>0</v>
      </c>
      <c r="AO37" s="45">
        <f>('Total Revenues by County'!AO37/'Total Revenues by County'!AO$4)</f>
        <v>0</v>
      </c>
      <c r="AP37" s="45">
        <f>('Total Revenues by County'!AP37/'Total Revenues by County'!AP$4)</f>
        <v>0</v>
      </c>
      <c r="AQ37" s="45">
        <f>('Total Revenues by County'!AQ37/'Total Revenues by County'!AQ$4)</f>
        <v>0</v>
      </c>
      <c r="AR37" s="45">
        <f>('Total Revenues by County'!AR37/'Total Revenues by County'!AR$4)</f>
        <v>0</v>
      </c>
      <c r="AS37" s="45">
        <f>('Total Revenues by County'!AS37/'Total Revenues by County'!AS$4)</f>
        <v>0</v>
      </c>
      <c r="AT37" s="45">
        <f>('Total Revenues by County'!AT37/'Total Revenues by County'!AT$4)</f>
        <v>0</v>
      </c>
      <c r="AU37" s="45">
        <f>('Total Revenues by County'!AU37/'Total Revenues by County'!AU$4)</f>
        <v>0</v>
      </c>
      <c r="AV37" s="45">
        <f>('Total Revenues by County'!AV37/'Total Revenues by County'!AV$4)</f>
        <v>0</v>
      </c>
      <c r="AW37" s="45">
        <f>('Total Revenues by County'!AW37/'Total Revenues by County'!AW$4)</f>
        <v>0</v>
      </c>
      <c r="AX37" s="45">
        <f>('Total Revenues by County'!AX37/'Total Revenues by County'!AX$4)</f>
        <v>0</v>
      </c>
      <c r="AY37" s="45">
        <f>('Total Revenues by County'!AY37/'Total Revenues by County'!AY$4)</f>
        <v>0</v>
      </c>
      <c r="AZ37" s="45">
        <f>('Total Revenues by County'!AZ37/'Total Revenues by County'!AZ$4)</f>
        <v>0</v>
      </c>
      <c r="BA37" s="45">
        <f>('Total Revenues by County'!BA37/'Total Revenues by County'!BA$4)</f>
        <v>0</v>
      </c>
      <c r="BB37" s="45">
        <f>('Total Revenues by County'!BB37/'Total Revenues by County'!BB$4)</f>
        <v>0</v>
      </c>
      <c r="BC37" s="45">
        <f>('Total Revenues by County'!BC37/'Total Revenues by County'!BC$4)</f>
        <v>0</v>
      </c>
      <c r="BD37" s="45">
        <f>('Total Revenues by County'!BD37/'Total Revenues by County'!BD$4)</f>
        <v>0.58800567778566359</v>
      </c>
      <c r="BE37" s="45">
        <f>('Total Revenues by County'!BE37/'Total Revenues by County'!BE$4)</f>
        <v>0</v>
      </c>
      <c r="BF37" s="45">
        <f>('Total Revenues by County'!BF37/'Total Revenues by County'!BF$4)</f>
        <v>0</v>
      </c>
      <c r="BG37" s="45">
        <f>('Total Revenues by County'!BG37/'Total Revenues by County'!BG$4)</f>
        <v>0</v>
      </c>
      <c r="BH37" s="45">
        <f>('Total Revenues by County'!BH37/'Total Revenues by County'!BH$4)</f>
        <v>0</v>
      </c>
      <c r="BI37" s="45">
        <f>('Total Revenues by County'!BI37/'Total Revenues by County'!BI$4)</f>
        <v>0</v>
      </c>
      <c r="BJ37" s="45">
        <f>('Total Revenues by County'!BJ37/'Total Revenues by County'!BJ$4)</f>
        <v>0</v>
      </c>
      <c r="BK37" s="45">
        <f>('Total Revenues by County'!BK37/'Total Revenues by County'!BK$4)</f>
        <v>0</v>
      </c>
      <c r="BL37" s="45">
        <f>('Total Revenues by County'!BL37/'Total Revenues by County'!BL$4)</f>
        <v>0</v>
      </c>
      <c r="BM37" s="45">
        <f>('Total Revenues by County'!BM37/'Total Revenues by County'!BM$4)</f>
        <v>0</v>
      </c>
      <c r="BN37" s="45">
        <f>('Total Revenues by County'!BN37/'Total Revenues by County'!BN$4)</f>
        <v>0</v>
      </c>
      <c r="BO37" s="45">
        <f>('Total Revenues by County'!BO37/'Total Revenues by County'!BO$4)</f>
        <v>0</v>
      </c>
      <c r="BP37" s="45">
        <f>('Total Revenues by County'!BP37/'Total Revenues by County'!BP$4)</f>
        <v>0</v>
      </c>
      <c r="BQ37" s="14">
        <f>('Total Revenues by County'!BQ37/'Total Revenues by County'!BQ$4)</f>
        <v>0</v>
      </c>
    </row>
    <row r="38" spans="1:69" x14ac:dyDescent="0.25">
      <c r="A38" s="10"/>
      <c r="B38" s="11">
        <v>324.42</v>
      </c>
      <c r="C38" s="12" t="s">
        <v>338</v>
      </c>
      <c r="D38" s="45">
        <f>('Total Revenues by County'!D38/'Total Revenues by County'!D$4)</f>
        <v>0</v>
      </c>
      <c r="E38" s="45">
        <f>('Total Revenues by County'!E38/'Total Revenues by County'!E$4)</f>
        <v>0</v>
      </c>
      <c r="F38" s="45">
        <f>('Total Revenues by County'!F38/'Total Revenues by County'!F$4)</f>
        <v>0</v>
      </c>
      <c r="G38" s="45">
        <f>('Total Revenues by County'!G38/'Total Revenues by County'!G$4)</f>
        <v>0</v>
      </c>
      <c r="H38" s="45">
        <f>('Total Revenues by County'!H38/'Total Revenues by County'!H$4)</f>
        <v>0</v>
      </c>
      <c r="I38" s="45">
        <f>('Total Revenues by County'!I38/'Total Revenues by County'!I$4)</f>
        <v>0</v>
      </c>
      <c r="J38" s="45">
        <f>('Total Revenues by County'!J38/'Total Revenues by County'!J$4)</f>
        <v>0</v>
      </c>
      <c r="K38" s="45">
        <f>('Total Revenues by County'!K38/'Total Revenues by County'!K$4)</f>
        <v>0</v>
      </c>
      <c r="L38" s="45">
        <f>('Total Revenues by County'!L38/'Total Revenues by County'!L$4)</f>
        <v>0</v>
      </c>
      <c r="M38" s="45">
        <f>('Total Revenues by County'!M38/'Total Revenues by County'!M$4)</f>
        <v>0</v>
      </c>
      <c r="N38" s="45">
        <f>('Total Revenues by County'!N38/'Total Revenues by County'!N$4)</f>
        <v>0</v>
      </c>
      <c r="O38" s="45">
        <f>('Total Revenues by County'!O38/'Total Revenues by County'!O$4)</f>
        <v>0</v>
      </c>
      <c r="P38" s="45">
        <f>('Total Revenues by County'!P38/'Total Revenues by County'!P$4)</f>
        <v>0</v>
      </c>
      <c r="Q38" s="45">
        <f>('Total Revenues by County'!Q38/'Total Revenues by County'!Q$4)</f>
        <v>0</v>
      </c>
      <c r="R38" s="45">
        <f>('Total Revenues by County'!R38/'Total Revenues by County'!R$4)</f>
        <v>0</v>
      </c>
      <c r="S38" s="45">
        <f>('Total Revenues by County'!S38/'Total Revenues by County'!S$4)</f>
        <v>0</v>
      </c>
      <c r="T38" s="45">
        <f>('Total Revenues by County'!T38/'Total Revenues by County'!T$4)</f>
        <v>0</v>
      </c>
      <c r="U38" s="45">
        <f>('Total Revenues by County'!U38/'Total Revenues by County'!U$4)</f>
        <v>0</v>
      </c>
      <c r="V38" s="45">
        <f>('Total Revenues by County'!V38/'Total Revenues by County'!V$4)</f>
        <v>0</v>
      </c>
      <c r="W38" s="45">
        <f>('Total Revenues by County'!W38/'Total Revenues by County'!W$4)</f>
        <v>0</v>
      </c>
      <c r="X38" s="45">
        <f>('Total Revenues by County'!X38/'Total Revenues by County'!X$4)</f>
        <v>0</v>
      </c>
      <c r="Y38" s="45">
        <f>('Total Revenues by County'!Y38/'Total Revenues by County'!Y$4)</f>
        <v>0</v>
      </c>
      <c r="Z38" s="45">
        <f>('Total Revenues by County'!Z38/'Total Revenues by County'!Z$4)</f>
        <v>0</v>
      </c>
      <c r="AA38" s="45">
        <f>('Total Revenues by County'!AA38/'Total Revenues by County'!AA$4)</f>
        <v>0</v>
      </c>
      <c r="AB38" s="45">
        <f>('Total Revenues by County'!AB38/'Total Revenues by County'!AB$4)</f>
        <v>0</v>
      </c>
      <c r="AC38" s="45">
        <f>('Total Revenues by County'!AC38/'Total Revenues by County'!AC$4)</f>
        <v>0</v>
      </c>
      <c r="AD38" s="45">
        <f>('Total Revenues by County'!AD38/'Total Revenues by County'!AD$4)</f>
        <v>0</v>
      </c>
      <c r="AE38" s="45">
        <f>('Total Revenues by County'!AE38/'Total Revenues by County'!AE$4)</f>
        <v>0</v>
      </c>
      <c r="AF38" s="45">
        <f>('Total Revenues by County'!AF38/'Total Revenues by County'!AF$4)</f>
        <v>0</v>
      </c>
      <c r="AG38" s="45">
        <f>('Total Revenues by County'!AG38/'Total Revenues by County'!AG$4)</f>
        <v>0</v>
      </c>
      <c r="AH38" s="45">
        <f>('Total Revenues by County'!AH38/'Total Revenues by County'!AH$4)</f>
        <v>0</v>
      </c>
      <c r="AI38" s="45">
        <f>('Total Revenues by County'!AI38/'Total Revenues by County'!AI$4)</f>
        <v>0</v>
      </c>
      <c r="AJ38" s="45">
        <f>('Total Revenues by County'!AJ38/'Total Revenues by County'!AJ$4)</f>
        <v>0</v>
      </c>
      <c r="AK38" s="45">
        <f>('Total Revenues by County'!AK38/'Total Revenues by County'!AK$4)</f>
        <v>0</v>
      </c>
      <c r="AL38" s="45">
        <f>('Total Revenues by County'!AL38/'Total Revenues by County'!AL$4)</f>
        <v>0</v>
      </c>
      <c r="AM38" s="45">
        <f>('Total Revenues by County'!AM38/'Total Revenues by County'!AM$4)</f>
        <v>0</v>
      </c>
      <c r="AN38" s="45">
        <f>('Total Revenues by County'!AN38/'Total Revenues by County'!AN$4)</f>
        <v>0</v>
      </c>
      <c r="AO38" s="45">
        <f>('Total Revenues by County'!AO38/'Total Revenues by County'!AO$4)</f>
        <v>0</v>
      </c>
      <c r="AP38" s="45">
        <f>('Total Revenues by County'!AP38/'Total Revenues by County'!AP$4)</f>
        <v>0</v>
      </c>
      <c r="AQ38" s="45">
        <f>('Total Revenues by County'!AQ38/'Total Revenues by County'!AQ$4)</f>
        <v>0</v>
      </c>
      <c r="AR38" s="45">
        <f>('Total Revenues by County'!AR38/'Total Revenues by County'!AR$4)</f>
        <v>0</v>
      </c>
      <c r="AS38" s="45">
        <f>('Total Revenues by County'!AS38/'Total Revenues by County'!AS$4)</f>
        <v>0</v>
      </c>
      <c r="AT38" s="45">
        <f>('Total Revenues by County'!AT38/'Total Revenues by County'!AT$4)</f>
        <v>0</v>
      </c>
      <c r="AU38" s="45">
        <f>('Total Revenues by County'!AU38/'Total Revenues by County'!AU$4)</f>
        <v>8.7466792053602909</v>
      </c>
      <c r="AV38" s="45">
        <f>('Total Revenues by County'!AV38/'Total Revenues by County'!AV$4)</f>
        <v>0</v>
      </c>
      <c r="AW38" s="45">
        <f>('Total Revenues by County'!AW38/'Total Revenues by County'!AW$4)</f>
        <v>0</v>
      </c>
      <c r="AX38" s="45">
        <f>('Total Revenues by County'!AX38/'Total Revenues by County'!AX$4)</f>
        <v>0</v>
      </c>
      <c r="AY38" s="45">
        <f>('Total Revenues by County'!AY38/'Total Revenues by County'!AY$4)</f>
        <v>0</v>
      </c>
      <c r="AZ38" s="45">
        <f>('Total Revenues by County'!AZ38/'Total Revenues by County'!AZ$4)</f>
        <v>0</v>
      </c>
      <c r="BA38" s="45">
        <f>('Total Revenues by County'!BA38/'Total Revenues by County'!BA$4)</f>
        <v>0</v>
      </c>
      <c r="BB38" s="45">
        <f>('Total Revenues by County'!BB38/'Total Revenues by County'!BB$4)</f>
        <v>0</v>
      </c>
      <c r="BC38" s="45">
        <f>('Total Revenues by County'!BC38/'Total Revenues by County'!BC$4)</f>
        <v>0</v>
      </c>
      <c r="BD38" s="45">
        <f>('Total Revenues by County'!BD38/'Total Revenues by County'!BD$4)</f>
        <v>0</v>
      </c>
      <c r="BE38" s="45">
        <f>('Total Revenues by County'!BE38/'Total Revenues by County'!BE$4)</f>
        <v>0</v>
      </c>
      <c r="BF38" s="45">
        <f>('Total Revenues by County'!BF38/'Total Revenues by County'!BF$4)</f>
        <v>0</v>
      </c>
      <c r="BG38" s="45">
        <f>('Total Revenues by County'!BG38/'Total Revenues by County'!BG$4)</f>
        <v>0</v>
      </c>
      <c r="BH38" s="45">
        <f>('Total Revenues by County'!BH38/'Total Revenues by County'!BH$4)</f>
        <v>0</v>
      </c>
      <c r="BI38" s="45">
        <f>('Total Revenues by County'!BI38/'Total Revenues by County'!BI$4)</f>
        <v>0</v>
      </c>
      <c r="BJ38" s="45">
        <f>('Total Revenues by County'!BJ38/'Total Revenues by County'!BJ$4)</f>
        <v>0</v>
      </c>
      <c r="BK38" s="45">
        <f>('Total Revenues by County'!BK38/'Total Revenues by County'!BK$4)</f>
        <v>0</v>
      </c>
      <c r="BL38" s="45">
        <f>('Total Revenues by County'!BL38/'Total Revenues by County'!BL$4)</f>
        <v>0</v>
      </c>
      <c r="BM38" s="45">
        <f>('Total Revenues by County'!BM38/'Total Revenues by County'!BM$4)</f>
        <v>0</v>
      </c>
      <c r="BN38" s="45">
        <f>('Total Revenues by County'!BN38/'Total Revenues by County'!BN$4)</f>
        <v>0</v>
      </c>
      <c r="BO38" s="45">
        <f>('Total Revenues by County'!BO38/'Total Revenues by County'!BO$4)</f>
        <v>0</v>
      </c>
      <c r="BP38" s="45">
        <f>('Total Revenues by County'!BP38/'Total Revenues by County'!BP$4)</f>
        <v>0</v>
      </c>
      <c r="BQ38" s="14">
        <f>('Total Revenues by County'!BQ38/'Total Revenues by County'!BQ$4)</f>
        <v>0</v>
      </c>
    </row>
    <row r="39" spans="1:69" x14ac:dyDescent="0.25">
      <c r="A39" s="10"/>
      <c r="B39" s="11">
        <v>324.51</v>
      </c>
      <c r="C39" s="12" t="s">
        <v>35</v>
      </c>
      <c r="D39" s="45">
        <f>('Total Revenues by County'!D39/'Total Revenues by County'!D$4)</f>
        <v>0</v>
      </c>
      <c r="E39" s="45">
        <f>('Total Revenues by County'!E39/'Total Revenues by County'!E$4)</f>
        <v>0</v>
      </c>
      <c r="F39" s="45">
        <f>('Total Revenues by County'!F39/'Total Revenues by County'!F$4)</f>
        <v>0</v>
      </c>
      <c r="G39" s="45">
        <f>('Total Revenues by County'!G39/'Total Revenues by County'!G$4)</f>
        <v>0</v>
      </c>
      <c r="H39" s="45">
        <f>('Total Revenues by County'!H39/'Total Revenues by County'!H$4)</f>
        <v>22.805207672729782</v>
      </c>
      <c r="I39" s="45">
        <f>('Total Revenues by County'!I39/'Total Revenues by County'!I$4)</f>
        <v>0</v>
      </c>
      <c r="J39" s="45">
        <f>('Total Revenues by County'!J39/'Total Revenues by County'!J$4)</f>
        <v>0</v>
      </c>
      <c r="K39" s="45">
        <f>('Total Revenues by County'!K39/'Total Revenues by County'!K$4)</f>
        <v>0</v>
      </c>
      <c r="L39" s="45">
        <f>('Total Revenues by County'!L39/'Total Revenues by County'!L$4)</f>
        <v>0</v>
      </c>
      <c r="M39" s="45">
        <f>('Total Revenues by County'!M39/'Total Revenues by County'!M$4)</f>
        <v>0</v>
      </c>
      <c r="N39" s="45">
        <f>('Total Revenues by County'!N39/'Total Revenues by County'!N$4)</f>
        <v>0</v>
      </c>
      <c r="O39" s="45">
        <f>('Total Revenues by County'!O39/'Total Revenues by County'!O$4)</f>
        <v>0</v>
      </c>
      <c r="P39" s="45">
        <f>('Total Revenues by County'!P39/'Total Revenues by County'!P$4)</f>
        <v>0</v>
      </c>
      <c r="Q39" s="45">
        <f>('Total Revenues by County'!Q39/'Total Revenues by County'!Q$4)</f>
        <v>0</v>
      </c>
      <c r="R39" s="45">
        <f>('Total Revenues by County'!R39/'Total Revenues by County'!R$4)</f>
        <v>0</v>
      </c>
      <c r="S39" s="45">
        <f>('Total Revenues by County'!S39/'Total Revenues by County'!S$4)</f>
        <v>0</v>
      </c>
      <c r="T39" s="45">
        <f>('Total Revenues by County'!T39/'Total Revenues by County'!T$4)</f>
        <v>0</v>
      </c>
      <c r="U39" s="45">
        <f>('Total Revenues by County'!U39/'Total Revenues by County'!U$4)</f>
        <v>0</v>
      </c>
      <c r="V39" s="45">
        <f>('Total Revenues by County'!V39/'Total Revenues by County'!V$4)</f>
        <v>0</v>
      </c>
      <c r="W39" s="45">
        <f>('Total Revenues by County'!W39/'Total Revenues by County'!W$4)</f>
        <v>0</v>
      </c>
      <c r="X39" s="45">
        <f>('Total Revenues by County'!X39/'Total Revenues by County'!X$4)</f>
        <v>0</v>
      </c>
      <c r="Y39" s="45">
        <f>('Total Revenues by County'!Y39/'Total Revenues by County'!Y$4)</f>
        <v>0</v>
      </c>
      <c r="Z39" s="45">
        <f>('Total Revenues by County'!Z39/'Total Revenues by County'!Z$4)</f>
        <v>0</v>
      </c>
      <c r="AA39" s="45">
        <f>('Total Revenues by County'!AA39/'Total Revenues by County'!AA$4)</f>
        <v>0</v>
      </c>
      <c r="AB39" s="45">
        <f>('Total Revenues by County'!AB39/'Total Revenues by County'!AB$4)</f>
        <v>0</v>
      </c>
      <c r="AC39" s="45">
        <f>('Total Revenues by County'!AC39/'Total Revenues by County'!AC$4)</f>
        <v>0</v>
      </c>
      <c r="AD39" s="45">
        <f>('Total Revenues by County'!AD39/'Total Revenues by County'!AD$4)</f>
        <v>0</v>
      </c>
      <c r="AE39" s="45">
        <f>('Total Revenues by County'!AE39/'Total Revenues by County'!AE$4)</f>
        <v>0</v>
      </c>
      <c r="AF39" s="45">
        <f>('Total Revenues by County'!AF39/'Total Revenues by County'!AF$4)</f>
        <v>0</v>
      </c>
      <c r="AG39" s="45">
        <f>('Total Revenues by County'!AG39/'Total Revenues by County'!AG$4)</f>
        <v>0</v>
      </c>
      <c r="AH39" s="45">
        <f>('Total Revenues by County'!AH39/'Total Revenues by County'!AH$4)</f>
        <v>0.45303194369247429</v>
      </c>
      <c r="AI39" s="45">
        <f>('Total Revenues by County'!AI39/'Total Revenues by County'!AI$4)</f>
        <v>0</v>
      </c>
      <c r="AJ39" s="45">
        <f>('Total Revenues by County'!AJ39/'Total Revenues by County'!AJ$4)</f>
        <v>0</v>
      </c>
      <c r="AK39" s="45">
        <f>('Total Revenues by County'!AK39/'Total Revenues by County'!AK$4)</f>
        <v>0</v>
      </c>
      <c r="AL39" s="45">
        <f>('Total Revenues by County'!AL39/'Total Revenues by County'!AL$4)</f>
        <v>0</v>
      </c>
      <c r="AM39" s="45">
        <f>('Total Revenues by County'!AM39/'Total Revenues by County'!AM$4)</f>
        <v>0</v>
      </c>
      <c r="AN39" s="45">
        <f>('Total Revenues by County'!AN39/'Total Revenues by County'!AN$4)</f>
        <v>0</v>
      </c>
      <c r="AO39" s="45">
        <f>('Total Revenues by County'!AO39/'Total Revenues by County'!AO$4)</f>
        <v>0</v>
      </c>
      <c r="AP39" s="45">
        <f>('Total Revenues by County'!AP39/'Total Revenues by County'!AP$4)</f>
        <v>0</v>
      </c>
      <c r="AQ39" s="45">
        <f>('Total Revenues by County'!AQ39/'Total Revenues by County'!AQ$4)</f>
        <v>0</v>
      </c>
      <c r="AR39" s="45">
        <f>('Total Revenues by County'!AR39/'Total Revenues by County'!AR$4)</f>
        <v>0</v>
      </c>
      <c r="AS39" s="45">
        <f>('Total Revenues by County'!AS39/'Total Revenues by County'!AS$4)</f>
        <v>0</v>
      </c>
      <c r="AT39" s="45">
        <f>('Total Revenues by County'!AT39/'Total Revenues by County'!AT$4)</f>
        <v>0</v>
      </c>
      <c r="AU39" s="45">
        <f>('Total Revenues by County'!AU39/'Total Revenues by County'!AU$4)</f>
        <v>0</v>
      </c>
      <c r="AV39" s="45">
        <f>('Total Revenues by County'!AV39/'Total Revenues by County'!AV$4)</f>
        <v>0</v>
      </c>
      <c r="AW39" s="45">
        <f>('Total Revenues by County'!AW39/'Total Revenues by County'!AW$4)</f>
        <v>0</v>
      </c>
      <c r="AX39" s="45">
        <f>('Total Revenues by County'!AX39/'Total Revenues by County'!AX$4)</f>
        <v>50.233911462541847</v>
      </c>
      <c r="AY39" s="45">
        <f>('Total Revenues by County'!AY39/'Total Revenues by County'!AY$4)</f>
        <v>0</v>
      </c>
      <c r="AZ39" s="45">
        <f>('Total Revenues by County'!AZ39/'Total Revenues by County'!AZ$4)</f>
        <v>5.2317929187758185</v>
      </c>
      <c r="BA39" s="45">
        <f>('Total Revenues by County'!BA39/'Total Revenues by County'!BA$4)</f>
        <v>0</v>
      </c>
      <c r="BB39" s="45">
        <f>('Total Revenues by County'!BB39/'Total Revenues by County'!BB$4)</f>
        <v>0</v>
      </c>
      <c r="BC39" s="45">
        <f>('Total Revenues by County'!BC39/'Total Revenues by County'!BC$4)</f>
        <v>0</v>
      </c>
      <c r="BD39" s="45">
        <f>('Total Revenues by County'!BD39/'Total Revenues by County'!BD$4)</f>
        <v>0</v>
      </c>
      <c r="BE39" s="45">
        <f>('Total Revenues by County'!BE39/'Total Revenues by County'!BE$4)</f>
        <v>0</v>
      </c>
      <c r="BF39" s="45">
        <f>('Total Revenues by County'!BF39/'Total Revenues by County'!BF$4)</f>
        <v>0</v>
      </c>
      <c r="BG39" s="45">
        <f>('Total Revenues by County'!BG39/'Total Revenues by County'!BG$4)</f>
        <v>0</v>
      </c>
      <c r="BH39" s="45">
        <f>('Total Revenues by County'!BH39/'Total Revenues by County'!BH$4)</f>
        <v>0</v>
      </c>
      <c r="BI39" s="45">
        <f>('Total Revenues by County'!BI39/'Total Revenues by County'!BI$4)</f>
        <v>0</v>
      </c>
      <c r="BJ39" s="45">
        <f>('Total Revenues by County'!BJ39/'Total Revenues by County'!BJ$4)</f>
        <v>0</v>
      </c>
      <c r="BK39" s="45">
        <f>('Total Revenues by County'!BK39/'Total Revenues by County'!BK$4)</f>
        <v>0</v>
      </c>
      <c r="BL39" s="45">
        <f>('Total Revenues by County'!BL39/'Total Revenues by County'!BL$4)</f>
        <v>0</v>
      </c>
      <c r="BM39" s="45">
        <f>('Total Revenues by County'!BM39/'Total Revenues by County'!BM$4)</f>
        <v>0</v>
      </c>
      <c r="BN39" s="45">
        <f>('Total Revenues by County'!BN39/'Total Revenues by County'!BN$4)</f>
        <v>0</v>
      </c>
      <c r="BO39" s="45">
        <f>('Total Revenues by County'!BO39/'Total Revenues by County'!BO$4)</f>
        <v>0</v>
      </c>
      <c r="BP39" s="45">
        <f>('Total Revenues by County'!BP39/'Total Revenues by County'!BP$4)</f>
        <v>0</v>
      </c>
      <c r="BQ39" s="14">
        <f>('Total Revenues by County'!BQ39/'Total Revenues by County'!BQ$4)</f>
        <v>0</v>
      </c>
    </row>
    <row r="40" spans="1:69" x14ac:dyDescent="0.25">
      <c r="A40" s="10"/>
      <c r="B40" s="11">
        <v>324.61</v>
      </c>
      <c r="C40" s="12" t="s">
        <v>36</v>
      </c>
      <c r="D40" s="45">
        <f>('Total Revenues by County'!D40/'Total Revenues by County'!D$4)</f>
        <v>0.59069755261759926</v>
      </c>
      <c r="E40" s="45">
        <f>('Total Revenues by County'!E40/'Total Revenues by County'!E$4)</f>
        <v>0</v>
      </c>
      <c r="F40" s="45">
        <f>('Total Revenues by County'!F40/'Total Revenues by County'!F$4)</f>
        <v>1.5654848370725059</v>
      </c>
      <c r="G40" s="45">
        <f>('Total Revenues by County'!G40/'Total Revenues by County'!G$4)</f>
        <v>0</v>
      </c>
      <c r="H40" s="45">
        <f>('Total Revenues by County'!H40/'Total Revenues by County'!H$4)</f>
        <v>0.34867083060681042</v>
      </c>
      <c r="I40" s="45">
        <f>('Total Revenues by County'!I40/'Total Revenues by County'!I$4)</f>
        <v>0.7416630375215405</v>
      </c>
      <c r="J40" s="45">
        <f>('Total Revenues by County'!J40/'Total Revenues by County'!J$4)</f>
        <v>0</v>
      </c>
      <c r="K40" s="45">
        <f>('Total Revenues by County'!K40/'Total Revenues by County'!K$4)</f>
        <v>3.3676789349177532</v>
      </c>
      <c r="L40" s="45">
        <f>('Total Revenues by County'!L40/'Total Revenues by County'!L$4)</f>
        <v>0</v>
      </c>
      <c r="M40" s="45">
        <f>('Total Revenues by County'!M40/'Total Revenues by County'!M$4)</f>
        <v>0</v>
      </c>
      <c r="N40" s="45">
        <f>('Total Revenues by County'!N40/'Total Revenues by County'!N$4)</f>
        <v>34.660618625665641</v>
      </c>
      <c r="O40" s="45">
        <f>('Total Revenues by County'!O40/'Total Revenues by County'!O$4)</f>
        <v>0</v>
      </c>
      <c r="P40" s="45">
        <f>('Total Revenues by County'!P40/'Total Revenues by County'!P$4)</f>
        <v>0</v>
      </c>
      <c r="Q40" s="45">
        <f>('Total Revenues by County'!Q40/'Total Revenues by County'!Q$4)</f>
        <v>0.44840457555689345</v>
      </c>
      <c r="R40" s="45">
        <f>('Total Revenues by County'!R40/'Total Revenues by County'!R$4)</f>
        <v>0</v>
      </c>
      <c r="S40" s="45">
        <f>('Total Revenues by County'!S40/'Total Revenues by County'!S$4)</f>
        <v>0</v>
      </c>
      <c r="T40" s="45">
        <f>('Total Revenues by County'!T40/'Total Revenues by County'!T$4)</f>
        <v>0</v>
      </c>
      <c r="U40" s="45">
        <f>('Total Revenues by County'!U40/'Total Revenues by County'!U$4)</f>
        <v>0</v>
      </c>
      <c r="V40" s="45">
        <f>('Total Revenues by County'!V40/'Total Revenues by County'!V$4)</f>
        <v>0</v>
      </c>
      <c r="W40" s="45">
        <f>('Total Revenues by County'!W40/'Total Revenues by County'!W$4)</f>
        <v>0</v>
      </c>
      <c r="X40" s="45">
        <f>('Total Revenues by County'!X40/'Total Revenues by County'!X$4)</f>
        <v>0</v>
      </c>
      <c r="Y40" s="45">
        <f>('Total Revenues by County'!Y40/'Total Revenues by County'!Y$4)</f>
        <v>0</v>
      </c>
      <c r="Z40" s="45">
        <f>('Total Revenues by County'!Z40/'Total Revenues by County'!Z$4)</f>
        <v>0</v>
      </c>
      <c r="AA40" s="45">
        <f>('Total Revenues by County'!AA40/'Total Revenues by County'!AA$4)</f>
        <v>0</v>
      </c>
      <c r="AB40" s="45">
        <f>('Total Revenues by County'!AB40/'Total Revenues by County'!AB$4)</f>
        <v>2.6418628356640017</v>
      </c>
      <c r="AC40" s="45">
        <f>('Total Revenues by County'!AC40/'Total Revenues by County'!AC$4)</f>
        <v>0</v>
      </c>
      <c r="AD40" s="45">
        <f>('Total Revenues by County'!AD40/'Total Revenues by County'!AD$4)</f>
        <v>1.8332936527161614</v>
      </c>
      <c r="AE40" s="45">
        <f>('Total Revenues by County'!AE40/'Total Revenues by County'!AE$4)</f>
        <v>0</v>
      </c>
      <c r="AF40" s="45">
        <f>('Total Revenues by County'!AF40/'Total Revenues by County'!AF$4)</f>
        <v>8.5985968671541695</v>
      </c>
      <c r="AG40" s="45">
        <f>('Total Revenues by County'!AG40/'Total Revenues by County'!AG$4)</f>
        <v>0</v>
      </c>
      <c r="AH40" s="45">
        <f>('Total Revenues by County'!AH40/'Total Revenues by County'!AH$4)</f>
        <v>0</v>
      </c>
      <c r="AI40" s="45">
        <f>('Total Revenues by County'!AI40/'Total Revenues by County'!AI$4)</f>
        <v>0</v>
      </c>
      <c r="AJ40" s="45">
        <f>('Total Revenues by County'!AJ40/'Total Revenues by County'!AJ$4)</f>
        <v>2.284718975946614</v>
      </c>
      <c r="AK40" s="45">
        <f>('Total Revenues by County'!AK40/'Total Revenues by County'!AK$4)</f>
        <v>2.6979451756653083</v>
      </c>
      <c r="AL40" s="45">
        <f>('Total Revenues by County'!AL40/'Total Revenues by County'!AL$4)</f>
        <v>0</v>
      </c>
      <c r="AM40" s="45">
        <f>('Total Revenues by County'!AM40/'Total Revenues by County'!AM$4)</f>
        <v>0.77776433583353499</v>
      </c>
      <c r="AN40" s="45">
        <f>('Total Revenues by County'!AN40/'Total Revenues by County'!AN$4)</f>
        <v>0</v>
      </c>
      <c r="AO40" s="45">
        <f>('Total Revenues by County'!AO40/'Total Revenues by County'!AO$4)</f>
        <v>0</v>
      </c>
      <c r="AP40" s="45">
        <f>('Total Revenues by County'!AP40/'Total Revenues by County'!AP$4)</f>
        <v>12.74605460824854</v>
      </c>
      <c r="AQ40" s="45">
        <f>('Total Revenues by County'!AQ40/'Total Revenues by County'!AQ$4)</f>
        <v>0</v>
      </c>
      <c r="AR40" s="45">
        <f>('Total Revenues by County'!AR40/'Total Revenues by County'!AR$4)</f>
        <v>10.542888308805912</v>
      </c>
      <c r="AS40" s="45">
        <f>('Total Revenues by County'!AS40/'Total Revenues by County'!AS$4)</f>
        <v>2.129851749385697</v>
      </c>
      <c r="AT40" s="45">
        <f>('Total Revenues by County'!AT40/'Total Revenues by County'!AT$4)</f>
        <v>0.62457355796987346</v>
      </c>
      <c r="AU40" s="45">
        <f>('Total Revenues by County'!AU40/'Total Revenues by County'!AU$4)</f>
        <v>8.8160573645233331</v>
      </c>
      <c r="AV40" s="45">
        <f>('Total Revenues by County'!AV40/'Total Revenues by County'!AV$4)</f>
        <v>0</v>
      </c>
      <c r="AW40" s="45">
        <f>('Total Revenues by County'!AW40/'Total Revenues by County'!AW$4)</f>
        <v>0</v>
      </c>
      <c r="AX40" s="45">
        <f>('Total Revenues by County'!AX40/'Total Revenues by County'!AX$4)</f>
        <v>6.7840167955673554</v>
      </c>
      <c r="AY40" s="45">
        <f>('Total Revenues by County'!AY40/'Total Revenues by County'!AY$4)</f>
        <v>16.156903754398844</v>
      </c>
      <c r="AZ40" s="45">
        <f>('Total Revenues by County'!AZ40/'Total Revenues by County'!AZ$4)</f>
        <v>2.1911300632590098</v>
      </c>
      <c r="BA40" s="45">
        <f>('Total Revenues by County'!BA40/'Total Revenues by County'!BA$4)</f>
        <v>43.79379915844909</v>
      </c>
      <c r="BB40" s="45">
        <f>('Total Revenues by County'!BB40/'Total Revenues by County'!BB$4)</f>
        <v>0</v>
      </c>
      <c r="BC40" s="45">
        <f>('Total Revenues by County'!BC40/'Total Revenues by County'!BC$4)</f>
        <v>2.3084464948175949</v>
      </c>
      <c r="BD40" s="45">
        <f>('Total Revenues by County'!BD40/'Total Revenues by County'!BD$4)</f>
        <v>0</v>
      </c>
      <c r="BE40" s="45">
        <f>('Total Revenues by County'!BE40/'Total Revenues by County'!BE$4)</f>
        <v>6.8888338600380488</v>
      </c>
      <c r="BF40" s="45">
        <f>('Total Revenues by County'!BF40/'Total Revenues by County'!BF$4)</f>
        <v>16.42351766071134</v>
      </c>
      <c r="BG40" s="45">
        <f>('Total Revenues by County'!BG40/'Total Revenues by County'!BG$4)</f>
        <v>0</v>
      </c>
      <c r="BH40" s="45">
        <f>('Total Revenues by County'!BH40/'Total Revenues by County'!BH$4)</f>
        <v>25.627627705119934</v>
      </c>
      <c r="BI40" s="45">
        <f>('Total Revenues by County'!BI40/'Total Revenues by County'!BI$4)</f>
        <v>0.27722768079536181</v>
      </c>
      <c r="BJ40" s="45">
        <f>('Total Revenues by County'!BJ40/'Total Revenues by County'!BJ$4)</f>
        <v>0</v>
      </c>
      <c r="BK40" s="45">
        <f>('Total Revenues by County'!BK40/'Total Revenues by County'!BK$4)</f>
        <v>0</v>
      </c>
      <c r="BL40" s="45">
        <f>('Total Revenues by County'!BL40/'Total Revenues by County'!BL$4)</f>
        <v>0</v>
      </c>
      <c r="BM40" s="45">
        <f>('Total Revenues by County'!BM40/'Total Revenues by County'!BM$4)</f>
        <v>0</v>
      </c>
      <c r="BN40" s="45">
        <f>('Total Revenues by County'!BN40/'Total Revenues by County'!BN$4)</f>
        <v>0.44055178250919236</v>
      </c>
      <c r="BO40" s="45">
        <f>('Total Revenues by County'!BO40/'Total Revenues by County'!BO$4)</f>
        <v>0</v>
      </c>
      <c r="BP40" s="45">
        <f>('Total Revenues by County'!BP40/'Total Revenues by County'!BP$4)</f>
        <v>0</v>
      </c>
      <c r="BQ40" s="14">
        <f>('Total Revenues by County'!BQ40/'Total Revenues by County'!BQ$4)</f>
        <v>0</v>
      </c>
    </row>
    <row r="41" spans="1:69" x14ac:dyDescent="0.25">
      <c r="A41" s="10"/>
      <c r="B41" s="11">
        <v>324.62</v>
      </c>
      <c r="C41" s="12" t="s">
        <v>37</v>
      </c>
      <c r="D41" s="45">
        <f>('Total Revenues by County'!D41/'Total Revenues by County'!D$4)</f>
        <v>0</v>
      </c>
      <c r="E41" s="45">
        <f>('Total Revenues by County'!E41/'Total Revenues by County'!E$4)</f>
        <v>0</v>
      </c>
      <c r="F41" s="45">
        <f>('Total Revenues by County'!F41/'Total Revenues by County'!F$4)</f>
        <v>0</v>
      </c>
      <c r="G41" s="45">
        <f>('Total Revenues by County'!G41/'Total Revenues by County'!G$4)</f>
        <v>0</v>
      </c>
      <c r="H41" s="45">
        <f>('Total Revenues by County'!H41/'Total Revenues by County'!H$4)</f>
        <v>0</v>
      </c>
      <c r="I41" s="45">
        <f>('Total Revenues by County'!I41/'Total Revenues by County'!I$4)</f>
        <v>0</v>
      </c>
      <c r="J41" s="45">
        <f>('Total Revenues by County'!J41/'Total Revenues by County'!J$4)</f>
        <v>0</v>
      </c>
      <c r="K41" s="45">
        <f>('Total Revenues by County'!K41/'Total Revenues by County'!K$4)</f>
        <v>0</v>
      </c>
      <c r="L41" s="45">
        <f>('Total Revenues by County'!L41/'Total Revenues by County'!L$4)</f>
        <v>0</v>
      </c>
      <c r="M41" s="45">
        <f>('Total Revenues by County'!M41/'Total Revenues by County'!M$4)</f>
        <v>0</v>
      </c>
      <c r="N41" s="45">
        <f>('Total Revenues by County'!N41/'Total Revenues by County'!N$4)</f>
        <v>0</v>
      </c>
      <c r="O41" s="45">
        <f>('Total Revenues by County'!O41/'Total Revenues by County'!O$4)</f>
        <v>0</v>
      </c>
      <c r="P41" s="45">
        <f>('Total Revenues by County'!P41/'Total Revenues by County'!P$4)</f>
        <v>0</v>
      </c>
      <c r="Q41" s="45">
        <f>('Total Revenues by County'!Q41/'Total Revenues by County'!Q$4)</f>
        <v>0</v>
      </c>
      <c r="R41" s="45">
        <f>('Total Revenues by County'!R41/'Total Revenues by County'!R$4)</f>
        <v>0</v>
      </c>
      <c r="S41" s="45">
        <f>('Total Revenues by County'!S41/'Total Revenues by County'!S$4)</f>
        <v>0</v>
      </c>
      <c r="T41" s="45">
        <f>('Total Revenues by County'!T41/'Total Revenues by County'!T$4)</f>
        <v>0</v>
      </c>
      <c r="U41" s="45">
        <f>('Total Revenues by County'!U41/'Total Revenues by County'!U$4)</f>
        <v>0</v>
      </c>
      <c r="V41" s="45">
        <f>('Total Revenues by County'!V41/'Total Revenues by County'!V$4)</f>
        <v>0</v>
      </c>
      <c r="W41" s="45">
        <f>('Total Revenues by County'!W41/'Total Revenues by County'!W$4)</f>
        <v>0</v>
      </c>
      <c r="X41" s="45">
        <f>('Total Revenues by County'!X41/'Total Revenues by County'!X$4)</f>
        <v>0</v>
      </c>
      <c r="Y41" s="45">
        <f>('Total Revenues by County'!Y41/'Total Revenues by County'!Y$4)</f>
        <v>0</v>
      </c>
      <c r="Z41" s="45">
        <f>('Total Revenues by County'!Z41/'Total Revenues by County'!Z$4)</f>
        <v>0</v>
      </c>
      <c r="AA41" s="45">
        <f>('Total Revenues by County'!AA41/'Total Revenues by County'!AA$4)</f>
        <v>0</v>
      </c>
      <c r="AB41" s="45">
        <f>('Total Revenues by County'!AB41/'Total Revenues by County'!AB$4)</f>
        <v>5.0903067562832478E-2</v>
      </c>
      <c r="AC41" s="45">
        <f>('Total Revenues by County'!AC41/'Total Revenues by County'!AC$4)</f>
        <v>0</v>
      </c>
      <c r="AD41" s="45">
        <f>('Total Revenues by County'!AD41/'Total Revenues by County'!AD$4)</f>
        <v>0</v>
      </c>
      <c r="AE41" s="45">
        <f>('Total Revenues by County'!AE41/'Total Revenues by County'!AE$4)</f>
        <v>0</v>
      </c>
      <c r="AF41" s="45">
        <f>('Total Revenues by County'!AF41/'Total Revenues by County'!AF$4)</f>
        <v>0</v>
      </c>
      <c r="AG41" s="45">
        <f>('Total Revenues by County'!AG41/'Total Revenues by County'!AG$4)</f>
        <v>0</v>
      </c>
      <c r="AH41" s="45">
        <f>('Total Revenues by County'!AH41/'Total Revenues by County'!AH$4)</f>
        <v>0</v>
      </c>
      <c r="AI41" s="45">
        <f>('Total Revenues by County'!AI41/'Total Revenues by County'!AI$4)</f>
        <v>0</v>
      </c>
      <c r="AJ41" s="45">
        <f>('Total Revenues by County'!AJ41/'Total Revenues by County'!AJ$4)</f>
        <v>0</v>
      </c>
      <c r="AK41" s="45">
        <f>('Total Revenues by County'!AK41/'Total Revenues by County'!AK$4)</f>
        <v>0.50648304831136048</v>
      </c>
      <c r="AL41" s="45">
        <f>('Total Revenues by County'!AL41/'Total Revenues by County'!AL$4)</f>
        <v>0</v>
      </c>
      <c r="AM41" s="45">
        <f>('Total Revenues by County'!AM41/'Total Revenues by County'!AM$4)</f>
        <v>7.2586498911202512E-3</v>
      </c>
      <c r="AN41" s="45">
        <f>('Total Revenues by County'!AN41/'Total Revenues by County'!AN$4)</f>
        <v>0</v>
      </c>
      <c r="AO41" s="45">
        <f>('Total Revenues by County'!AO41/'Total Revenues by County'!AO$4)</f>
        <v>0</v>
      </c>
      <c r="AP41" s="45">
        <f>('Total Revenues by County'!AP41/'Total Revenues by County'!AP$4)</f>
        <v>0</v>
      </c>
      <c r="AQ41" s="45">
        <f>('Total Revenues by County'!AQ41/'Total Revenues by County'!AQ$4)</f>
        <v>0</v>
      </c>
      <c r="AR41" s="45">
        <f>('Total Revenues by County'!AR41/'Total Revenues by County'!AR$4)</f>
        <v>0</v>
      </c>
      <c r="AS41" s="45">
        <f>('Total Revenues by County'!AS41/'Total Revenues by County'!AS$4)</f>
        <v>0</v>
      </c>
      <c r="AT41" s="45">
        <f>('Total Revenues by County'!AT41/'Total Revenues by County'!AT$4)</f>
        <v>4.1305831102713485E-2</v>
      </c>
      <c r="AU41" s="45">
        <f>('Total Revenues by County'!AU41/'Total Revenues by County'!AU$4)</f>
        <v>0</v>
      </c>
      <c r="AV41" s="45">
        <f>('Total Revenues by County'!AV41/'Total Revenues by County'!AV$4)</f>
        <v>0</v>
      </c>
      <c r="AW41" s="45">
        <f>('Total Revenues by County'!AW41/'Total Revenues by County'!AW$4)</f>
        <v>0</v>
      </c>
      <c r="AX41" s="45">
        <f>('Total Revenues by County'!AX41/'Total Revenues by County'!AX$4)</f>
        <v>0</v>
      </c>
      <c r="AY41" s="45">
        <f>('Total Revenues by County'!AY41/'Total Revenues by County'!AY$4)</f>
        <v>0</v>
      </c>
      <c r="AZ41" s="45">
        <f>('Total Revenues by County'!AZ41/'Total Revenues by County'!AZ$4)</f>
        <v>0.11709650884030674</v>
      </c>
      <c r="BA41" s="45">
        <f>('Total Revenues by County'!BA41/'Total Revenues by County'!BA$4)</f>
        <v>0</v>
      </c>
      <c r="BB41" s="45">
        <f>('Total Revenues by County'!BB41/'Total Revenues by County'!BB$4)</f>
        <v>0</v>
      </c>
      <c r="BC41" s="45">
        <f>('Total Revenues by County'!BC41/'Total Revenues by County'!BC$4)</f>
        <v>0</v>
      </c>
      <c r="BD41" s="45">
        <f>('Total Revenues by County'!BD41/'Total Revenues by County'!BD$4)</f>
        <v>0</v>
      </c>
      <c r="BE41" s="45">
        <f>('Total Revenues by County'!BE41/'Total Revenues by County'!BE$4)</f>
        <v>0</v>
      </c>
      <c r="BF41" s="45">
        <f>('Total Revenues by County'!BF41/'Total Revenues by County'!BF$4)</f>
        <v>1.4694545818935283</v>
      </c>
      <c r="BG41" s="45">
        <f>('Total Revenues by County'!BG41/'Total Revenues by County'!BG$4)</f>
        <v>0</v>
      </c>
      <c r="BH41" s="45">
        <f>('Total Revenues by County'!BH41/'Total Revenues by County'!BH$4)</f>
        <v>0</v>
      </c>
      <c r="BI41" s="45">
        <f>('Total Revenues by County'!BI41/'Total Revenues by County'!BI$4)</f>
        <v>3.31966040255652E-2</v>
      </c>
      <c r="BJ41" s="45">
        <f>('Total Revenues by County'!BJ41/'Total Revenues by County'!BJ$4)</f>
        <v>0</v>
      </c>
      <c r="BK41" s="45">
        <f>('Total Revenues by County'!BK41/'Total Revenues by County'!BK$4)</f>
        <v>0</v>
      </c>
      <c r="BL41" s="45">
        <f>('Total Revenues by County'!BL41/'Total Revenues by County'!BL$4)</f>
        <v>0</v>
      </c>
      <c r="BM41" s="45">
        <f>('Total Revenues by County'!BM41/'Total Revenues by County'!BM$4)</f>
        <v>0</v>
      </c>
      <c r="BN41" s="45">
        <f>('Total Revenues by County'!BN41/'Total Revenues by County'!BN$4)</f>
        <v>0</v>
      </c>
      <c r="BO41" s="45">
        <f>('Total Revenues by County'!BO41/'Total Revenues by County'!BO$4)</f>
        <v>0</v>
      </c>
      <c r="BP41" s="45">
        <f>('Total Revenues by County'!BP41/'Total Revenues by County'!BP$4)</f>
        <v>0</v>
      </c>
      <c r="BQ41" s="14">
        <f>('Total Revenues by County'!BQ41/'Total Revenues by County'!BQ$4)</f>
        <v>0</v>
      </c>
    </row>
    <row r="42" spans="1:69" x14ac:dyDescent="0.25">
      <c r="A42" s="10"/>
      <c r="B42" s="11">
        <v>324.70999999999998</v>
      </c>
      <c r="C42" s="12" t="s">
        <v>38</v>
      </c>
      <c r="D42" s="45">
        <f>('Total Revenues by County'!D42/'Total Revenues by County'!D$4)</f>
        <v>0</v>
      </c>
      <c r="E42" s="45">
        <f>('Total Revenues by County'!E42/'Total Revenues by County'!E$4)</f>
        <v>0</v>
      </c>
      <c r="F42" s="45">
        <f>('Total Revenues by County'!F42/'Total Revenues by County'!F$4)</f>
        <v>0</v>
      </c>
      <c r="G42" s="45">
        <f>('Total Revenues by County'!G42/'Total Revenues by County'!G$4)</f>
        <v>0</v>
      </c>
      <c r="H42" s="45">
        <f>('Total Revenues by County'!H42/'Total Revenues by County'!H$4)</f>
        <v>0</v>
      </c>
      <c r="I42" s="45">
        <f>('Total Revenues by County'!I42/'Total Revenues by County'!I$4)</f>
        <v>0</v>
      </c>
      <c r="J42" s="45">
        <f>('Total Revenues by County'!J42/'Total Revenues by County'!J$4)</f>
        <v>0</v>
      </c>
      <c r="K42" s="45">
        <f>('Total Revenues by County'!K42/'Total Revenues by County'!K$4)</f>
        <v>3.2152170325136162</v>
      </c>
      <c r="L42" s="45">
        <f>('Total Revenues by County'!L42/'Total Revenues by County'!L$4)</f>
        <v>0</v>
      </c>
      <c r="M42" s="45">
        <f>('Total Revenues by County'!M42/'Total Revenues by County'!M$4)</f>
        <v>12.909099356085594</v>
      </c>
      <c r="N42" s="45">
        <f>('Total Revenues by County'!N42/'Total Revenues by County'!N$4)</f>
        <v>8.1074206410304051</v>
      </c>
      <c r="O42" s="45">
        <f>('Total Revenues by County'!O42/'Total Revenues by County'!O$4)</f>
        <v>0</v>
      </c>
      <c r="P42" s="45">
        <f>('Total Revenues by County'!P42/'Total Revenues by County'!P$4)</f>
        <v>0</v>
      </c>
      <c r="Q42" s="45">
        <f>('Total Revenues by County'!Q42/'Total Revenues by County'!Q$4)</f>
        <v>0.22426249247441302</v>
      </c>
      <c r="R42" s="45">
        <f>('Total Revenues by County'!R42/'Total Revenues by County'!R$4)</f>
        <v>0</v>
      </c>
      <c r="S42" s="45">
        <f>('Total Revenues by County'!S42/'Total Revenues by County'!S$4)</f>
        <v>0</v>
      </c>
      <c r="T42" s="45">
        <f>('Total Revenues by County'!T42/'Total Revenues by County'!T$4)</f>
        <v>0</v>
      </c>
      <c r="U42" s="45">
        <f>('Total Revenues by County'!U42/'Total Revenues by County'!U$4)</f>
        <v>0</v>
      </c>
      <c r="V42" s="45">
        <f>('Total Revenues by County'!V42/'Total Revenues by County'!V$4)</f>
        <v>0</v>
      </c>
      <c r="W42" s="45">
        <f>('Total Revenues by County'!W42/'Total Revenues by County'!W$4)</f>
        <v>0</v>
      </c>
      <c r="X42" s="45">
        <f>('Total Revenues by County'!X42/'Total Revenues by County'!X$4)</f>
        <v>0</v>
      </c>
      <c r="Y42" s="45">
        <f>('Total Revenues by County'!Y42/'Total Revenues by County'!Y$4)</f>
        <v>0</v>
      </c>
      <c r="Z42" s="45">
        <f>('Total Revenues by County'!Z42/'Total Revenues by County'!Z$4)</f>
        <v>0</v>
      </c>
      <c r="AA42" s="45">
        <f>('Total Revenues by County'!AA42/'Total Revenues by County'!AA$4)</f>
        <v>0</v>
      </c>
      <c r="AB42" s="45">
        <f>('Total Revenues by County'!AB42/'Total Revenues by County'!AB$4)</f>
        <v>2.3381751770564563</v>
      </c>
      <c r="AC42" s="45">
        <f>('Total Revenues by County'!AC42/'Total Revenues by County'!AC$4)</f>
        <v>0</v>
      </c>
      <c r="AD42" s="45">
        <f>('Total Revenues by County'!AD42/'Total Revenues by County'!AD$4)</f>
        <v>0</v>
      </c>
      <c r="AE42" s="45">
        <f>('Total Revenues by County'!AE42/'Total Revenues by County'!AE$4)</f>
        <v>0</v>
      </c>
      <c r="AF42" s="45">
        <f>('Total Revenues by County'!AF42/'Total Revenues by County'!AF$4)</f>
        <v>4.1320132439218016</v>
      </c>
      <c r="AG42" s="45">
        <f>('Total Revenues by County'!AG42/'Total Revenues by County'!AG$4)</f>
        <v>0</v>
      </c>
      <c r="AH42" s="45">
        <f>('Total Revenues by County'!AH42/'Total Revenues by County'!AH$4)</f>
        <v>0</v>
      </c>
      <c r="AI42" s="45">
        <f>('Total Revenues by County'!AI42/'Total Revenues by County'!AI$4)</f>
        <v>0</v>
      </c>
      <c r="AJ42" s="45">
        <f>('Total Revenues by County'!AJ42/'Total Revenues by County'!AJ$4)</f>
        <v>0</v>
      </c>
      <c r="AK42" s="45">
        <f>('Total Revenues by County'!AK42/'Total Revenues by County'!AK$4)</f>
        <v>0</v>
      </c>
      <c r="AL42" s="45">
        <f>('Total Revenues by County'!AL42/'Total Revenues by County'!AL$4)</f>
        <v>0</v>
      </c>
      <c r="AM42" s="45">
        <f>('Total Revenues by County'!AM42/'Total Revenues by County'!AM$4)</f>
        <v>0</v>
      </c>
      <c r="AN42" s="45">
        <f>('Total Revenues by County'!AN42/'Total Revenues by County'!AN$4)</f>
        <v>0</v>
      </c>
      <c r="AO42" s="45">
        <f>('Total Revenues by County'!AO42/'Total Revenues by County'!AO$4)</f>
        <v>0</v>
      </c>
      <c r="AP42" s="45">
        <f>('Total Revenues by County'!AP42/'Total Revenues by County'!AP$4)</f>
        <v>0</v>
      </c>
      <c r="AQ42" s="45">
        <f>('Total Revenues by County'!AQ42/'Total Revenues by County'!AQ$4)</f>
        <v>0</v>
      </c>
      <c r="AR42" s="45">
        <f>('Total Revenues by County'!AR42/'Total Revenues by County'!AR$4)</f>
        <v>2.2843982900162674</v>
      </c>
      <c r="AS42" s="45">
        <f>('Total Revenues by County'!AS42/'Total Revenues by County'!AS$4)</f>
        <v>0</v>
      </c>
      <c r="AT42" s="45">
        <f>('Total Revenues by County'!AT42/'Total Revenues by County'!AT$4)</f>
        <v>0</v>
      </c>
      <c r="AU42" s="45">
        <f>('Total Revenues by County'!AU42/'Total Revenues by County'!AU$4)</f>
        <v>12.525073468907959</v>
      </c>
      <c r="AV42" s="45">
        <f>('Total Revenues by County'!AV42/'Total Revenues by County'!AV$4)</f>
        <v>0</v>
      </c>
      <c r="AW42" s="45">
        <f>('Total Revenues by County'!AW42/'Total Revenues by County'!AW$4)</f>
        <v>0</v>
      </c>
      <c r="AX42" s="45">
        <f>('Total Revenues by County'!AX42/'Total Revenues by County'!AX$4)</f>
        <v>0</v>
      </c>
      <c r="AY42" s="45">
        <f>('Total Revenues by County'!AY42/'Total Revenues by County'!AY$4)</f>
        <v>0</v>
      </c>
      <c r="AZ42" s="45">
        <f>('Total Revenues by County'!AZ42/'Total Revenues by County'!AZ$4)</f>
        <v>0.76310298599930793</v>
      </c>
      <c r="BA42" s="45">
        <f>('Total Revenues by County'!BA42/'Total Revenues by County'!BA$4)</f>
        <v>0</v>
      </c>
      <c r="BB42" s="45">
        <f>('Total Revenues by County'!BB42/'Total Revenues by County'!BB$4)</f>
        <v>0</v>
      </c>
      <c r="BC42" s="45">
        <f>('Total Revenues by County'!BC42/'Total Revenues by County'!BC$4)</f>
        <v>0.7482037514878237</v>
      </c>
      <c r="BD42" s="45">
        <f>('Total Revenues by County'!BD42/'Total Revenues by County'!BD$4)</f>
        <v>0</v>
      </c>
      <c r="BE42" s="45">
        <f>('Total Revenues by County'!BE42/'Total Revenues by County'!BE$4)</f>
        <v>13.775537317422135</v>
      </c>
      <c r="BF42" s="45">
        <f>('Total Revenues by County'!BF42/'Total Revenues by County'!BF$4)</f>
        <v>3.0296322395663289</v>
      </c>
      <c r="BG42" s="45">
        <f>('Total Revenues by County'!BG42/'Total Revenues by County'!BG$4)</f>
        <v>0</v>
      </c>
      <c r="BH42" s="45">
        <f>('Total Revenues by County'!BH42/'Total Revenues by County'!BH$4)</f>
        <v>4.2749891501964692</v>
      </c>
      <c r="BI42" s="45">
        <f>('Total Revenues by County'!BI42/'Total Revenues by County'!BI$4)</f>
        <v>0</v>
      </c>
      <c r="BJ42" s="45">
        <f>('Total Revenues by County'!BJ42/'Total Revenues by County'!BJ$4)</f>
        <v>0</v>
      </c>
      <c r="BK42" s="45">
        <f>('Total Revenues by County'!BK42/'Total Revenues by County'!BK$4)</f>
        <v>0</v>
      </c>
      <c r="BL42" s="45">
        <f>('Total Revenues by County'!BL42/'Total Revenues by County'!BL$4)</f>
        <v>0</v>
      </c>
      <c r="BM42" s="45">
        <f>('Total Revenues by County'!BM42/'Total Revenues by County'!BM$4)</f>
        <v>0</v>
      </c>
      <c r="BN42" s="45">
        <f>('Total Revenues by County'!BN42/'Total Revenues by County'!BN$4)</f>
        <v>0</v>
      </c>
      <c r="BO42" s="45">
        <f>('Total Revenues by County'!BO42/'Total Revenues by County'!BO$4)</f>
        <v>0</v>
      </c>
      <c r="BP42" s="45">
        <f>('Total Revenues by County'!BP42/'Total Revenues by County'!BP$4)</f>
        <v>0</v>
      </c>
      <c r="BQ42" s="14">
        <f>('Total Revenues by County'!BQ42/'Total Revenues by County'!BQ$4)</f>
        <v>0</v>
      </c>
    </row>
    <row r="43" spans="1:69" x14ac:dyDescent="0.25">
      <c r="A43" s="10"/>
      <c r="B43" s="11">
        <v>324.72000000000003</v>
      </c>
      <c r="C43" s="12" t="s">
        <v>39</v>
      </c>
      <c r="D43" s="45">
        <f>('Total Revenues by County'!D43/'Total Revenues by County'!D$4)</f>
        <v>0</v>
      </c>
      <c r="E43" s="45">
        <f>('Total Revenues by County'!E43/'Total Revenues by County'!E$4)</f>
        <v>0</v>
      </c>
      <c r="F43" s="45">
        <f>('Total Revenues by County'!F43/'Total Revenues by County'!F$4)</f>
        <v>0</v>
      </c>
      <c r="G43" s="45">
        <f>('Total Revenues by County'!G43/'Total Revenues by County'!G$4)</f>
        <v>0</v>
      </c>
      <c r="H43" s="45">
        <f>('Total Revenues by County'!H43/'Total Revenues by County'!H$4)</f>
        <v>0</v>
      </c>
      <c r="I43" s="45">
        <f>('Total Revenues by County'!I43/'Total Revenues by County'!I$4)</f>
        <v>0</v>
      </c>
      <c r="J43" s="45">
        <f>('Total Revenues by County'!J43/'Total Revenues by County'!J$4)</f>
        <v>0</v>
      </c>
      <c r="K43" s="45">
        <f>('Total Revenues by County'!K43/'Total Revenues by County'!K$4)</f>
        <v>0.34175056389943337</v>
      </c>
      <c r="L43" s="45">
        <f>('Total Revenues by County'!L43/'Total Revenues by County'!L$4)</f>
        <v>0</v>
      </c>
      <c r="M43" s="45">
        <f>('Total Revenues by County'!M43/'Total Revenues by County'!M$4)</f>
        <v>0</v>
      </c>
      <c r="N43" s="45">
        <f>('Total Revenues by County'!N43/'Total Revenues by County'!N$4)</f>
        <v>1.5374323743184339</v>
      </c>
      <c r="O43" s="45">
        <f>('Total Revenues by County'!O43/'Total Revenues by County'!O$4)</f>
        <v>0</v>
      </c>
      <c r="P43" s="45">
        <f>('Total Revenues by County'!P43/'Total Revenues by County'!P$4)</f>
        <v>0</v>
      </c>
      <c r="Q43" s="45">
        <f>('Total Revenues by County'!Q43/'Total Revenues by County'!Q$4)</f>
        <v>0</v>
      </c>
      <c r="R43" s="45">
        <f>('Total Revenues by County'!R43/'Total Revenues by County'!R$4)</f>
        <v>0</v>
      </c>
      <c r="S43" s="45">
        <f>('Total Revenues by County'!S43/'Total Revenues by County'!S$4)</f>
        <v>0</v>
      </c>
      <c r="T43" s="45">
        <f>('Total Revenues by County'!T43/'Total Revenues by County'!T$4)</f>
        <v>0</v>
      </c>
      <c r="U43" s="45">
        <f>('Total Revenues by County'!U43/'Total Revenues by County'!U$4)</f>
        <v>0</v>
      </c>
      <c r="V43" s="45">
        <f>('Total Revenues by County'!V43/'Total Revenues by County'!V$4)</f>
        <v>0</v>
      </c>
      <c r="W43" s="45">
        <f>('Total Revenues by County'!W43/'Total Revenues by County'!W$4)</f>
        <v>0</v>
      </c>
      <c r="X43" s="45">
        <f>('Total Revenues by County'!X43/'Total Revenues by County'!X$4)</f>
        <v>0</v>
      </c>
      <c r="Y43" s="45">
        <f>('Total Revenues by County'!Y43/'Total Revenues by County'!Y$4)</f>
        <v>0</v>
      </c>
      <c r="Z43" s="45">
        <f>('Total Revenues by County'!Z43/'Total Revenues by County'!Z$4)</f>
        <v>0</v>
      </c>
      <c r="AA43" s="45">
        <f>('Total Revenues by County'!AA43/'Total Revenues by County'!AA$4)</f>
        <v>0</v>
      </c>
      <c r="AB43" s="45">
        <f>('Total Revenues by County'!AB43/'Total Revenues by County'!AB$4)</f>
        <v>0.97607746949956997</v>
      </c>
      <c r="AC43" s="45">
        <f>('Total Revenues by County'!AC43/'Total Revenues by County'!AC$4)</f>
        <v>0</v>
      </c>
      <c r="AD43" s="45">
        <f>('Total Revenues by County'!AD43/'Total Revenues by County'!AD$4)</f>
        <v>0</v>
      </c>
      <c r="AE43" s="45">
        <f>('Total Revenues by County'!AE43/'Total Revenues by County'!AE$4)</f>
        <v>0</v>
      </c>
      <c r="AF43" s="45">
        <f>('Total Revenues by County'!AF43/'Total Revenues by County'!AF$4)</f>
        <v>0.35681139028908149</v>
      </c>
      <c r="AG43" s="45">
        <f>('Total Revenues by County'!AG43/'Total Revenues by County'!AG$4)</f>
        <v>0</v>
      </c>
      <c r="AH43" s="45">
        <f>('Total Revenues by County'!AH43/'Total Revenues by County'!AH$4)</f>
        <v>0</v>
      </c>
      <c r="AI43" s="45">
        <f>('Total Revenues by County'!AI43/'Total Revenues by County'!AI$4)</f>
        <v>0</v>
      </c>
      <c r="AJ43" s="45">
        <f>('Total Revenues by County'!AJ43/'Total Revenues by County'!AJ$4)</f>
        <v>0</v>
      </c>
      <c r="AK43" s="45">
        <f>('Total Revenues by County'!AK43/'Total Revenues by County'!AK$4)</f>
        <v>0</v>
      </c>
      <c r="AL43" s="45">
        <f>('Total Revenues by County'!AL43/'Total Revenues by County'!AL$4)</f>
        <v>0</v>
      </c>
      <c r="AM43" s="45">
        <f>('Total Revenues by County'!AM43/'Total Revenues by County'!AM$4)</f>
        <v>0</v>
      </c>
      <c r="AN43" s="45">
        <f>('Total Revenues by County'!AN43/'Total Revenues by County'!AN$4)</f>
        <v>0</v>
      </c>
      <c r="AO43" s="45">
        <f>('Total Revenues by County'!AO43/'Total Revenues by County'!AO$4)</f>
        <v>0</v>
      </c>
      <c r="AP43" s="45">
        <f>('Total Revenues by County'!AP43/'Total Revenues by County'!AP$4)</f>
        <v>0</v>
      </c>
      <c r="AQ43" s="45">
        <f>('Total Revenues by County'!AQ43/'Total Revenues by County'!AQ$4)</f>
        <v>0</v>
      </c>
      <c r="AR43" s="45">
        <f>('Total Revenues by County'!AR43/'Total Revenues by County'!AR$4)</f>
        <v>0.97722543789959515</v>
      </c>
      <c r="AS43" s="45">
        <f>('Total Revenues by County'!AS43/'Total Revenues by County'!AS$4)</f>
        <v>0</v>
      </c>
      <c r="AT43" s="45">
        <f>('Total Revenues by County'!AT43/'Total Revenues by County'!AT$4)</f>
        <v>0</v>
      </c>
      <c r="AU43" s="45">
        <f>('Total Revenues by County'!AU43/'Total Revenues by County'!AU$4)</f>
        <v>2.2318913835664747</v>
      </c>
      <c r="AV43" s="45">
        <f>('Total Revenues by County'!AV43/'Total Revenues by County'!AV$4)</f>
        <v>0</v>
      </c>
      <c r="AW43" s="45">
        <f>('Total Revenues by County'!AW43/'Total Revenues by County'!AW$4)</f>
        <v>0</v>
      </c>
      <c r="AX43" s="45">
        <f>('Total Revenues by County'!AX43/'Total Revenues by County'!AX$4)</f>
        <v>0</v>
      </c>
      <c r="AY43" s="45">
        <f>('Total Revenues by County'!AY43/'Total Revenues by County'!AY$4)</f>
        <v>0</v>
      </c>
      <c r="AZ43" s="45">
        <f>('Total Revenues by County'!AZ43/'Total Revenues by County'!AZ$4)</f>
        <v>7.9890817946799997</v>
      </c>
      <c r="BA43" s="45">
        <f>('Total Revenues by County'!BA43/'Total Revenues by County'!BA$4)</f>
        <v>0</v>
      </c>
      <c r="BB43" s="45">
        <f>('Total Revenues by County'!BB43/'Total Revenues by County'!BB$4)</f>
        <v>0</v>
      </c>
      <c r="BC43" s="45">
        <f>('Total Revenues by County'!BC43/'Total Revenues by County'!BC$4)</f>
        <v>0</v>
      </c>
      <c r="BD43" s="45">
        <f>('Total Revenues by County'!BD43/'Total Revenues by County'!BD$4)</f>
        <v>0</v>
      </c>
      <c r="BE43" s="45">
        <f>('Total Revenues by County'!BE43/'Total Revenues by County'!BE$4)</f>
        <v>0</v>
      </c>
      <c r="BF43" s="45">
        <f>('Total Revenues by County'!BF43/'Total Revenues by County'!BF$4)</f>
        <v>0.67190545612055896</v>
      </c>
      <c r="BG43" s="45">
        <f>('Total Revenues by County'!BG43/'Total Revenues by County'!BG$4)</f>
        <v>0</v>
      </c>
      <c r="BH43" s="45">
        <f>('Total Revenues by County'!BH43/'Total Revenues by County'!BH$4)</f>
        <v>0.83063046155650699</v>
      </c>
      <c r="BI43" s="45">
        <f>('Total Revenues by County'!BI43/'Total Revenues by County'!BI$4)</f>
        <v>0</v>
      </c>
      <c r="BJ43" s="45">
        <f>('Total Revenues by County'!BJ43/'Total Revenues by County'!BJ$4)</f>
        <v>0</v>
      </c>
      <c r="BK43" s="45">
        <f>('Total Revenues by County'!BK43/'Total Revenues by County'!BK$4)</f>
        <v>0</v>
      </c>
      <c r="BL43" s="45">
        <f>('Total Revenues by County'!BL43/'Total Revenues by County'!BL$4)</f>
        <v>0</v>
      </c>
      <c r="BM43" s="45">
        <f>('Total Revenues by County'!BM43/'Total Revenues by County'!BM$4)</f>
        <v>0</v>
      </c>
      <c r="BN43" s="45">
        <f>('Total Revenues by County'!BN43/'Total Revenues by County'!BN$4)</f>
        <v>0</v>
      </c>
      <c r="BO43" s="45">
        <f>('Total Revenues by County'!BO43/'Total Revenues by County'!BO$4)</f>
        <v>0</v>
      </c>
      <c r="BP43" s="45">
        <f>('Total Revenues by County'!BP43/'Total Revenues by County'!BP$4)</f>
        <v>0</v>
      </c>
      <c r="BQ43" s="14">
        <f>('Total Revenues by County'!BQ43/'Total Revenues by County'!BQ$4)</f>
        <v>0</v>
      </c>
    </row>
    <row r="44" spans="1:69" x14ac:dyDescent="0.25">
      <c r="A44" s="10"/>
      <c r="B44" s="11">
        <v>325.10000000000002</v>
      </c>
      <c r="C44" s="12" t="s">
        <v>40</v>
      </c>
      <c r="D44" s="45">
        <f>('Total Revenues by County'!D44/'Total Revenues by County'!D$4)</f>
        <v>0.37290221693489856</v>
      </c>
      <c r="E44" s="45">
        <f>('Total Revenues by County'!E44/'Total Revenues by County'!E$4)</f>
        <v>0</v>
      </c>
      <c r="F44" s="45">
        <f>('Total Revenues by County'!F44/'Total Revenues by County'!F$4)</f>
        <v>0.30944566991266298</v>
      </c>
      <c r="G44" s="45">
        <f>('Total Revenues by County'!G44/'Total Revenues by County'!G$4)</f>
        <v>0</v>
      </c>
      <c r="H44" s="45">
        <f>('Total Revenues by County'!H44/'Total Revenues by County'!H$4)</f>
        <v>39.293532547534021</v>
      </c>
      <c r="I44" s="45">
        <f>('Total Revenues by County'!I44/'Total Revenues by County'!I$4)</f>
        <v>0</v>
      </c>
      <c r="J44" s="45">
        <f>('Total Revenues by County'!J44/'Total Revenues by County'!J$4)</f>
        <v>0</v>
      </c>
      <c r="K44" s="45">
        <f>('Total Revenues by County'!K44/'Total Revenues by County'!K$4)</f>
        <v>0</v>
      </c>
      <c r="L44" s="45">
        <f>('Total Revenues by County'!L44/'Total Revenues by County'!L$4)</f>
        <v>42.160859324236519</v>
      </c>
      <c r="M44" s="45">
        <f>('Total Revenues by County'!M44/'Total Revenues by County'!M$4)</f>
        <v>0</v>
      </c>
      <c r="N44" s="45">
        <f>('Total Revenues by County'!N44/'Total Revenues by County'!N$4)</f>
        <v>19.781450255637022</v>
      </c>
      <c r="O44" s="45">
        <f>('Total Revenues by County'!O44/'Total Revenues by County'!O$4)</f>
        <v>0.26441298303353572</v>
      </c>
      <c r="P44" s="45">
        <f>('Total Revenues by County'!P44/'Total Revenues by County'!P$4)</f>
        <v>1.4744766394010813</v>
      </c>
      <c r="Q44" s="45">
        <f>('Total Revenues by County'!Q44/'Total Revenues by County'!Q$4)</f>
        <v>0</v>
      </c>
      <c r="R44" s="45">
        <f>('Total Revenues by County'!R44/'Total Revenues by County'!R$4)</f>
        <v>0.47665149127778433</v>
      </c>
      <c r="S44" s="45">
        <f>('Total Revenues by County'!S44/'Total Revenues by County'!S$4)</f>
        <v>8.4702399783070454</v>
      </c>
      <c r="T44" s="45">
        <f>('Total Revenues by County'!T44/'Total Revenues by County'!T$4)</f>
        <v>0</v>
      </c>
      <c r="U44" s="45">
        <f>('Total Revenues by County'!U44/'Total Revenues by County'!U$4)</f>
        <v>0</v>
      </c>
      <c r="V44" s="45">
        <f>('Total Revenues by County'!V44/'Total Revenues by County'!V$4)</f>
        <v>0</v>
      </c>
      <c r="W44" s="45">
        <f>('Total Revenues by County'!W44/'Total Revenues by County'!W$4)</f>
        <v>0</v>
      </c>
      <c r="X44" s="45">
        <f>('Total Revenues by County'!X44/'Total Revenues by County'!X$4)</f>
        <v>0</v>
      </c>
      <c r="Y44" s="45">
        <f>('Total Revenues by County'!Y44/'Total Revenues by County'!Y$4)</f>
        <v>0</v>
      </c>
      <c r="Z44" s="45">
        <f>('Total Revenues by County'!Z44/'Total Revenues by County'!Z$4)</f>
        <v>0</v>
      </c>
      <c r="AA44" s="45">
        <f>('Total Revenues by County'!AA44/'Total Revenues by County'!AA$4)</f>
        <v>0</v>
      </c>
      <c r="AB44" s="45">
        <f>('Total Revenues by County'!AB44/'Total Revenues by County'!AB$4)</f>
        <v>5.652560549591735</v>
      </c>
      <c r="AC44" s="45">
        <f>('Total Revenues by County'!AC44/'Total Revenues by County'!AC$4)</f>
        <v>0</v>
      </c>
      <c r="AD44" s="45">
        <f>('Total Revenues by County'!AD44/'Total Revenues by County'!AD$4)</f>
        <v>15.7111276447016</v>
      </c>
      <c r="AE44" s="45">
        <f>('Total Revenues by County'!AE44/'Total Revenues by County'!AE$4)</f>
        <v>0</v>
      </c>
      <c r="AF44" s="45">
        <f>('Total Revenues by County'!AF44/'Total Revenues by County'!AF$4)</f>
        <v>1.6351596434725924</v>
      </c>
      <c r="AG44" s="45">
        <f>('Total Revenues by County'!AG44/'Total Revenues by County'!AG$4)</f>
        <v>0</v>
      </c>
      <c r="AH44" s="45">
        <f>('Total Revenues by County'!AH44/'Total Revenues by County'!AH$4)</f>
        <v>0</v>
      </c>
      <c r="AI44" s="45">
        <f>('Total Revenues by County'!AI44/'Total Revenues by County'!AI$4)</f>
        <v>0</v>
      </c>
      <c r="AJ44" s="45">
        <f>('Total Revenues by County'!AJ44/'Total Revenues by County'!AJ$4)</f>
        <v>0.13682690127558803</v>
      </c>
      <c r="AK44" s="45">
        <f>('Total Revenues by County'!AK44/'Total Revenues by County'!AK$4)</f>
        <v>2.0754882010153057</v>
      </c>
      <c r="AL44" s="45">
        <f>('Total Revenues by County'!AL44/'Total Revenues by County'!AL$4)</f>
        <v>0.37170783038054089</v>
      </c>
      <c r="AM44" s="45">
        <f>('Total Revenues by County'!AM44/'Total Revenues by County'!AM$4)</f>
        <v>0</v>
      </c>
      <c r="AN44" s="45">
        <f>('Total Revenues by County'!AN44/'Total Revenues by County'!AN$4)</f>
        <v>0</v>
      </c>
      <c r="AO44" s="45">
        <f>('Total Revenues by County'!AO44/'Total Revenues by County'!AO$4)</f>
        <v>95.962646908533472</v>
      </c>
      <c r="AP44" s="45">
        <f>('Total Revenues by County'!AP44/'Total Revenues by County'!AP$4)</f>
        <v>0.12389846520776224</v>
      </c>
      <c r="AQ44" s="45">
        <f>('Total Revenues by County'!AQ44/'Total Revenues by County'!AQ$4)</f>
        <v>16.57701132841871</v>
      </c>
      <c r="AR44" s="45">
        <f>('Total Revenues by County'!AR44/'Total Revenues by County'!AR$4)</f>
        <v>10.243382640386386</v>
      </c>
      <c r="AS44" s="45">
        <f>('Total Revenues by County'!AS44/'Total Revenues by County'!AS$4)</f>
        <v>2.4448681248733166</v>
      </c>
      <c r="AT44" s="45">
        <f>('Total Revenues by County'!AT44/'Total Revenues by County'!AT$4)</f>
        <v>30.16591875295229</v>
      </c>
      <c r="AU44" s="45">
        <f>('Total Revenues by County'!AU44/'Total Revenues by County'!AU$4)</f>
        <v>0</v>
      </c>
      <c r="AV44" s="45">
        <f>('Total Revenues by County'!AV44/'Total Revenues by County'!AV$4)</f>
        <v>0.12099407485336007</v>
      </c>
      <c r="AW44" s="45">
        <f>('Total Revenues by County'!AW44/'Total Revenues by County'!AW$4)</f>
        <v>0</v>
      </c>
      <c r="AX44" s="45">
        <f>('Total Revenues by County'!AX44/'Total Revenues by County'!AX$4)</f>
        <v>0.33496623571511025</v>
      </c>
      <c r="AY44" s="45">
        <f>('Total Revenues by County'!AY44/'Total Revenues by County'!AY$4)</f>
        <v>0.88993987348604242</v>
      </c>
      <c r="AZ44" s="45">
        <f>('Total Revenues by County'!AZ44/'Total Revenues by County'!AZ$4)</f>
        <v>0.53455071875192095</v>
      </c>
      <c r="BA44" s="45">
        <f>('Total Revenues by County'!BA44/'Total Revenues by County'!BA$4)</f>
        <v>5.923611611733147</v>
      </c>
      <c r="BB44" s="45">
        <f>('Total Revenues by County'!BB44/'Total Revenues by County'!BB$4)</f>
        <v>0</v>
      </c>
      <c r="BC44" s="45">
        <f>('Total Revenues by County'!BC44/'Total Revenues by County'!BC$4)</f>
        <v>2.9190305326046977E-2</v>
      </c>
      <c r="BD44" s="45">
        <f>('Total Revenues by County'!BD44/'Total Revenues by County'!BD$4)</f>
        <v>0.40646667030627287</v>
      </c>
      <c r="BE44" s="45">
        <f>('Total Revenues by County'!BE44/'Total Revenues by County'!BE$4)</f>
        <v>3.7056192317972423</v>
      </c>
      <c r="BF44" s="45">
        <f>('Total Revenues by County'!BF44/'Total Revenues by County'!BF$4)</f>
        <v>2.7794051571151961</v>
      </c>
      <c r="BG44" s="45">
        <f>('Total Revenues by County'!BG44/'Total Revenues by County'!BG$4)</f>
        <v>1.235169278541669</v>
      </c>
      <c r="BH44" s="45">
        <f>('Total Revenues by County'!BH44/'Total Revenues by County'!BH$4)</f>
        <v>4.0415224913494807E-2</v>
      </c>
      <c r="BI44" s="45">
        <f>('Total Revenues by County'!BI44/'Total Revenues by County'!BI$4)</f>
        <v>0.18287173942997659</v>
      </c>
      <c r="BJ44" s="45">
        <f>('Total Revenues by County'!BJ44/'Total Revenues by County'!BJ$4)</f>
        <v>0</v>
      </c>
      <c r="BK44" s="45">
        <f>('Total Revenues by County'!BK44/'Total Revenues by County'!BK$4)</f>
        <v>0</v>
      </c>
      <c r="BL44" s="45">
        <f>('Total Revenues by County'!BL44/'Total Revenues by County'!BL$4)</f>
        <v>0</v>
      </c>
      <c r="BM44" s="45">
        <f>('Total Revenues by County'!BM44/'Total Revenues by County'!BM$4)</f>
        <v>0</v>
      </c>
      <c r="BN44" s="45">
        <f>('Total Revenues by County'!BN44/'Total Revenues by County'!BN$4)</f>
        <v>0</v>
      </c>
      <c r="BO44" s="45">
        <f>('Total Revenues by County'!BO44/'Total Revenues by County'!BO$4)</f>
        <v>0</v>
      </c>
      <c r="BP44" s="45">
        <f>('Total Revenues by County'!BP44/'Total Revenues by County'!BP$4)</f>
        <v>0</v>
      </c>
      <c r="BQ44" s="14">
        <f>('Total Revenues by County'!BQ44/'Total Revenues by County'!BQ$4)</f>
        <v>0</v>
      </c>
    </row>
    <row r="45" spans="1:69" x14ac:dyDescent="0.25">
      <c r="A45" s="10"/>
      <c r="B45" s="11">
        <v>325.2</v>
      </c>
      <c r="C45" s="12" t="s">
        <v>41</v>
      </c>
      <c r="D45" s="45">
        <f>('Total Revenues by County'!D45/'Total Revenues by County'!D$4)</f>
        <v>83.605942253447367</v>
      </c>
      <c r="E45" s="45">
        <f>('Total Revenues by County'!E45/'Total Revenues by County'!E$4)</f>
        <v>36.600375234521579</v>
      </c>
      <c r="F45" s="45">
        <f>('Total Revenues by County'!F45/'Total Revenues by County'!F$4)</f>
        <v>0</v>
      </c>
      <c r="G45" s="45">
        <f>('Total Revenues by County'!G45/'Total Revenues by County'!G$4)</f>
        <v>23.673279408688376</v>
      </c>
      <c r="H45" s="45">
        <f>('Total Revenues by County'!H45/'Total Revenues by County'!H$4)</f>
        <v>10.142153754022498</v>
      </c>
      <c r="I45" s="45">
        <f>('Total Revenues by County'!I45/'Total Revenues by County'!I$4)</f>
        <v>0.57748467945098159</v>
      </c>
      <c r="J45" s="45">
        <f>('Total Revenues by County'!J45/'Total Revenues by County'!J$4)</f>
        <v>0</v>
      </c>
      <c r="K45" s="45">
        <f>('Total Revenues by County'!K45/'Total Revenues by County'!K$4)</f>
        <v>327.7821917808219</v>
      </c>
      <c r="L45" s="45">
        <f>('Total Revenues by County'!L45/'Total Revenues by County'!L$4)</f>
        <v>2.797311565951917</v>
      </c>
      <c r="M45" s="45">
        <f>('Total Revenues by County'!M45/'Total Revenues by County'!M$4)</f>
        <v>24.035940272989976</v>
      </c>
      <c r="N45" s="45">
        <f>('Total Revenues by County'!N45/'Total Revenues by County'!N$4)</f>
        <v>0</v>
      </c>
      <c r="O45" s="45">
        <f>('Total Revenues by County'!O45/'Total Revenues by County'!O$4)</f>
        <v>133.93634738693751</v>
      </c>
      <c r="P45" s="45">
        <f>('Total Revenues by County'!P45/'Total Revenues by County'!P$4)</f>
        <v>99.167114931373902</v>
      </c>
      <c r="Q45" s="45">
        <f>('Total Revenues by County'!Q45/'Total Revenues by County'!Q$4)</f>
        <v>107.78229981938591</v>
      </c>
      <c r="R45" s="45">
        <f>('Total Revenues by County'!R45/'Total Revenues by County'!R$4)</f>
        <v>58.782760467592965</v>
      </c>
      <c r="S45" s="45">
        <f>('Total Revenues by County'!S45/'Total Revenues by County'!S$4)</f>
        <v>3.8482577846070414</v>
      </c>
      <c r="T45" s="45">
        <f>('Total Revenues by County'!T45/'Total Revenues by County'!T$4)</f>
        <v>40.709524973519109</v>
      </c>
      <c r="U45" s="45">
        <f>('Total Revenues by County'!U45/'Total Revenues by County'!U$4)</f>
        <v>0</v>
      </c>
      <c r="V45" s="45">
        <f>('Total Revenues by County'!V45/'Total Revenues by County'!V$4)</f>
        <v>0</v>
      </c>
      <c r="W45" s="45">
        <f>('Total Revenues by County'!W45/'Total Revenues by County'!W$4)</f>
        <v>0</v>
      </c>
      <c r="X45" s="45">
        <f>('Total Revenues by County'!X45/'Total Revenues by County'!X$4)</f>
        <v>0</v>
      </c>
      <c r="Y45" s="45">
        <f>('Total Revenues by County'!Y45/'Total Revenues by County'!Y$4)</f>
        <v>0</v>
      </c>
      <c r="Z45" s="45">
        <f>('Total Revenues by County'!Z45/'Total Revenues by County'!Z$4)</f>
        <v>104.25426328281907</v>
      </c>
      <c r="AA45" s="45">
        <f>('Total Revenues by County'!AA45/'Total Revenues by County'!AA$4)</f>
        <v>0</v>
      </c>
      <c r="AB45" s="45">
        <f>('Total Revenues by County'!AB45/'Total Revenues by County'!AB$4)</f>
        <v>213.92970832138801</v>
      </c>
      <c r="AC45" s="45">
        <f>('Total Revenues by County'!AC45/'Total Revenues by County'!AC$4)</f>
        <v>114.13526499990331</v>
      </c>
      <c r="AD45" s="45">
        <f>('Total Revenues by County'!AD45/'Total Revenues by County'!AD$4)</f>
        <v>6.7188625966349917</v>
      </c>
      <c r="AE45" s="45">
        <f>('Total Revenues by County'!AE45/'Total Revenues by County'!AE$4)</f>
        <v>0</v>
      </c>
      <c r="AF45" s="45">
        <f>('Total Revenues by County'!AF45/'Total Revenues by County'!AF$4)</f>
        <v>86.262154783495447</v>
      </c>
      <c r="AG45" s="45">
        <f>('Total Revenues by County'!AG45/'Total Revenues by County'!AG$4)</f>
        <v>0</v>
      </c>
      <c r="AH45" s="45">
        <f>('Total Revenues by County'!AH45/'Total Revenues by County'!AH$4)</f>
        <v>0</v>
      </c>
      <c r="AI45" s="45">
        <f>('Total Revenues by County'!AI45/'Total Revenues by County'!AI$4)</f>
        <v>0</v>
      </c>
      <c r="AJ45" s="45">
        <f>('Total Revenues by County'!AJ45/'Total Revenues by County'!AJ$4)</f>
        <v>55.998426858727996</v>
      </c>
      <c r="AK45" s="45">
        <f>('Total Revenues by County'!AK45/'Total Revenues by County'!AK$4)</f>
        <v>0.30862629021639182</v>
      </c>
      <c r="AL45" s="45">
        <f>('Total Revenues by County'!AL45/'Total Revenues by County'!AL$4)</f>
        <v>30.519715074924367</v>
      </c>
      <c r="AM45" s="45">
        <f>('Total Revenues by County'!AM45/'Total Revenues by County'!AM$4)</f>
        <v>185.72368739414469</v>
      </c>
      <c r="AN45" s="45">
        <f>('Total Revenues by County'!AN45/'Total Revenues by County'!AN$4)</f>
        <v>0</v>
      </c>
      <c r="AO45" s="45">
        <f>('Total Revenues by County'!AO45/'Total Revenues by County'!AO$4)</f>
        <v>0</v>
      </c>
      <c r="AP45" s="45">
        <f>('Total Revenues by County'!AP45/'Total Revenues by County'!AP$4)</f>
        <v>0</v>
      </c>
      <c r="AQ45" s="45">
        <f>('Total Revenues by County'!AQ45/'Total Revenues by County'!AQ$4)</f>
        <v>130.11803696233017</v>
      </c>
      <c r="AR45" s="45">
        <f>('Total Revenues by County'!AR45/'Total Revenues by County'!AR$4)</f>
        <v>0</v>
      </c>
      <c r="AS45" s="45">
        <f>('Total Revenues by County'!AS45/'Total Revenues by County'!AS$4)</f>
        <v>9.3700913542403796</v>
      </c>
      <c r="AT45" s="45">
        <f>('Total Revenues by County'!AT45/'Total Revenues by County'!AT$4)</f>
        <v>1.3388967616648297</v>
      </c>
      <c r="AU45" s="45">
        <f>('Total Revenues by County'!AU45/'Total Revenues by County'!AU$4)</f>
        <v>8.8201716233689904</v>
      </c>
      <c r="AV45" s="45">
        <f>('Total Revenues by County'!AV45/'Total Revenues by County'!AV$4)</f>
        <v>2.535119148049267</v>
      </c>
      <c r="AW45" s="45">
        <f>('Total Revenues by County'!AW45/'Total Revenues by County'!AW$4)</f>
        <v>8.3165901262916189E-2</v>
      </c>
      <c r="AX45" s="45">
        <f>('Total Revenues by County'!AX45/'Total Revenues by County'!AX$4)</f>
        <v>14.900133469929585</v>
      </c>
      <c r="AY45" s="45">
        <f>('Total Revenues by County'!AY45/'Total Revenues by County'!AY$4)</f>
        <v>152.04272814611716</v>
      </c>
      <c r="AZ45" s="45">
        <f>('Total Revenues by County'!AZ45/'Total Revenues by County'!AZ$4)</f>
        <v>0</v>
      </c>
      <c r="BA45" s="45">
        <f>('Total Revenues by County'!BA45/'Total Revenues by County'!BA$4)</f>
        <v>68.196077947799566</v>
      </c>
      <c r="BB45" s="45">
        <f>('Total Revenues by County'!BB45/'Total Revenues by County'!BB$4)</f>
        <v>22.116252319678541</v>
      </c>
      <c r="BC45" s="45">
        <f>('Total Revenues by County'!BC45/'Total Revenues by County'!BC$4)</f>
        <v>59.843139213965706</v>
      </c>
      <c r="BD45" s="45">
        <f>('Total Revenues by County'!BD45/'Total Revenues by County'!BD$4)</f>
        <v>147.98175192444177</v>
      </c>
      <c r="BE45" s="45">
        <f>('Total Revenues by County'!BE45/'Total Revenues by County'!BE$4)</f>
        <v>0</v>
      </c>
      <c r="BF45" s="45">
        <f>('Total Revenues by County'!BF45/'Total Revenues by County'!BF$4)</f>
        <v>15.097385238509304</v>
      </c>
      <c r="BG45" s="45">
        <f>('Total Revenues by County'!BG45/'Total Revenues by County'!BG$4)</f>
        <v>33.448306097601844</v>
      </c>
      <c r="BH45" s="45">
        <f>('Total Revenues by County'!BH45/'Total Revenues by County'!BH$4)</f>
        <v>189.04919359568353</v>
      </c>
      <c r="BI45" s="45">
        <f>('Total Revenues by County'!BI45/'Total Revenues by County'!BI$4)</f>
        <v>37.100649729191176</v>
      </c>
      <c r="BJ45" s="45">
        <f>('Total Revenues by County'!BJ45/'Total Revenues by County'!BJ$4)</f>
        <v>64.128341871836938</v>
      </c>
      <c r="BK45" s="45">
        <f>('Total Revenues by County'!BK45/'Total Revenues by County'!BK$4)</f>
        <v>91.04187305990358</v>
      </c>
      <c r="BL45" s="45">
        <f>('Total Revenues by County'!BL45/'Total Revenues by County'!BL$4)</f>
        <v>55.193427731765965</v>
      </c>
      <c r="BM45" s="45">
        <f>('Total Revenues by County'!BM45/'Total Revenues by County'!BM$4)</f>
        <v>40.570654627539504</v>
      </c>
      <c r="BN45" s="45">
        <f>('Total Revenues by County'!BN45/'Total Revenues by County'!BN$4)</f>
        <v>28.961792105248506</v>
      </c>
      <c r="BO45" s="45">
        <f>('Total Revenues by County'!BO45/'Total Revenues by County'!BO$4)</f>
        <v>47.071385249878702</v>
      </c>
      <c r="BP45" s="45">
        <f>('Total Revenues by County'!BP45/'Total Revenues by County'!BP$4)</f>
        <v>0</v>
      </c>
      <c r="BQ45" s="14">
        <f>('Total Revenues by County'!BQ45/'Total Revenues by County'!BQ$4)</f>
        <v>0</v>
      </c>
    </row>
    <row r="46" spans="1:69" x14ac:dyDescent="0.25">
      <c r="A46" s="10"/>
      <c r="B46" s="11">
        <v>329</v>
      </c>
      <c r="C46" s="12" t="s">
        <v>42</v>
      </c>
      <c r="D46" s="45">
        <f>('Total Revenues by County'!D46/'Total Revenues by County'!D$4)</f>
        <v>12.104591741300233</v>
      </c>
      <c r="E46" s="45">
        <f>('Total Revenues by County'!E46/'Total Revenues by County'!E$4)</f>
        <v>0</v>
      </c>
      <c r="F46" s="45">
        <f>('Total Revenues by County'!F46/'Total Revenues by County'!F$4)</f>
        <v>0.70206775344775019</v>
      </c>
      <c r="G46" s="45">
        <f>('Total Revenues by County'!G46/'Total Revenues by County'!G$4)</f>
        <v>0.37242870092741093</v>
      </c>
      <c r="H46" s="45">
        <f>('Total Revenues by County'!H46/'Total Revenues by County'!H$4)</f>
        <v>8.2490104614370132</v>
      </c>
      <c r="I46" s="45">
        <f>('Total Revenues by County'!I46/'Total Revenues by County'!I$4)</f>
        <v>4.9636661797708328</v>
      </c>
      <c r="J46" s="45">
        <f>('Total Revenues by County'!J46/'Total Revenues by County'!J$4)</f>
        <v>0.88988412596857891</v>
      </c>
      <c r="K46" s="45">
        <f>('Total Revenues by County'!K46/'Total Revenues by County'!K$4)</f>
        <v>7.0883149034494144</v>
      </c>
      <c r="L46" s="45">
        <f>('Total Revenues by County'!L46/'Total Revenues by County'!L$4)</f>
        <v>0</v>
      </c>
      <c r="M46" s="45">
        <f>('Total Revenues by County'!M46/'Total Revenues by County'!M$4)</f>
        <v>0.50806983637326597</v>
      </c>
      <c r="N46" s="45">
        <f>('Total Revenues by County'!N46/'Total Revenues by County'!N$4)</f>
        <v>5.9574256847515041</v>
      </c>
      <c r="O46" s="45">
        <f>('Total Revenues by County'!O46/'Total Revenues by County'!O$4)</f>
        <v>2.8776173182772515</v>
      </c>
      <c r="P46" s="45">
        <f>('Total Revenues by County'!P46/'Total Revenues by County'!P$4)</f>
        <v>6.7233328712047689</v>
      </c>
      <c r="Q46" s="45">
        <f>('Total Revenues by County'!Q46/'Total Revenues by County'!Q$4)</f>
        <v>0.11830222757375075</v>
      </c>
      <c r="R46" s="45">
        <f>('Total Revenues by County'!R46/'Total Revenues by County'!R$4)</f>
        <v>1.6348315656392659E-3</v>
      </c>
      <c r="S46" s="45">
        <f>('Total Revenues by County'!S46/'Total Revenues by County'!S$4)</f>
        <v>1.1366565734170921</v>
      </c>
      <c r="T46" s="45">
        <f>('Total Revenues by County'!T46/'Total Revenues by County'!T$4)</f>
        <v>4.6822292837936939</v>
      </c>
      <c r="U46" s="45">
        <f>('Total Revenues by County'!U46/'Total Revenues by County'!U$4)</f>
        <v>0</v>
      </c>
      <c r="V46" s="45">
        <f>('Total Revenues by County'!V46/'Total Revenues by County'!V$4)</f>
        <v>73.554992682652255</v>
      </c>
      <c r="W46" s="45">
        <f>('Total Revenues by County'!W46/'Total Revenues by County'!W$4)</f>
        <v>0.10479384193277952</v>
      </c>
      <c r="X46" s="45">
        <f>('Total Revenues by County'!X46/'Total Revenues by County'!X$4)</f>
        <v>11.576517352086837</v>
      </c>
      <c r="Y46" s="45">
        <f>('Total Revenues by County'!Y46/'Total Revenues by County'!Y$4)</f>
        <v>2.3972602739726026E-2</v>
      </c>
      <c r="Z46" s="45">
        <f>('Total Revenues by County'!Z46/'Total Revenues by County'!Z$4)</f>
        <v>0</v>
      </c>
      <c r="AA46" s="45">
        <f>('Total Revenues by County'!AA46/'Total Revenues by County'!AA$4)</f>
        <v>1.4433449651046859</v>
      </c>
      <c r="AB46" s="45">
        <f>('Total Revenues by County'!AB46/'Total Revenues by County'!AB$4)</f>
        <v>0.17473109716603488</v>
      </c>
      <c r="AC46" s="45">
        <f>('Total Revenues by County'!AC46/'Total Revenues by County'!AC$4)</f>
        <v>0.75928611481717811</v>
      </c>
      <c r="AD46" s="45">
        <f>('Total Revenues by County'!AD46/'Total Revenues by County'!AD$4)</f>
        <v>0.79015205520219811</v>
      </c>
      <c r="AE46" s="45">
        <f>('Total Revenues by County'!AE46/'Total Revenues by County'!AE$4)</f>
        <v>0.3104893012120305</v>
      </c>
      <c r="AF46" s="45">
        <f>('Total Revenues by County'!AF46/'Total Revenues by County'!AF$4)</f>
        <v>3.4580705955246902</v>
      </c>
      <c r="AG46" s="45">
        <f>('Total Revenues by County'!AG46/'Total Revenues by County'!AG$4)</f>
        <v>1.606357384657966</v>
      </c>
      <c r="AH46" s="45">
        <f>('Total Revenues by County'!AH46/'Total Revenues by County'!AH$4)</f>
        <v>5.6727801840822956</v>
      </c>
      <c r="AI46" s="45">
        <f>('Total Revenues by County'!AI46/'Total Revenues by County'!AI$4)</f>
        <v>53.903324687573686</v>
      </c>
      <c r="AJ46" s="45">
        <f>('Total Revenues by County'!AJ46/'Total Revenues by County'!AJ$4)</f>
        <v>2.0373607056182417</v>
      </c>
      <c r="AK46" s="45">
        <f>('Total Revenues by County'!AK46/'Total Revenues by County'!AK$4)</f>
        <v>1.0135809388041592</v>
      </c>
      <c r="AL46" s="45">
        <f>('Total Revenues by County'!AL46/'Total Revenues by County'!AL$4)</f>
        <v>4.1275350001180442</v>
      </c>
      <c r="AM46" s="45">
        <f>('Total Revenues by County'!AM46/'Total Revenues by County'!AM$4)</f>
        <v>0.77924026131139612</v>
      </c>
      <c r="AN46" s="45">
        <f>('Total Revenues by County'!AN46/'Total Revenues by County'!AN$4)</f>
        <v>0</v>
      </c>
      <c r="AO46" s="45">
        <f>('Total Revenues by County'!AO46/'Total Revenues by County'!AO$4)</f>
        <v>2.1987736331119061</v>
      </c>
      <c r="AP46" s="45">
        <f>('Total Revenues by County'!AP46/'Total Revenues by County'!AP$4)</f>
        <v>14.661318382918532</v>
      </c>
      <c r="AQ46" s="45">
        <f>('Total Revenues by County'!AQ46/'Total Revenues by County'!AQ$4)</f>
        <v>0.70142139331503994</v>
      </c>
      <c r="AR46" s="45">
        <f>('Total Revenues by County'!AR46/'Total Revenues by County'!AR$4)</f>
        <v>2.9911663450989292</v>
      </c>
      <c r="AS46" s="45">
        <f>('Total Revenues by County'!AS46/'Total Revenues by County'!AS$4)</f>
        <v>10.04657217127231</v>
      </c>
      <c r="AT46" s="45">
        <f>('Total Revenues by County'!AT46/'Total Revenues by County'!AT$4)</f>
        <v>0</v>
      </c>
      <c r="AU46" s="45">
        <f>('Total Revenues by County'!AU46/'Total Revenues by County'!AU$4)</f>
        <v>10.713741624544493</v>
      </c>
      <c r="AV46" s="45">
        <f>('Total Revenues by County'!AV46/'Total Revenues by County'!AV$4)</f>
        <v>1.158663914169735</v>
      </c>
      <c r="AW46" s="45">
        <f>('Total Revenues by County'!AW46/'Total Revenues by County'!AW$4)</f>
        <v>2.0903415614236511</v>
      </c>
      <c r="AX46" s="45">
        <f>('Total Revenues by County'!AX46/'Total Revenues by County'!AX$4)</f>
        <v>1.7310140828812191</v>
      </c>
      <c r="AY46" s="45">
        <f>('Total Revenues by County'!AY46/'Total Revenues by County'!AY$4)</f>
        <v>19.798781277661433</v>
      </c>
      <c r="AZ46" s="45">
        <f>('Total Revenues by County'!AZ46/'Total Revenues by County'!AZ$4)</f>
        <v>3.1416686868938024</v>
      </c>
      <c r="BA46" s="45">
        <f>('Total Revenues by County'!BA46/'Total Revenues by County'!BA$4)</f>
        <v>97.091878161032923</v>
      </c>
      <c r="BB46" s="45">
        <f>('Total Revenues by County'!BB46/'Total Revenues by County'!BB$4)</f>
        <v>1.9371930739383156</v>
      </c>
      <c r="BC46" s="45">
        <f>('Total Revenues by County'!BC46/'Total Revenues by County'!BC$4)</f>
        <v>0.62836986646510451</v>
      </c>
      <c r="BD46" s="45">
        <f>('Total Revenues by County'!BD46/'Total Revenues by County'!BD$4)</f>
        <v>1.4605694163891467</v>
      </c>
      <c r="BE46" s="45">
        <f>('Total Revenues by County'!BE46/'Total Revenues by County'!BE$4)</f>
        <v>6.4723126267628883</v>
      </c>
      <c r="BF46" s="45">
        <f>('Total Revenues by County'!BF46/'Total Revenues by County'!BF$4)</f>
        <v>0.93996942064074429</v>
      </c>
      <c r="BG46" s="45">
        <f>('Total Revenues by County'!BG46/'Total Revenues by County'!BG$4)</f>
        <v>1.7203916137031288</v>
      </c>
      <c r="BH46" s="45">
        <f>('Total Revenues by County'!BH46/'Total Revenues by County'!BH$4)</f>
        <v>2.9160682657908628</v>
      </c>
      <c r="BI46" s="45">
        <f>('Total Revenues by County'!BI46/'Total Revenues by County'!BI$4)</f>
        <v>0.23908126384516731</v>
      </c>
      <c r="BJ46" s="45">
        <f>('Total Revenues by County'!BJ46/'Total Revenues by County'!BJ$4)</f>
        <v>0.18578436326603592</v>
      </c>
      <c r="BK46" s="45">
        <f>('Total Revenues by County'!BK46/'Total Revenues by County'!BK$4)</f>
        <v>1.2474517315016622</v>
      </c>
      <c r="BL46" s="45">
        <f>('Total Revenues by County'!BL46/'Total Revenues by County'!BL$4)</f>
        <v>0.20117552765161634</v>
      </c>
      <c r="BM46" s="45">
        <f>('Total Revenues by County'!BM46/'Total Revenues by County'!BM$4)</f>
        <v>0.52131570461141563</v>
      </c>
      <c r="BN46" s="45">
        <f>('Total Revenues by County'!BN46/'Total Revenues by County'!BN$4)</f>
        <v>5.0996059491835926</v>
      </c>
      <c r="BO46" s="45">
        <f>('Total Revenues by County'!BO46/'Total Revenues by County'!BO$4)</f>
        <v>3.2908478893740902</v>
      </c>
      <c r="BP46" s="45">
        <f>('Total Revenues by County'!BP46/'Total Revenues by County'!BP$4)</f>
        <v>9.3583508156013195</v>
      </c>
      <c r="BQ46" s="14">
        <f>('Total Revenues by County'!BQ46/'Total Revenues by County'!BQ$4)</f>
        <v>0.44865482333477763</v>
      </c>
    </row>
    <row r="47" spans="1:69" x14ac:dyDescent="0.25">
      <c r="A47" s="10"/>
      <c r="B47" s="11">
        <v>367</v>
      </c>
      <c r="C47" s="12" t="s">
        <v>43</v>
      </c>
      <c r="D47" s="45">
        <f>('Total Revenues by County'!D47/'Total Revenues by County'!D$4)</f>
        <v>0.1152985716744106</v>
      </c>
      <c r="E47" s="45">
        <f>('Total Revenues by County'!E47/'Total Revenues by County'!E$4)</f>
        <v>0.67351056674572551</v>
      </c>
      <c r="F47" s="45">
        <f>('Total Revenues by County'!F47/'Total Revenues by County'!F$4)</f>
        <v>0</v>
      </c>
      <c r="G47" s="45">
        <f>('Total Revenues by County'!G47/'Total Revenues by County'!G$4)</f>
        <v>0.23017920647095738</v>
      </c>
      <c r="H47" s="45">
        <f>('Total Revenues by County'!H47/'Total Revenues by County'!H$4)</f>
        <v>1.2277023696778133</v>
      </c>
      <c r="I47" s="45">
        <f>('Total Revenues by County'!I47/'Total Revenues by County'!I$4)</f>
        <v>4.0465956187709802</v>
      </c>
      <c r="J47" s="45">
        <f>('Total Revenues by County'!J47/'Total Revenues by County'!J$4)</f>
        <v>0</v>
      </c>
      <c r="K47" s="45">
        <f>('Total Revenues by County'!K47/'Total Revenues by County'!K$4)</f>
        <v>0</v>
      </c>
      <c r="L47" s="45">
        <f>('Total Revenues by County'!L47/'Total Revenues by County'!L$4)</f>
        <v>4.2503045808966862</v>
      </c>
      <c r="M47" s="45">
        <f>('Total Revenues by County'!M47/'Total Revenues by County'!M$4)</f>
        <v>0</v>
      </c>
      <c r="N47" s="45">
        <f>('Total Revenues by County'!N47/'Total Revenues by County'!N$4)</f>
        <v>0</v>
      </c>
      <c r="O47" s="45">
        <f>('Total Revenues by County'!O47/'Total Revenues by County'!O$4)</f>
        <v>0</v>
      </c>
      <c r="P47" s="45">
        <f>('Total Revenues by County'!P47/'Total Revenues by County'!P$4)</f>
        <v>0</v>
      </c>
      <c r="Q47" s="45">
        <f>('Total Revenues by County'!Q47/'Total Revenues by County'!Q$4)</f>
        <v>0</v>
      </c>
      <c r="R47" s="45">
        <f>('Total Revenues by County'!R47/'Total Revenues by County'!R$4)</f>
        <v>0</v>
      </c>
      <c r="S47" s="45">
        <f>('Total Revenues by County'!S47/'Total Revenues by County'!S$4)</f>
        <v>0</v>
      </c>
      <c r="T47" s="45">
        <f>('Total Revenues by County'!T47/'Total Revenues by County'!T$4)</f>
        <v>0</v>
      </c>
      <c r="U47" s="45">
        <f>('Total Revenues by County'!U47/'Total Revenues by County'!U$4)</f>
        <v>0</v>
      </c>
      <c r="V47" s="45">
        <f>('Total Revenues by County'!V47/'Total Revenues by County'!V$4)</f>
        <v>0</v>
      </c>
      <c r="W47" s="45">
        <f>('Total Revenues by County'!W47/'Total Revenues by County'!W$4)</f>
        <v>0</v>
      </c>
      <c r="X47" s="45">
        <f>('Total Revenues by County'!X47/'Total Revenues by County'!X$4)</f>
        <v>0</v>
      </c>
      <c r="Y47" s="45">
        <f>('Total Revenues by County'!Y47/'Total Revenues by County'!Y$4)</f>
        <v>0</v>
      </c>
      <c r="Z47" s="45">
        <f>('Total Revenues by County'!Z47/'Total Revenues by County'!Z$4)</f>
        <v>0</v>
      </c>
      <c r="AA47" s="45">
        <f>('Total Revenues by County'!AA47/'Total Revenues by County'!AA$4)</f>
        <v>0</v>
      </c>
      <c r="AB47" s="45">
        <f>('Total Revenues by County'!AB47/'Total Revenues by County'!AB$4)</f>
        <v>0</v>
      </c>
      <c r="AC47" s="45">
        <f>('Total Revenues by County'!AC47/'Total Revenues by County'!AC$4)</f>
        <v>0</v>
      </c>
      <c r="AD47" s="45">
        <f>('Total Revenues by County'!AD47/'Total Revenues by County'!AD$4)</f>
        <v>1.4857606566680739</v>
      </c>
      <c r="AE47" s="45">
        <f>('Total Revenues by County'!AE47/'Total Revenues by County'!AE$4)</f>
        <v>0</v>
      </c>
      <c r="AF47" s="45">
        <f>('Total Revenues by County'!AF47/'Total Revenues by County'!AF$4)</f>
        <v>1.1782120705567998</v>
      </c>
      <c r="AG47" s="45">
        <f>('Total Revenues by County'!AG47/'Total Revenues by County'!AG$4)</f>
        <v>0</v>
      </c>
      <c r="AH47" s="45">
        <f>('Total Revenues by County'!AH47/'Total Revenues by County'!AH$4)</f>
        <v>0</v>
      </c>
      <c r="AI47" s="45">
        <f>('Total Revenues by County'!AI47/'Total Revenues by County'!AI$4)</f>
        <v>0</v>
      </c>
      <c r="AJ47" s="45">
        <f>('Total Revenues by County'!AJ47/'Total Revenues by County'!AJ$4)</f>
        <v>0</v>
      </c>
      <c r="AK47" s="45">
        <f>('Total Revenues by County'!AK47/'Total Revenues by County'!AK$4)</f>
        <v>0</v>
      </c>
      <c r="AL47" s="45">
        <f>('Total Revenues by County'!AL47/'Total Revenues by County'!AL$4)</f>
        <v>-0.30283070094671483</v>
      </c>
      <c r="AM47" s="45">
        <f>('Total Revenues by County'!AM47/'Total Revenues by County'!AM$4)</f>
        <v>8.5773046213404314E-2</v>
      </c>
      <c r="AN47" s="45">
        <f>('Total Revenues by County'!AN47/'Total Revenues by County'!AN$4)</f>
        <v>0</v>
      </c>
      <c r="AO47" s="45">
        <f>('Total Revenues by County'!AO47/'Total Revenues by County'!AO$4)</f>
        <v>0</v>
      </c>
      <c r="AP47" s="45">
        <f>('Total Revenues by County'!AP47/'Total Revenues by County'!AP$4)</f>
        <v>0</v>
      </c>
      <c r="AQ47" s="45">
        <f>('Total Revenues by County'!AQ47/'Total Revenues by County'!AQ$4)</f>
        <v>0</v>
      </c>
      <c r="AR47" s="45">
        <f>('Total Revenues by County'!AR47/'Total Revenues by County'!AR$4)</f>
        <v>0.9054969167328718</v>
      </c>
      <c r="AS47" s="45">
        <f>('Total Revenues by County'!AS47/'Total Revenues by County'!AS$4)</f>
        <v>0</v>
      </c>
      <c r="AT47" s="45">
        <f>('Total Revenues by County'!AT47/'Total Revenues by County'!AT$4)</f>
        <v>0</v>
      </c>
      <c r="AU47" s="45">
        <f>('Total Revenues by County'!AU47/'Total Revenues by County'!AU$4)</f>
        <v>0.19495709415775245</v>
      </c>
      <c r="AV47" s="45">
        <f>('Total Revenues by County'!AV47/'Total Revenues by County'!AV$4)</f>
        <v>0</v>
      </c>
      <c r="AW47" s="45">
        <f>('Total Revenues by County'!AW47/'Total Revenues by County'!AW$4)</f>
        <v>0</v>
      </c>
      <c r="AX47" s="45">
        <f>('Total Revenues by County'!AX47/'Total Revenues by County'!AX$4)</f>
        <v>0</v>
      </c>
      <c r="AY47" s="45">
        <f>('Total Revenues by County'!AY47/'Total Revenues by County'!AY$4)</f>
        <v>4.0750016192059417E-2</v>
      </c>
      <c r="AZ47" s="45">
        <f>('Total Revenues by County'!AZ47/'Total Revenues by County'!AZ$4)</f>
        <v>1.4534584561873169E-2</v>
      </c>
      <c r="BA47" s="45">
        <f>('Total Revenues by County'!BA47/'Total Revenues by County'!BA$4)</f>
        <v>1.4631508455348097</v>
      </c>
      <c r="BB47" s="45">
        <f>('Total Revenues by County'!BB47/'Total Revenues by County'!BB$4)</f>
        <v>5.2444417179168645E-2</v>
      </c>
      <c r="BC47" s="45">
        <f>('Total Revenues by County'!BC47/'Total Revenues by County'!BC$4)</f>
        <v>0</v>
      </c>
      <c r="BD47" s="45">
        <f>('Total Revenues by County'!BD47/'Total Revenues by County'!BD$4)</f>
        <v>0</v>
      </c>
      <c r="BE47" s="45">
        <f>('Total Revenues by County'!BE47/'Total Revenues by County'!BE$4)</f>
        <v>0</v>
      </c>
      <c r="BF47" s="45">
        <f>('Total Revenues by County'!BF47/'Total Revenues by County'!BF$4)</f>
        <v>3.6514211644076949E-2</v>
      </c>
      <c r="BG47" s="45">
        <f>('Total Revenues by County'!BG47/'Total Revenues by County'!BG$4)</f>
        <v>0</v>
      </c>
      <c r="BH47" s="45">
        <f>('Total Revenues by County'!BH47/'Total Revenues by County'!BH$4)</f>
        <v>0.13212362911266201</v>
      </c>
      <c r="BI47" s="45">
        <f>('Total Revenues by County'!BI47/'Total Revenues by County'!BI$4)</f>
        <v>0</v>
      </c>
      <c r="BJ47" s="45">
        <f>('Total Revenues by County'!BJ47/'Total Revenues by County'!BJ$4)</f>
        <v>4.1047009709794531E-2</v>
      </c>
      <c r="BK47" s="45">
        <f>('Total Revenues by County'!BK47/'Total Revenues by County'!BK$4)</f>
        <v>0</v>
      </c>
      <c r="BL47" s="45">
        <f>('Total Revenues by County'!BL47/'Total Revenues by County'!BL$4)</f>
        <v>0</v>
      </c>
      <c r="BM47" s="45">
        <f>('Total Revenues by County'!BM47/'Total Revenues by County'!BM$4)</f>
        <v>0</v>
      </c>
      <c r="BN47" s="45">
        <f>('Total Revenues by County'!BN47/'Total Revenues by County'!BN$4)</f>
        <v>0.40828156350751627</v>
      </c>
      <c r="BO47" s="45">
        <f>('Total Revenues by County'!BO47/'Total Revenues by County'!BO$4)</f>
        <v>0</v>
      </c>
      <c r="BP47" s="45">
        <f>('Total Revenues by County'!BP47/'Total Revenues by County'!BP$4)</f>
        <v>0</v>
      </c>
      <c r="BQ47" s="14">
        <f>('Total Revenues by County'!BQ47/'Total Revenues by County'!BQ$4)</f>
        <v>0</v>
      </c>
    </row>
    <row r="48" spans="1:69" ht="15.75" x14ac:dyDescent="0.25">
      <c r="A48" s="15" t="s">
        <v>44</v>
      </c>
      <c r="B48" s="16"/>
      <c r="C48" s="17"/>
      <c r="D48" s="59">
        <f>('Total Revenues by County'!D48/'Total Revenues by County'!D$4)</f>
        <v>153.88419264812612</v>
      </c>
      <c r="E48" s="59">
        <f>('Total Revenues by County'!E48/'Total Revenues by County'!E$4)</f>
        <v>298.37877446989273</v>
      </c>
      <c r="F48" s="59">
        <f>('Total Revenues by County'!F48/'Total Revenues by County'!F$4)</f>
        <v>1277.1519042580537</v>
      </c>
      <c r="G48" s="59">
        <f>('Total Revenues by County'!G48/'Total Revenues by County'!G$4)</f>
        <v>450.17641726518372</v>
      </c>
      <c r="H48" s="59">
        <f>('Total Revenues by County'!H48/'Total Revenues by County'!H$4)</f>
        <v>173.22605552181864</v>
      </c>
      <c r="I48" s="59">
        <f>('Total Revenues by County'!I48/'Total Revenues by County'!I$4)</f>
        <v>166.71105267435004</v>
      </c>
      <c r="J48" s="59">
        <f>('Total Revenues by County'!J48/'Total Revenues by County'!J$4)</f>
        <v>626.32551361342144</v>
      </c>
      <c r="K48" s="59">
        <f>('Total Revenues by County'!K48/'Total Revenues by County'!K$4)</f>
        <v>225.65980634868239</v>
      </c>
      <c r="L48" s="59">
        <f>('Total Revenues by County'!L48/'Total Revenues by County'!L$4)</f>
        <v>257.6560198722114</v>
      </c>
      <c r="M48" s="59">
        <f>('Total Revenues by County'!M48/'Total Revenues by County'!M$4)</f>
        <v>172.48674539828846</v>
      </c>
      <c r="N48" s="59">
        <f>('Total Revenues by County'!N48/'Total Revenues by County'!N$4)</f>
        <v>402.06081400349342</v>
      </c>
      <c r="O48" s="59">
        <f>('Total Revenues by County'!O48/'Total Revenues by County'!O$4)</f>
        <v>252.51871134313114</v>
      </c>
      <c r="P48" s="59">
        <f>('Total Revenues by County'!P48/'Total Revenues by County'!P$4)</f>
        <v>466.46230417302093</v>
      </c>
      <c r="Q48" s="59">
        <f>('Total Revenues by County'!Q48/'Total Revenues by County'!Q$4)</f>
        <v>506.95659241420833</v>
      </c>
      <c r="R48" s="59">
        <f>('Total Revenues by County'!R48/'Total Revenues by County'!R$4)</f>
        <v>301.21697795935654</v>
      </c>
      <c r="S48" s="59">
        <f>('Total Revenues by County'!S48/'Total Revenues by County'!S$4)</f>
        <v>257.12289962489268</v>
      </c>
      <c r="T48" s="59">
        <f>('Total Revenues by County'!T48/'Total Revenues by County'!T$4)</f>
        <v>660.65623726880142</v>
      </c>
      <c r="U48" s="59">
        <f>('Total Revenues by County'!U48/'Total Revenues by County'!U$4)</f>
        <v>332.31948916308318</v>
      </c>
      <c r="V48" s="59">
        <f>('Total Revenues by County'!V48/'Total Revenues by County'!V$4)</f>
        <v>643.63148711021051</v>
      </c>
      <c r="W48" s="59">
        <f>('Total Revenues by County'!W48/'Total Revenues by County'!W$4)</f>
        <v>515.68287478088564</v>
      </c>
      <c r="X48" s="59">
        <f>('Total Revenues by County'!X48/'Total Revenues by County'!X$4)</f>
        <v>1403.4102583702797</v>
      </c>
      <c r="Y48" s="59">
        <f>('Total Revenues by County'!Y48/'Total Revenues by County'!Y$4)</f>
        <v>670.3242465753425</v>
      </c>
      <c r="Z48" s="59">
        <f>('Total Revenues by County'!Z48/'Total Revenues by County'!Z$4)</f>
        <v>763.41595764104432</v>
      </c>
      <c r="AA48" s="59">
        <f>('Total Revenues by County'!AA48/'Total Revenues by County'!AA$4)</f>
        <v>563.79431704885349</v>
      </c>
      <c r="AB48" s="59">
        <f>('Total Revenues by County'!AB48/'Total Revenues by County'!AB$4)</f>
        <v>154.79471538241009</v>
      </c>
      <c r="AC48" s="59">
        <f>('Total Revenues by County'!AC48/'Total Revenues by County'!AC$4)</f>
        <v>337.49883017189705</v>
      </c>
      <c r="AD48" s="59">
        <f>('Total Revenues by County'!AD48/'Total Revenues by County'!AD$4)</f>
        <v>207.45513437195041</v>
      </c>
      <c r="AE48" s="59">
        <f>('Total Revenues by County'!AE48/'Total Revenues by County'!AE$4)</f>
        <v>552.58117611850969</v>
      </c>
      <c r="AF48" s="59">
        <f>('Total Revenues by County'!AF48/'Total Revenues by County'!AF$4)</f>
        <v>213.87736464027779</v>
      </c>
      <c r="AG48" s="59">
        <f>('Total Revenues by County'!AG48/'Total Revenues by County'!AG$4)</f>
        <v>447.12802060933808</v>
      </c>
      <c r="AH48" s="59">
        <f>('Total Revenues by County'!AH48/'Total Revenues by County'!AH$4)</f>
        <v>450.84948565240933</v>
      </c>
      <c r="AI48" s="59">
        <f>('Total Revenues by County'!AI48/'Total Revenues by County'!AI$4)</f>
        <v>634.02593727894362</v>
      </c>
      <c r="AJ48" s="59">
        <f>('Total Revenues by County'!AJ48/'Total Revenues by County'!AJ$4)</f>
        <v>162.01257393344102</v>
      </c>
      <c r="AK48" s="59">
        <f>('Total Revenues by County'!AK48/'Total Revenues by County'!AK$4)</f>
        <v>258.76097194034401</v>
      </c>
      <c r="AL48" s="59">
        <f>('Total Revenues by County'!AL48/'Total Revenues by County'!AL$4)</f>
        <v>191.10314705951791</v>
      </c>
      <c r="AM48" s="59">
        <f>('Total Revenues by County'!AM48/'Total Revenues by County'!AM$4)</f>
        <v>334.61074280183885</v>
      </c>
      <c r="AN48" s="59">
        <f>('Total Revenues by County'!AN48/'Total Revenues by County'!AN$4)</f>
        <v>1126.4586183310535</v>
      </c>
      <c r="AO48" s="59">
        <f>('Total Revenues by County'!AO48/'Total Revenues by County'!AO$4)</f>
        <v>401.79734287174244</v>
      </c>
      <c r="AP48" s="59">
        <f>('Total Revenues by County'!AP48/'Total Revenues by County'!AP$4)</f>
        <v>255.11210229883278</v>
      </c>
      <c r="AQ48" s="59">
        <f>('Total Revenues by County'!AQ48/'Total Revenues by County'!AQ$4)</f>
        <v>220.68057077695252</v>
      </c>
      <c r="AR48" s="59">
        <f>('Total Revenues by County'!AR48/'Total Revenues by County'!AR$4)</f>
        <v>236.45921133936116</v>
      </c>
      <c r="AS48" s="59">
        <f>('Total Revenues by County'!AS48/'Total Revenues by County'!AS$4)</f>
        <v>394.06549306042041</v>
      </c>
      <c r="AT48" s="59">
        <f>('Total Revenues by County'!AT48/'Total Revenues by County'!AT$4)</f>
        <v>1446.4283577389388</v>
      </c>
      <c r="AU48" s="59">
        <f>('Total Revenues by County'!AU48/'Total Revenues by County'!AU$4)</f>
        <v>293.16928411896083</v>
      </c>
      <c r="AV48" s="59">
        <f>('Total Revenues by County'!AV48/'Total Revenues by County'!AV$4)</f>
        <v>218.48533104399695</v>
      </c>
      <c r="AW48" s="59">
        <f>('Total Revenues by County'!AW48/'Total Revenues by County'!AW$4)</f>
        <v>260.28420398009951</v>
      </c>
      <c r="AX48" s="59">
        <f>('Total Revenues by County'!AX48/'Total Revenues by County'!AX$4)</f>
        <v>254.66185212974719</v>
      </c>
      <c r="AY48" s="59">
        <f>('Total Revenues by County'!AY48/'Total Revenues by County'!AY$4)</f>
        <v>273.85816025820935</v>
      </c>
      <c r="AZ48" s="59">
        <f>('Total Revenues by County'!AZ48/'Total Revenues by County'!AZ$4)</f>
        <v>245.65184614226405</v>
      </c>
      <c r="BA48" s="59">
        <f>('Total Revenues by County'!BA48/'Total Revenues by County'!BA$4)</f>
        <v>182.30663110247721</v>
      </c>
      <c r="BB48" s="59">
        <f>('Total Revenues by County'!BB48/'Total Revenues by County'!BB$4)</f>
        <v>141.52195962353471</v>
      </c>
      <c r="BC48" s="59">
        <f>('Total Revenues by County'!BC48/'Total Revenues by County'!BC$4)</f>
        <v>176.4907125046698</v>
      </c>
      <c r="BD48" s="59">
        <f>('Total Revenues by County'!BD48/'Total Revenues by County'!BD$4)</f>
        <v>347.73736146748922</v>
      </c>
      <c r="BE48" s="59">
        <f>('Total Revenues by County'!BE48/'Total Revenues by County'!BE$4)</f>
        <v>211.46314246183357</v>
      </c>
      <c r="BF48" s="59">
        <f>('Total Revenues by County'!BF48/'Total Revenues by County'!BF$4)</f>
        <v>181.23735207315772</v>
      </c>
      <c r="BG48" s="59">
        <f>('Total Revenues by County'!BG48/'Total Revenues by County'!BG$4)</f>
        <v>172.79376612641997</v>
      </c>
      <c r="BH48" s="59">
        <f>('Total Revenues by County'!BH48/'Total Revenues by County'!BH$4)</f>
        <v>177.11825933962817</v>
      </c>
      <c r="BI48" s="59">
        <f>('Total Revenues by County'!BI48/'Total Revenues by County'!BI$4)</f>
        <v>198.43597782653396</v>
      </c>
      <c r="BJ48" s="59">
        <f>('Total Revenues by County'!BJ48/'Total Revenues by County'!BJ$4)</f>
        <v>185.57510125706466</v>
      </c>
      <c r="BK48" s="59">
        <f>('Total Revenues by County'!BK48/'Total Revenues by County'!BK$4)</f>
        <v>436.40221914008322</v>
      </c>
      <c r="BL48" s="59">
        <f>('Total Revenues by County'!BL48/'Total Revenues by County'!BL$4)</f>
        <v>497.05142933475821</v>
      </c>
      <c r="BM48" s="59">
        <f>('Total Revenues by County'!BM48/'Total Revenues by County'!BM$4)</f>
        <v>509.01122218639148</v>
      </c>
      <c r="BN48" s="59">
        <f>('Total Revenues by County'!BN48/'Total Revenues by County'!BN$4)</f>
        <v>151.02156978114681</v>
      </c>
      <c r="BO48" s="59">
        <f>('Total Revenues by County'!BO48/'Total Revenues by County'!BO$4)</f>
        <v>353.32738961669094</v>
      </c>
      <c r="BP48" s="59">
        <f>('Total Revenues by County'!BP48/'Total Revenues by County'!BP$4)</f>
        <v>402.74443064891324</v>
      </c>
      <c r="BQ48" s="19">
        <f>('Total Revenues by County'!BQ48/'Total Revenues by County'!BQ$4)</f>
        <v>285.88931342813248</v>
      </c>
    </row>
    <row r="49" spans="1:69" x14ac:dyDescent="0.25">
      <c r="A49" s="10"/>
      <c r="B49" s="11">
        <v>331.1</v>
      </c>
      <c r="C49" s="12" t="s">
        <v>45</v>
      </c>
      <c r="D49" s="45">
        <f>('Total Revenues by County'!D49/'Total Revenues by County'!D$4)</f>
        <v>0.36992061532475889</v>
      </c>
      <c r="E49" s="45">
        <f>('Total Revenues by County'!E49/'Total Revenues by County'!E$4)</f>
        <v>0</v>
      </c>
      <c r="F49" s="45">
        <f>('Total Revenues by County'!F49/'Total Revenues by County'!F$4)</f>
        <v>3.2839021299235429</v>
      </c>
      <c r="G49" s="45">
        <f>('Total Revenues by County'!G49/'Total Revenues by County'!G$4)</f>
        <v>0</v>
      </c>
      <c r="H49" s="45">
        <f>('Total Revenues by County'!H49/'Total Revenues by County'!H$4)</f>
        <v>0.44367157917401917</v>
      </c>
      <c r="I49" s="45">
        <f>('Total Revenues by County'!I49/'Total Revenues by County'!I$4)</f>
        <v>1.4720026213193695</v>
      </c>
      <c r="J49" s="45">
        <f>('Total Revenues by County'!J49/'Total Revenues by County'!J$4)</f>
        <v>0.93587829672282652</v>
      </c>
      <c r="K49" s="45">
        <f>('Total Revenues by County'!K49/'Total Revenues by County'!K$4)</f>
        <v>1.2503328382021235</v>
      </c>
      <c r="L49" s="45">
        <f>('Total Revenues by County'!L49/'Total Revenues by County'!L$4)</f>
        <v>1.0958482239549492</v>
      </c>
      <c r="M49" s="45">
        <f>('Total Revenues by County'!M49/'Total Revenues by County'!M$4)</f>
        <v>0</v>
      </c>
      <c r="N49" s="45">
        <f>('Total Revenues by County'!N49/'Total Revenues by County'!N$4)</f>
        <v>3.4914469108535569</v>
      </c>
      <c r="O49" s="45">
        <f>('Total Revenues by County'!O49/'Total Revenues by County'!O$4)</f>
        <v>0.44260341599046699</v>
      </c>
      <c r="P49" s="45">
        <f>('Total Revenues by County'!P49/'Total Revenues by County'!P$4)</f>
        <v>0</v>
      </c>
      <c r="Q49" s="45">
        <f>('Total Revenues by County'!Q49/'Total Revenues by County'!Q$4)</f>
        <v>6.0199879590608063</v>
      </c>
      <c r="R49" s="45">
        <f>('Total Revenues by County'!R49/'Total Revenues by County'!R$4)</f>
        <v>0.37493071428126579</v>
      </c>
      <c r="S49" s="45">
        <f>('Total Revenues by County'!S49/'Total Revenues by County'!S$4)</f>
        <v>0.48755818683056901</v>
      </c>
      <c r="T49" s="45">
        <f>('Total Revenues by County'!T49/'Total Revenues by County'!T$4)</f>
        <v>5.6836959178684916</v>
      </c>
      <c r="U49" s="45">
        <f>('Total Revenues by County'!U49/'Total Revenues by County'!U$4)</f>
        <v>0.44095338937269052</v>
      </c>
      <c r="V49" s="45">
        <f>('Total Revenues by County'!V49/'Total Revenues by County'!V$4)</f>
        <v>11.07897106833277</v>
      </c>
      <c r="W49" s="45">
        <f>('Total Revenues by County'!W49/'Total Revenues by County'!W$4)</f>
        <v>2.2153037116073468</v>
      </c>
      <c r="X49" s="45">
        <f>('Total Revenues by County'!X49/'Total Revenues by County'!X$4)</f>
        <v>0</v>
      </c>
      <c r="Y49" s="45">
        <f>('Total Revenues by County'!Y49/'Total Revenues by County'!Y$4)</f>
        <v>2.9258904109589041</v>
      </c>
      <c r="Z49" s="45">
        <f>('Total Revenues by County'!Z49/'Total Revenues by County'!Z$4)</f>
        <v>0</v>
      </c>
      <c r="AA49" s="45">
        <f>('Total Revenues by County'!AA49/'Total Revenues by County'!AA$4)</f>
        <v>34.946834496510469</v>
      </c>
      <c r="AB49" s="45">
        <f>('Total Revenues by County'!AB49/'Total Revenues by County'!AB$4)</f>
        <v>0</v>
      </c>
      <c r="AC49" s="45">
        <f>('Total Revenues by County'!AC49/'Total Revenues by County'!AC$4)</f>
        <v>0</v>
      </c>
      <c r="AD49" s="45">
        <f>('Total Revenues by County'!AD49/'Total Revenues by County'!AD$4)</f>
        <v>0.10554582765231474</v>
      </c>
      <c r="AE49" s="45">
        <f>('Total Revenues by County'!AE49/'Total Revenues by County'!AE$4)</f>
        <v>0.30066337473190685</v>
      </c>
      <c r="AF49" s="45">
        <f>('Total Revenues by County'!AF49/'Total Revenues by County'!AF$4)</f>
        <v>0.72552423857130866</v>
      </c>
      <c r="AG49" s="45">
        <f>('Total Revenues by County'!AG49/'Total Revenues by County'!AG$4)</f>
        <v>0.83401818220528434</v>
      </c>
      <c r="AH49" s="45">
        <f>('Total Revenues by County'!AH49/'Total Revenues by County'!AH$4)</f>
        <v>0</v>
      </c>
      <c r="AI49" s="45">
        <f>('Total Revenues by County'!AI49/'Total Revenues by County'!AI$4)</f>
        <v>0</v>
      </c>
      <c r="AJ49" s="45">
        <f>('Total Revenues by County'!AJ49/'Total Revenues by County'!AJ$4)</f>
        <v>0.49125395034807851</v>
      </c>
      <c r="AK49" s="45">
        <f>('Total Revenues by County'!AK49/'Total Revenues by County'!AK$4)</f>
        <v>0.21700528328989538</v>
      </c>
      <c r="AL49" s="45">
        <f>('Total Revenues by County'!AL49/'Total Revenues by County'!AL$4)</f>
        <v>4.7481677847142825</v>
      </c>
      <c r="AM49" s="45">
        <f>('Total Revenues by County'!AM49/'Total Revenues by County'!AM$4)</f>
        <v>0</v>
      </c>
      <c r="AN49" s="45">
        <f>('Total Revenues by County'!AN49/'Total Revenues by County'!AN$4)</f>
        <v>0</v>
      </c>
      <c r="AO49" s="45">
        <f>('Total Revenues by County'!AO49/'Total Revenues by County'!AO$4)</f>
        <v>0</v>
      </c>
      <c r="AP49" s="45">
        <f>('Total Revenues by County'!AP49/'Total Revenues by County'!AP$4)</f>
        <v>0.82598976805174829</v>
      </c>
      <c r="AQ49" s="45">
        <f>('Total Revenues by County'!AQ49/'Total Revenues by County'!AQ$4)</f>
        <v>0.73936035913556641</v>
      </c>
      <c r="AR49" s="45">
        <f>('Total Revenues by County'!AR49/'Total Revenues by County'!AR$4)</f>
        <v>4.2574307368314859</v>
      </c>
      <c r="AS49" s="45">
        <f>('Total Revenues by County'!AS49/'Total Revenues by County'!AS$4)</f>
        <v>1.6390796300313286</v>
      </c>
      <c r="AT49" s="45">
        <f>('Total Revenues by County'!AT49/'Total Revenues by County'!AT$4)</f>
        <v>0</v>
      </c>
      <c r="AU49" s="45">
        <f>('Total Revenues by County'!AU49/'Total Revenues by County'!AU$4)</f>
        <v>2.5085341483484189</v>
      </c>
      <c r="AV49" s="45">
        <f>('Total Revenues by County'!AV49/'Total Revenues by County'!AV$4)</f>
        <v>0.83748027432337202</v>
      </c>
      <c r="AW49" s="45">
        <f>('Total Revenues by County'!AW49/'Total Revenues by County'!AW$4)</f>
        <v>3.203525641025641</v>
      </c>
      <c r="AX49" s="45">
        <f>('Total Revenues by County'!AX49/'Total Revenues by County'!AX$4)</f>
        <v>0</v>
      </c>
      <c r="AY49" s="45">
        <f>('Total Revenues by County'!AY49/'Total Revenues by County'!AY$4)</f>
        <v>2.3586676094043479</v>
      </c>
      <c r="AZ49" s="45">
        <f>('Total Revenues by County'!AZ49/'Total Revenues by County'!AZ$4)</f>
        <v>0.71887831464018892</v>
      </c>
      <c r="BA49" s="45">
        <f>('Total Revenues by County'!BA49/'Total Revenues by County'!BA$4)</f>
        <v>0</v>
      </c>
      <c r="BB49" s="45">
        <f>('Total Revenues by County'!BB49/'Total Revenues by County'!BB$4)</f>
        <v>0</v>
      </c>
      <c r="BC49" s="45">
        <f>('Total Revenues by County'!BC49/'Total Revenues by County'!BC$4)</f>
        <v>3.9110578245772553E-3</v>
      </c>
      <c r="BD49" s="45">
        <f>('Total Revenues by County'!BD49/'Total Revenues by County'!BD$4)</f>
        <v>0.34876071409073539</v>
      </c>
      <c r="BE49" s="45">
        <f>('Total Revenues by County'!BE49/'Total Revenues by County'!BE$4)</f>
        <v>0.7122266245302894</v>
      </c>
      <c r="BF49" s="45">
        <f>('Total Revenues by County'!BF49/'Total Revenues by County'!BF$4)</f>
        <v>2.240093225023355</v>
      </c>
      <c r="BG49" s="45">
        <f>('Total Revenues by County'!BG49/'Total Revenues by County'!BG$4)</f>
        <v>0.92429658091972255</v>
      </c>
      <c r="BH49" s="45">
        <f>('Total Revenues by County'!BH49/'Total Revenues by County'!BH$4)</f>
        <v>0</v>
      </c>
      <c r="BI49" s="45">
        <f>('Total Revenues by County'!BI49/'Total Revenues by County'!BI$4)</f>
        <v>8.8238099780597157E-2</v>
      </c>
      <c r="BJ49" s="45">
        <f>('Total Revenues by County'!BJ49/'Total Revenues by County'!BJ$4)</f>
        <v>0.24363110554834297</v>
      </c>
      <c r="BK49" s="45">
        <f>('Total Revenues by County'!BK49/'Total Revenues by County'!BK$4)</f>
        <v>1.3728287431477446</v>
      </c>
      <c r="BL49" s="45">
        <f>('Total Revenues by County'!BL49/'Total Revenues by County'!BL$4)</f>
        <v>3.2029121025915042</v>
      </c>
      <c r="BM49" s="45">
        <f>('Total Revenues by County'!BM49/'Total Revenues by County'!BM$4)</f>
        <v>2.5929700096742985</v>
      </c>
      <c r="BN49" s="45">
        <f>('Total Revenues by County'!BN49/'Total Revenues by County'!BN$4)</f>
        <v>0.46567600224959771</v>
      </c>
      <c r="BO49" s="45">
        <f>('Total Revenues by County'!BO49/'Total Revenues by County'!BO$4)</f>
        <v>0.95090368753032506</v>
      </c>
      <c r="BP49" s="45">
        <f>('Total Revenues by County'!BP49/'Total Revenues by County'!BP$4)</f>
        <v>0.1415421501048936</v>
      </c>
      <c r="BQ49" s="14">
        <f>('Total Revenues by County'!BQ49/'Total Revenues by County'!BQ$4)</f>
        <v>0</v>
      </c>
    </row>
    <row r="50" spans="1:69" x14ac:dyDescent="0.25">
      <c r="A50" s="10"/>
      <c r="B50" s="11">
        <v>331.2</v>
      </c>
      <c r="C50" s="12" t="s">
        <v>46</v>
      </c>
      <c r="D50" s="45">
        <f>('Total Revenues by County'!D50/'Total Revenues by County'!D$4)</f>
        <v>6.4940367967797208</v>
      </c>
      <c r="E50" s="45">
        <f>('Total Revenues by County'!E50/'Total Revenues by County'!E$4)</f>
        <v>25.755778965627101</v>
      </c>
      <c r="F50" s="45">
        <f>('Total Revenues by County'!F50/'Total Revenues by County'!F$4)</f>
        <v>1030.4552345426612</v>
      </c>
      <c r="G50" s="45">
        <f>('Total Revenues by County'!G50/'Total Revenues by County'!G$4)</f>
        <v>7.854368593542989</v>
      </c>
      <c r="H50" s="45">
        <f>('Total Revenues by County'!H50/'Total Revenues by County'!H$4)</f>
        <v>5.7223488525053448</v>
      </c>
      <c r="I50" s="45">
        <f>('Total Revenues by County'!I50/'Total Revenues by County'!I$4)</f>
        <v>12.402256876795906</v>
      </c>
      <c r="J50" s="45">
        <f>('Total Revenues by County'!J50/'Total Revenues by County'!J$4)</f>
        <v>22.876164071941425</v>
      </c>
      <c r="K50" s="45">
        <f>('Total Revenues by County'!K50/'Total Revenues by County'!K$4)</f>
        <v>10.748242284205315</v>
      </c>
      <c r="L50" s="45">
        <f>('Total Revenues by County'!L50/'Total Revenues by County'!L$4)</f>
        <v>5.4000568551007149</v>
      </c>
      <c r="M50" s="45">
        <f>('Total Revenues by County'!M50/'Total Revenues by County'!M$4)</f>
        <v>35.097785789282959</v>
      </c>
      <c r="N50" s="45">
        <f>('Total Revenues by County'!N50/'Total Revenues by County'!N$4)</f>
        <v>289.99145487462368</v>
      </c>
      <c r="O50" s="45">
        <f>('Total Revenues by County'!O50/'Total Revenues by County'!O$4)</f>
        <v>3.4665493956761049</v>
      </c>
      <c r="P50" s="45">
        <f>('Total Revenues by County'!P50/'Total Revenues by County'!P$4)</f>
        <v>14.805129627062248</v>
      </c>
      <c r="Q50" s="45">
        <f>('Total Revenues by County'!Q50/'Total Revenues by County'!Q$4)</f>
        <v>19.633534015653222</v>
      </c>
      <c r="R50" s="45">
        <f>('Total Revenues by County'!R50/'Total Revenues by County'!R$4)</f>
        <v>86.531718846338293</v>
      </c>
      <c r="S50" s="45">
        <f>('Total Revenues by County'!S50/'Total Revenues by County'!S$4)</f>
        <v>11.851023636281466</v>
      </c>
      <c r="T50" s="45">
        <f>('Total Revenues by County'!T50/'Total Revenues by County'!T$4)</f>
        <v>0.4073983541106494</v>
      </c>
      <c r="U50" s="45">
        <f>('Total Revenues by County'!U50/'Total Revenues by County'!U$4)</f>
        <v>10.82157443222335</v>
      </c>
      <c r="V50" s="45">
        <f>('Total Revenues by County'!V50/'Total Revenues by County'!V$4)</f>
        <v>1.3265225712034223</v>
      </c>
      <c r="W50" s="45">
        <f>('Total Revenues by County'!W50/'Total Revenues by County'!W$4)</f>
        <v>5.9453547747885072</v>
      </c>
      <c r="X50" s="45">
        <f>('Total Revenues by County'!X50/'Total Revenues by County'!X$4)</f>
        <v>225.22771747439231</v>
      </c>
      <c r="Y50" s="45">
        <f>('Total Revenues by County'!Y50/'Total Revenues by County'!Y$4)</f>
        <v>3.3915068493150686</v>
      </c>
      <c r="Z50" s="45">
        <f>('Total Revenues by County'!Z50/'Total Revenues by County'!Z$4)</f>
        <v>1.4151907978820522</v>
      </c>
      <c r="AA50" s="45">
        <f>('Total Revenues by County'!AA50/'Total Revenues by County'!AA$4)</f>
        <v>13.234521435692921</v>
      </c>
      <c r="AB50" s="45">
        <f>('Total Revenues by County'!AB50/'Total Revenues by County'!AB$4)</f>
        <v>2.7814693296807143</v>
      </c>
      <c r="AC50" s="45">
        <f>('Total Revenues by County'!AC50/'Total Revenues by County'!AC$4)</f>
        <v>4.5840826033992688</v>
      </c>
      <c r="AD50" s="45">
        <f>('Total Revenues by County'!AD50/'Total Revenues by County'!AD$4)</f>
        <v>6.315116238831175</v>
      </c>
      <c r="AE50" s="45">
        <f>('Total Revenues by County'!AE50/'Total Revenues by County'!AE$4)</f>
        <v>12.907476682128785</v>
      </c>
      <c r="AF50" s="45">
        <f>('Total Revenues by County'!AF50/'Total Revenues by County'!AF$4)</f>
        <v>1.4305694499125463</v>
      </c>
      <c r="AG50" s="45">
        <f>('Total Revenues by County'!AG50/'Total Revenues by County'!AG$4)</f>
        <v>6.1971938938448767</v>
      </c>
      <c r="AH50" s="45">
        <f>('Total Revenues by County'!AH50/'Total Revenues by County'!AH$4)</f>
        <v>0</v>
      </c>
      <c r="AI50" s="45">
        <f>('Total Revenues by County'!AI50/'Total Revenues by County'!AI$4)</f>
        <v>0</v>
      </c>
      <c r="AJ50" s="45">
        <f>('Total Revenues by County'!AJ50/'Total Revenues by County'!AJ$4)</f>
        <v>0.69486937608993216</v>
      </c>
      <c r="AK50" s="45">
        <f>('Total Revenues by County'!AK50/'Total Revenues by County'!AK$4)</f>
        <v>1.3186201962053898</v>
      </c>
      <c r="AL50" s="45">
        <f>('Total Revenues by County'!AL50/'Total Revenues by County'!AL$4)</f>
        <v>2.4102408439826104</v>
      </c>
      <c r="AM50" s="45">
        <f>('Total Revenues by County'!AM50/'Total Revenues by County'!AM$4)</f>
        <v>2.5647713525284299</v>
      </c>
      <c r="AN50" s="45">
        <f>('Total Revenues by County'!AN50/'Total Revenues by County'!AN$4)</f>
        <v>28.916324669402645</v>
      </c>
      <c r="AO50" s="45">
        <f>('Total Revenues by County'!AO50/'Total Revenues by County'!AO$4)</f>
        <v>6.1226877874297392</v>
      </c>
      <c r="AP50" s="45">
        <f>('Total Revenues by County'!AP50/'Total Revenues by County'!AP$4)</f>
        <v>1.3990201696376485</v>
      </c>
      <c r="AQ50" s="45">
        <f>('Total Revenues by County'!AQ50/'Total Revenues by County'!AQ$4)</f>
        <v>2.7120700514120988</v>
      </c>
      <c r="AR50" s="45">
        <f>('Total Revenues by County'!AR50/'Total Revenues by County'!AR$4)</f>
        <v>11.062188678293547</v>
      </c>
      <c r="AS50" s="45">
        <f>('Total Revenues by County'!AS50/'Total Revenues by County'!AS$4)</f>
        <v>5.9960737945969784</v>
      </c>
      <c r="AT50" s="45">
        <f>('Total Revenues by County'!AT50/'Total Revenues by County'!AT$4)</f>
        <v>342.62564950401514</v>
      </c>
      <c r="AU50" s="45">
        <f>('Total Revenues by County'!AU50/'Total Revenues by County'!AU$4)</f>
        <v>89.527447984013165</v>
      </c>
      <c r="AV50" s="45">
        <f>('Total Revenues by County'!AV50/'Total Revenues by County'!AV$4)</f>
        <v>5.2485782625524777</v>
      </c>
      <c r="AW50" s="45">
        <f>('Total Revenues by County'!AW50/'Total Revenues by County'!AW$4)</f>
        <v>3.9509663222349789</v>
      </c>
      <c r="AX50" s="45">
        <f>('Total Revenues by County'!AX50/'Total Revenues by County'!AX$4)</f>
        <v>5.2424542594944015</v>
      </c>
      <c r="AY50" s="45">
        <f>('Total Revenues by County'!AY50/'Total Revenues by County'!AY$4)</f>
        <v>0.76702864915045665</v>
      </c>
      <c r="AZ50" s="45">
        <f>('Total Revenues by County'!AZ50/'Total Revenues by County'!AZ$4)</f>
        <v>3.5439169752261446</v>
      </c>
      <c r="BA50" s="45">
        <f>('Total Revenues by County'!BA50/'Total Revenues by County'!BA$4)</f>
        <v>1.108724356031431</v>
      </c>
      <c r="BB50" s="45">
        <f>('Total Revenues by County'!BB50/'Total Revenues by County'!BB$4)</f>
        <v>19.519840089157452</v>
      </c>
      <c r="BC50" s="45">
        <f>('Total Revenues by County'!BC50/'Total Revenues by County'!BC$4)</f>
        <v>54.212750830430089</v>
      </c>
      <c r="BD50" s="45">
        <f>('Total Revenues by County'!BD50/'Total Revenues by County'!BD$4)</f>
        <v>4.8806709614019761</v>
      </c>
      <c r="BE50" s="45">
        <f>('Total Revenues by County'!BE50/'Total Revenues by County'!BE$4)</f>
        <v>17.847004072134961</v>
      </c>
      <c r="BF50" s="45">
        <f>('Total Revenues by County'!BF50/'Total Revenues by County'!BF$4)</f>
        <v>18.000672358004778</v>
      </c>
      <c r="BG50" s="45">
        <f>('Total Revenues by County'!BG50/'Total Revenues by County'!BG$4)</f>
        <v>15.492918337484781</v>
      </c>
      <c r="BH50" s="45">
        <f>('Total Revenues by County'!BH50/'Total Revenues by County'!BH$4)</f>
        <v>1.2240502023341739</v>
      </c>
      <c r="BI50" s="45">
        <f>('Total Revenues by County'!BI50/'Total Revenues by County'!BI$4)</f>
        <v>0.74465536795022624</v>
      </c>
      <c r="BJ50" s="45">
        <f>('Total Revenues by County'!BJ50/'Total Revenues by County'!BJ$4)</f>
        <v>4.5462517394447772</v>
      </c>
      <c r="BK50" s="45">
        <f>('Total Revenues by County'!BK50/'Total Revenues by County'!BK$4)</f>
        <v>3.1338088633511658</v>
      </c>
      <c r="BL50" s="45">
        <f>('Total Revenues by County'!BL50/'Total Revenues by County'!BL$4)</f>
        <v>19.478537714845491</v>
      </c>
      <c r="BM50" s="45">
        <f>('Total Revenues by County'!BM50/'Total Revenues by County'!BM$4)</f>
        <v>3.3117703966462431</v>
      </c>
      <c r="BN50" s="45">
        <f>('Total Revenues by County'!BN50/'Total Revenues by County'!BN$4)</f>
        <v>1.8401727661327894</v>
      </c>
      <c r="BO50" s="45">
        <f>('Total Revenues by County'!BO50/'Total Revenues by County'!BO$4)</f>
        <v>13.356774623968947</v>
      </c>
      <c r="BP50" s="45">
        <f>('Total Revenues by County'!BP50/'Total Revenues by County'!BP$4)</f>
        <v>1.5204435501134563</v>
      </c>
      <c r="BQ50" s="14">
        <f>('Total Revenues by County'!BQ50/'Total Revenues by County'!BQ$4)</f>
        <v>5.2424075314137157</v>
      </c>
    </row>
    <row r="51" spans="1:69" x14ac:dyDescent="0.25">
      <c r="A51" s="10"/>
      <c r="B51" s="11">
        <v>331.31</v>
      </c>
      <c r="C51" s="12" t="s">
        <v>47</v>
      </c>
      <c r="D51" s="45">
        <f>('Total Revenues by County'!D51/'Total Revenues by County'!D$4)</f>
        <v>0</v>
      </c>
      <c r="E51" s="45">
        <f>('Total Revenues by County'!E51/'Total Revenues by County'!E$4)</f>
        <v>0</v>
      </c>
      <c r="F51" s="45">
        <f>('Total Revenues by County'!F51/'Total Revenues by County'!F$4)</f>
        <v>0</v>
      </c>
      <c r="G51" s="45">
        <f>('Total Revenues by County'!G51/'Total Revenues by County'!G$4)</f>
        <v>0</v>
      </c>
      <c r="H51" s="45">
        <f>('Total Revenues by County'!H51/'Total Revenues by County'!H$4)</f>
        <v>0</v>
      </c>
      <c r="I51" s="45">
        <f>('Total Revenues by County'!I51/'Total Revenues by County'!I$4)</f>
        <v>0</v>
      </c>
      <c r="J51" s="45">
        <f>('Total Revenues by County'!J51/'Total Revenues by County'!J$4)</f>
        <v>0</v>
      </c>
      <c r="K51" s="45">
        <f>('Total Revenues by County'!K51/'Total Revenues by County'!K$4)</f>
        <v>0</v>
      </c>
      <c r="L51" s="45">
        <f>('Total Revenues by County'!L51/'Total Revenues by County'!L$4)</f>
        <v>0</v>
      </c>
      <c r="M51" s="45">
        <f>('Total Revenues by County'!M51/'Total Revenues by County'!M$4)</f>
        <v>0</v>
      </c>
      <c r="N51" s="45">
        <f>('Total Revenues by County'!N51/'Total Revenues by County'!N$4)</f>
        <v>0</v>
      </c>
      <c r="O51" s="45">
        <f>('Total Revenues by County'!O51/'Total Revenues by County'!O$4)</f>
        <v>0</v>
      </c>
      <c r="P51" s="45">
        <f>('Total Revenues by County'!P51/'Total Revenues by County'!P$4)</f>
        <v>0</v>
      </c>
      <c r="Q51" s="45">
        <f>('Total Revenues by County'!Q51/'Total Revenues by County'!Q$4)</f>
        <v>0</v>
      </c>
      <c r="R51" s="45">
        <f>('Total Revenues by County'!R51/'Total Revenues by County'!R$4)</f>
        <v>0</v>
      </c>
      <c r="S51" s="45">
        <f>('Total Revenues by County'!S51/'Total Revenues by County'!S$4)</f>
        <v>0</v>
      </c>
      <c r="T51" s="45">
        <f>('Total Revenues by County'!T51/'Total Revenues by County'!T$4)</f>
        <v>0</v>
      </c>
      <c r="U51" s="45">
        <f>('Total Revenues by County'!U51/'Total Revenues by County'!U$4)</f>
        <v>0</v>
      </c>
      <c r="V51" s="45">
        <f>('Total Revenues by County'!V51/'Total Revenues by County'!V$4)</f>
        <v>0</v>
      </c>
      <c r="W51" s="45">
        <f>('Total Revenues by County'!W51/'Total Revenues by County'!W$4)</f>
        <v>0</v>
      </c>
      <c r="X51" s="45">
        <f>('Total Revenues by County'!X51/'Total Revenues by County'!X$4)</f>
        <v>0</v>
      </c>
      <c r="Y51" s="45">
        <f>('Total Revenues by County'!Y51/'Total Revenues by County'!Y$4)</f>
        <v>0</v>
      </c>
      <c r="Z51" s="45">
        <f>('Total Revenues by County'!Z51/'Total Revenues by County'!Z$4)</f>
        <v>0</v>
      </c>
      <c r="AA51" s="45">
        <f>('Total Revenues by County'!AA51/'Total Revenues by County'!AA$4)</f>
        <v>0</v>
      </c>
      <c r="AB51" s="45">
        <f>('Total Revenues by County'!AB51/'Total Revenues by County'!AB$4)</f>
        <v>0</v>
      </c>
      <c r="AC51" s="45">
        <f>('Total Revenues by County'!AC51/'Total Revenues by County'!AC$4)</f>
        <v>0</v>
      </c>
      <c r="AD51" s="45">
        <f>('Total Revenues by County'!AD51/'Total Revenues by County'!AD$4)</f>
        <v>0</v>
      </c>
      <c r="AE51" s="45">
        <f>('Total Revenues by County'!AE51/'Total Revenues by County'!AE$4)</f>
        <v>0</v>
      </c>
      <c r="AF51" s="45">
        <f>('Total Revenues by County'!AF51/'Total Revenues by County'!AF$4)</f>
        <v>0</v>
      </c>
      <c r="AG51" s="45">
        <f>('Total Revenues by County'!AG51/'Total Revenues by County'!AG$4)</f>
        <v>0</v>
      </c>
      <c r="AH51" s="45">
        <f>('Total Revenues by County'!AH51/'Total Revenues by County'!AH$4)</f>
        <v>0</v>
      </c>
      <c r="AI51" s="45">
        <f>('Total Revenues by County'!AI51/'Total Revenues by County'!AI$4)</f>
        <v>0</v>
      </c>
      <c r="AJ51" s="45">
        <f>('Total Revenues by County'!AJ51/'Total Revenues by County'!AJ$4)</f>
        <v>0</v>
      </c>
      <c r="AK51" s="45">
        <f>('Total Revenues by County'!AK51/'Total Revenues by County'!AK$4)</f>
        <v>0</v>
      </c>
      <c r="AL51" s="45">
        <f>('Total Revenues by County'!AL51/'Total Revenues by County'!AL$4)</f>
        <v>0</v>
      </c>
      <c r="AM51" s="45">
        <f>('Total Revenues by County'!AM51/'Total Revenues by County'!AM$4)</f>
        <v>0</v>
      </c>
      <c r="AN51" s="45">
        <f>('Total Revenues by County'!AN51/'Total Revenues by County'!AN$4)</f>
        <v>69.260829913360695</v>
      </c>
      <c r="AO51" s="45">
        <f>('Total Revenues by County'!AO51/'Total Revenues by County'!AO$4)</f>
        <v>0</v>
      </c>
      <c r="AP51" s="45">
        <f>('Total Revenues by County'!AP51/'Total Revenues by County'!AP$4)</f>
        <v>0</v>
      </c>
      <c r="AQ51" s="45">
        <f>('Total Revenues by County'!AQ51/'Total Revenues by County'!AQ$4)</f>
        <v>0</v>
      </c>
      <c r="AR51" s="45">
        <f>('Total Revenues by County'!AR51/'Total Revenues by County'!AR$4)</f>
        <v>0</v>
      </c>
      <c r="AS51" s="45">
        <f>('Total Revenues by County'!AS51/'Total Revenues by County'!AS$4)</f>
        <v>0</v>
      </c>
      <c r="AT51" s="45">
        <f>('Total Revenues by County'!AT51/'Total Revenues by County'!AT$4)</f>
        <v>0</v>
      </c>
      <c r="AU51" s="45">
        <f>('Total Revenues by County'!AU51/'Total Revenues by County'!AU$4)</f>
        <v>0</v>
      </c>
      <c r="AV51" s="45">
        <f>('Total Revenues by County'!AV51/'Total Revenues by County'!AV$4)</f>
        <v>0</v>
      </c>
      <c r="AW51" s="45">
        <f>('Total Revenues by County'!AW51/'Total Revenues by County'!AW$4)</f>
        <v>0</v>
      </c>
      <c r="AX51" s="45">
        <f>('Total Revenues by County'!AX51/'Total Revenues by County'!AX$4)</f>
        <v>0</v>
      </c>
      <c r="AY51" s="45">
        <f>('Total Revenues by County'!AY51/'Total Revenues by County'!AY$4)</f>
        <v>0</v>
      </c>
      <c r="AZ51" s="45">
        <f>('Total Revenues by County'!AZ51/'Total Revenues by County'!AZ$4)</f>
        <v>0</v>
      </c>
      <c r="BA51" s="45">
        <f>('Total Revenues by County'!BA51/'Total Revenues by County'!BA$4)</f>
        <v>0</v>
      </c>
      <c r="BB51" s="45">
        <f>('Total Revenues by County'!BB51/'Total Revenues by County'!BB$4)</f>
        <v>0</v>
      </c>
      <c r="BC51" s="45">
        <f>('Total Revenues by County'!BC51/'Total Revenues by County'!BC$4)</f>
        <v>0</v>
      </c>
      <c r="BD51" s="45">
        <f>('Total Revenues by County'!BD51/'Total Revenues by County'!BD$4)</f>
        <v>0</v>
      </c>
      <c r="BE51" s="45">
        <f>('Total Revenues by County'!BE51/'Total Revenues by County'!BE$4)</f>
        <v>0</v>
      </c>
      <c r="BF51" s="45">
        <f>('Total Revenues by County'!BF51/'Total Revenues by County'!BF$4)</f>
        <v>0</v>
      </c>
      <c r="BG51" s="45">
        <f>('Total Revenues by County'!BG51/'Total Revenues by County'!BG$4)</f>
        <v>0</v>
      </c>
      <c r="BH51" s="45">
        <f>('Total Revenues by County'!BH51/'Total Revenues by County'!BH$4)</f>
        <v>0</v>
      </c>
      <c r="BI51" s="45">
        <f>('Total Revenues by County'!BI51/'Total Revenues by County'!BI$4)</f>
        <v>0</v>
      </c>
      <c r="BJ51" s="45">
        <f>('Total Revenues by County'!BJ51/'Total Revenues by County'!BJ$4)</f>
        <v>0</v>
      </c>
      <c r="BK51" s="45">
        <f>('Total Revenues by County'!BK51/'Total Revenues by County'!BK$4)</f>
        <v>0</v>
      </c>
      <c r="BL51" s="45">
        <f>('Total Revenues by County'!BL51/'Total Revenues by County'!BL$4)</f>
        <v>0</v>
      </c>
      <c r="BM51" s="45">
        <f>('Total Revenues by County'!BM51/'Total Revenues by County'!BM$4)</f>
        <v>0</v>
      </c>
      <c r="BN51" s="45">
        <f>('Total Revenues by County'!BN51/'Total Revenues by County'!BN$4)</f>
        <v>0</v>
      </c>
      <c r="BO51" s="45">
        <f>('Total Revenues by County'!BO51/'Total Revenues by County'!BO$4)</f>
        <v>0</v>
      </c>
      <c r="BP51" s="45">
        <f>('Total Revenues by County'!BP51/'Total Revenues by County'!BP$4)</f>
        <v>0</v>
      </c>
      <c r="BQ51" s="14">
        <f>('Total Revenues by County'!BQ51/'Total Revenues by County'!BQ$4)</f>
        <v>0</v>
      </c>
    </row>
    <row r="52" spans="1:69" x14ac:dyDescent="0.25">
      <c r="A52" s="10"/>
      <c r="B52" s="11">
        <v>331.34</v>
      </c>
      <c r="C52" s="12" t="s">
        <v>339</v>
      </c>
      <c r="D52" s="45">
        <f>('Total Revenues by County'!D52/'Total Revenues by County'!D$4)</f>
        <v>0</v>
      </c>
      <c r="E52" s="45">
        <f>('Total Revenues by County'!E52/'Total Revenues by County'!E$4)</f>
        <v>0</v>
      </c>
      <c r="F52" s="45">
        <f>('Total Revenues by County'!F52/'Total Revenues by County'!F$4)</f>
        <v>0</v>
      </c>
      <c r="G52" s="45">
        <f>('Total Revenues by County'!G52/'Total Revenues by County'!G$4)</f>
        <v>0</v>
      </c>
      <c r="H52" s="45">
        <f>('Total Revenues by County'!H52/'Total Revenues by County'!H$4)</f>
        <v>0</v>
      </c>
      <c r="I52" s="45">
        <f>('Total Revenues by County'!I52/'Total Revenues by County'!I$4)</f>
        <v>0</v>
      </c>
      <c r="J52" s="45">
        <f>('Total Revenues by County'!J52/'Total Revenues by County'!J$4)</f>
        <v>0</v>
      </c>
      <c r="K52" s="45">
        <f>('Total Revenues by County'!K52/'Total Revenues by County'!K$4)</f>
        <v>0</v>
      </c>
      <c r="L52" s="45">
        <f>('Total Revenues by County'!L52/'Total Revenues by County'!L$4)</f>
        <v>0</v>
      </c>
      <c r="M52" s="45">
        <f>('Total Revenues by County'!M52/'Total Revenues by County'!M$4)</f>
        <v>0.54805199632048907</v>
      </c>
      <c r="N52" s="45">
        <f>('Total Revenues by County'!N52/'Total Revenues by County'!N$4)</f>
        <v>0</v>
      </c>
      <c r="O52" s="45">
        <f>('Total Revenues by County'!O52/'Total Revenues by County'!O$4)</f>
        <v>0</v>
      </c>
      <c r="P52" s="45">
        <f>('Total Revenues by County'!P52/'Total Revenues by County'!P$4)</f>
        <v>0</v>
      </c>
      <c r="Q52" s="45">
        <f>('Total Revenues by County'!Q52/'Total Revenues by County'!Q$4)</f>
        <v>0</v>
      </c>
      <c r="R52" s="45">
        <f>('Total Revenues by County'!R52/'Total Revenues by County'!R$4)</f>
        <v>0</v>
      </c>
      <c r="S52" s="45">
        <f>('Total Revenues by County'!S52/'Total Revenues by County'!S$4)</f>
        <v>0</v>
      </c>
      <c r="T52" s="45">
        <f>('Total Revenues by County'!T52/'Total Revenues by County'!T$4)</f>
        <v>0</v>
      </c>
      <c r="U52" s="45">
        <f>('Total Revenues by County'!U52/'Total Revenues by County'!U$4)</f>
        <v>0</v>
      </c>
      <c r="V52" s="45">
        <f>('Total Revenues by County'!V52/'Total Revenues by County'!V$4)</f>
        <v>0</v>
      </c>
      <c r="W52" s="45">
        <f>('Total Revenues by County'!W52/'Total Revenues by County'!W$4)</f>
        <v>0</v>
      </c>
      <c r="X52" s="45">
        <f>('Total Revenues by County'!X52/'Total Revenues by County'!X$4)</f>
        <v>0</v>
      </c>
      <c r="Y52" s="45">
        <f>('Total Revenues by County'!Y52/'Total Revenues by County'!Y$4)</f>
        <v>0</v>
      </c>
      <c r="Z52" s="45">
        <f>('Total Revenues by County'!Z52/'Total Revenues by County'!Z$4)</f>
        <v>0</v>
      </c>
      <c r="AA52" s="45">
        <f>('Total Revenues by County'!AA52/'Total Revenues by County'!AA$4)</f>
        <v>0</v>
      </c>
      <c r="AB52" s="45">
        <f>('Total Revenues by County'!AB52/'Total Revenues by County'!AB$4)</f>
        <v>0</v>
      </c>
      <c r="AC52" s="45">
        <f>('Total Revenues by County'!AC52/'Total Revenues by County'!AC$4)</f>
        <v>0</v>
      </c>
      <c r="AD52" s="45">
        <f>('Total Revenues by County'!AD52/'Total Revenues by County'!AD$4)</f>
        <v>0</v>
      </c>
      <c r="AE52" s="45">
        <f>('Total Revenues by County'!AE52/'Total Revenues by County'!AE$4)</f>
        <v>0</v>
      </c>
      <c r="AF52" s="45">
        <f>('Total Revenues by County'!AF52/'Total Revenues by County'!AF$4)</f>
        <v>0</v>
      </c>
      <c r="AG52" s="45">
        <f>('Total Revenues by County'!AG52/'Total Revenues by County'!AG$4)</f>
        <v>0</v>
      </c>
      <c r="AH52" s="45">
        <f>('Total Revenues by County'!AH52/'Total Revenues by County'!AH$4)</f>
        <v>0</v>
      </c>
      <c r="AI52" s="45">
        <f>('Total Revenues by County'!AI52/'Total Revenues by County'!AI$4)</f>
        <v>0</v>
      </c>
      <c r="AJ52" s="45">
        <f>('Total Revenues by County'!AJ52/'Total Revenues by County'!AJ$4)</f>
        <v>0</v>
      </c>
      <c r="AK52" s="45">
        <f>('Total Revenues by County'!AK52/'Total Revenues by County'!AK$4)</f>
        <v>0</v>
      </c>
      <c r="AL52" s="45">
        <f>('Total Revenues by County'!AL52/'Total Revenues by County'!AL$4)</f>
        <v>0</v>
      </c>
      <c r="AM52" s="45">
        <f>('Total Revenues by County'!AM52/'Total Revenues by County'!AM$4)</f>
        <v>0</v>
      </c>
      <c r="AN52" s="45">
        <f>('Total Revenues by County'!AN52/'Total Revenues by County'!AN$4)</f>
        <v>0</v>
      </c>
      <c r="AO52" s="45">
        <f>('Total Revenues by County'!AO52/'Total Revenues by County'!AO$4)</f>
        <v>0</v>
      </c>
      <c r="AP52" s="45">
        <f>('Total Revenues by County'!AP52/'Total Revenues by County'!AP$4)</f>
        <v>0</v>
      </c>
      <c r="AQ52" s="45">
        <f>('Total Revenues by County'!AQ52/'Total Revenues by County'!AQ$4)</f>
        <v>0</v>
      </c>
      <c r="AR52" s="45">
        <f>('Total Revenues by County'!AR52/'Total Revenues by County'!AR$4)</f>
        <v>0</v>
      </c>
      <c r="AS52" s="45">
        <f>('Total Revenues by County'!AS52/'Total Revenues by County'!AS$4)</f>
        <v>0</v>
      </c>
      <c r="AT52" s="45">
        <f>('Total Revenues by County'!AT52/'Total Revenues by County'!AT$4)</f>
        <v>0</v>
      </c>
      <c r="AU52" s="45">
        <f>('Total Revenues by County'!AU52/'Total Revenues by County'!AU$4)</f>
        <v>0</v>
      </c>
      <c r="AV52" s="45">
        <f>('Total Revenues by County'!AV52/'Total Revenues by County'!AV$4)</f>
        <v>0</v>
      </c>
      <c r="AW52" s="45">
        <f>('Total Revenues by County'!AW52/'Total Revenues by County'!AW$4)</f>
        <v>0</v>
      </c>
      <c r="AX52" s="45">
        <f>('Total Revenues by County'!AX52/'Total Revenues by County'!AX$4)</f>
        <v>0</v>
      </c>
      <c r="AY52" s="45">
        <f>('Total Revenues by County'!AY52/'Total Revenues by County'!AY$4)</f>
        <v>0</v>
      </c>
      <c r="AZ52" s="45">
        <f>('Total Revenues by County'!AZ52/'Total Revenues by County'!AZ$4)</f>
        <v>0</v>
      </c>
      <c r="BA52" s="45">
        <f>('Total Revenues by County'!BA52/'Total Revenues by County'!BA$4)</f>
        <v>0</v>
      </c>
      <c r="BB52" s="45">
        <f>('Total Revenues by County'!BB52/'Total Revenues by County'!BB$4)</f>
        <v>0</v>
      </c>
      <c r="BC52" s="45">
        <f>('Total Revenues by County'!BC52/'Total Revenues by County'!BC$4)</f>
        <v>0</v>
      </c>
      <c r="BD52" s="45">
        <f>('Total Revenues by County'!BD52/'Total Revenues by County'!BD$4)</f>
        <v>0</v>
      </c>
      <c r="BE52" s="45">
        <f>('Total Revenues by County'!BE52/'Total Revenues by County'!BE$4)</f>
        <v>0</v>
      </c>
      <c r="BF52" s="45">
        <f>('Total Revenues by County'!BF52/'Total Revenues by County'!BF$4)</f>
        <v>0</v>
      </c>
      <c r="BG52" s="45">
        <f>('Total Revenues by County'!BG52/'Total Revenues by County'!BG$4)</f>
        <v>0</v>
      </c>
      <c r="BH52" s="45">
        <f>('Total Revenues by County'!BH52/'Total Revenues by County'!BH$4)</f>
        <v>0</v>
      </c>
      <c r="BI52" s="45">
        <f>('Total Revenues by County'!BI52/'Total Revenues by County'!BI$4)</f>
        <v>0</v>
      </c>
      <c r="BJ52" s="45">
        <f>('Total Revenues by County'!BJ52/'Total Revenues by County'!BJ$4)</f>
        <v>0</v>
      </c>
      <c r="BK52" s="45">
        <f>('Total Revenues by County'!BK52/'Total Revenues by County'!BK$4)</f>
        <v>0</v>
      </c>
      <c r="BL52" s="45">
        <f>('Total Revenues by County'!BL52/'Total Revenues by County'!BL$4)</f>
        <v>0</v>
      </c>
      <c r="BM52" s="45">
        <f>('Total Revenues by County'!BM52/'Total Revenues by County'!BM$4)</f>
        <v>0</v>
      </c>
      <c r="BN52" s="45">
        <f>('Total Revenues by County'!BN52/'Total Revenues by County'!BN$4)</f>
        <v>0</v>
      </c>
      <c r="BO52" s="45">
        <f>('Total Revenues by County'!BO52/'Total Revenues by County'!BO$4)</f>
        <v>0</v>
      </c>
      <c r="BP52" s="45">
        <f>('Total Revenues by County'!BP52/'Total Revenues by County'!BP$4)</f>
        <v>0</v>
      </c>
      <c r="BQ52" s="14">
        <f>('Total Revenues by County'!BQ52/'Total Revenues by County'!BQ$4)</f>
        <v>0</v>
      </c>
    </row>
    <row r="53" spans="1:69" x14ac:dyDescent="0.25">
      <c r="A53" s="10"/>
      <c r="B53" s="11">
        <v>331.35</v>
      </c>
      <c r="C53" s="12" t="s">
        <v>48</v>
      </c>
      <c r="D53" s="45">
        <f>('Total Revenues by County'!D53/'Total Revenues by County'!D$4)</f>
        <v>0</v>
      </c>
      <c r="E53" s="45">
        <f>('Total Revenues by County'!E53/'Total Revenues by County'!E$4)</f>
        <v>0</v>
      </c>
      <c r="F53" s="45">
        <f>('Total Revenues by County'!F53/'Total Revenues by County'!F$4)</f>
        <v>0</v>
      </c>
      <c r="G53" s="45">
        <f>('Total Revenues by County'!G53/'Total Revenues by County'!G$4)</f>
        <v>0</v>
      </c>
      <c r="H53" s="45">
        <f>('Total Revenues by County'!H53/'Total Revenues by County'!H$4)</f>
        <v>0</v>
      </c>
      <c r="I53" s="45">
        <f>('Total Revenues by County'!I53/'Total Revenues by County'!I$4)</f>
        <v>0</v>
      </c>
      <c r="J53" s="45">
        <f>('Total Revenues by County'!J53/'Total Revenues by County'!J$4)</f>
        <v>0</v>
      </c>
      <c r="K53" s="45">
        <f>('Total Revenues by County'!K53/'Total Revenues by County'!K$4)</f>
        <v>0</v>
      </c>
      <c r="L53" s="45">
        <f>('Total Revenues by County'!L53/'Total Revenues by County'!L$4)</f>
        <v>5.8206966103530435</v>
      </c>
      <c r="M53" s="45">
        <f>('Total Revenues by County'!M53/'Total Revenues by County'!M$4)</f>
        <v>0</v>
      </c>
      <c r="N53" s="45">
        <f>('Total Revenues by County'!N53/'Total Revenues by County'!N$4)</f>
        <v>0</v>
      </c>
      <c r="O53" s="45">
        <f>('Total Revenues by County'!O53/'Total Revenues by County'!O$4)</f>
        <v>6.5170515803211718E-2</v>
      </c>
      <c r="P53" s="45">
        <f>('Total Revenues by County'!P53/'Total Revenues by County'!P$4)</f>
        <v>0</v>
      </c>
      <c r="Q53" s="45">
        <f>('Total Revenues by County'!Q53/'Total Revenues by County'!Q$4)</f>
        <v>7.0826008428657437</v>
      </c>
      <c r="R53" s="45">
        <f>('Total Revenues by County'!R53/'Total Revenues by County'!R$4)</f>
        <v>0</v>
      </c>
      <c r="S53" s="45">
        <f>('Total Revenues by County'!S53/'Total Revenues by County'!S$4)</f>
        <v>2.6659917747548243</v>
      </c>
      <c r="T53" s="45">
        <f>('Total Revenues by County'!T53/'Total Revenues by County'!T$4)</f>
        <v>0</v>
      </c>
      <c r="U53" s="45">
        <f>('Total Revenues by County'!U53/'Total Revenues by County'!U$4)</f>
        <v>0</v>
      </c>
      <c r="V53" s="45">
        <f>('Total Revenues by County'!V53/'Total Revenues by County'!V$4)</f>
        <v>0</v>
      </c>
      <c r="W53" s="45">
        <f>('Total Revenues by County'!W53/'Total Revenues by County'!W$4)</f>
        <v>0</v>
      </c>
      <c r="X53" s="45">
        <f>('Total Revenues by County'!X53/'Total Revenues by County'!X$4)</f>
        <v>0</v>
      </c>
      <c r="Y53" s="45">
        <f>('Total Revenues by County'!Y53/'Total Revenues by County'!Y$4)</f>
        <v>0</v>
      </c>
      <c r="Z53" s="45">
        <f>('Total Revenues by County'!Z53/'Total Revenues by County'!Z$4)</f>
        <v>0</v>
      </c>
      <c r="AA53" s="45">
        <f>('Total Revenues by County'!AA53/'Total Revenues by County'!AA$4)</f>
        <v>0</v>
      </c>
      <c r="AB53" s="45">
        <f>('Total Revenues by County'!AB53/'Total Revenues by County'!AB$4)</f>
        <v>0</v>
      </c>
      <c r="AC53" s="45">
        <f>('Total Revenues by County'!AC53/'Total Revenues by County'!AC$4)</f>
        <v>0</v>
      </c>
      <c r="AD53" s="45">
        <f>('Total Revenues by County'!AD53/'Total Revenues by County'!AD$4)</f>
        <v>0</v>
      </c>
      <c r="AE53" s="45">
        <f>('Total Revenues by County'!AE53/'Total Revenues by County'!AE$4)</f>
        <v>0</v>
      </c>
      <c r="AF53" s="45">
        <f>('Total Revenues by County'!AF53/'Total Revenues by County'!AF$4)</f>
        <v>0</v>
      </c>
      <c r="AG53" s="45">
        <f>('Total Revenues by County'!AG53/'Total Revenues by County'!AG$4)</f>
        <v>0</v>
      </c>
      <c r="AH53" s="45">
        <f>('Total Revenues by County'!AH53/'Total Revenues by County'!AH$4)</f>
        <v>0</v>
      </c>
      <c r="AI53" s="45">
        <f>('Total Revenues by County'!AI53/'Total Revenues by County'!AI$4)</f>
        <v>0</v>
      </c>
      <c r="AJ53" s="45">
        <f>('Total Revenues by County'!AJ53/'Total Revenues by County'!AJ$4)</f>
        <v>0</v>
      </c>
      <c r="AK53" s="45">
        <f>('Total Revenues by County'!AK53/'Total Revenues by County'!AK$4)</f>
        <v>0</v>
      </c>
      <c r="AL53" s="45">
        <f>('Total Revenues by County'!AL53/'Total Revenues by County'!AL$4)</f>
        <v>0</v>
      </c>
      <c r="AM53" s="45">
        <f>('Total Revenues by County'!AM53/'Total Revenues by County'!AM$4)</f>
        <v>0</v>
      </c>
      <c r="AN53" s="45">
        <f>('Total Revenues by County'!AN53/'Total Revenues by County'!AN$4)</f>
        <v>0</v>
      </c>
      <c r="AO53" s="45">
        <f>('Total Revenues by County'!AO53/'Total Revenues by County'!AO$4)</f>
        <v>0</v>
      </c>
      <c r="AP53" s="45">
        <f>('Total Revenues by County'!AP53/'Total Revenues by County'!AP$4)</f>
        <v>0</v>
      </c>
      <c r="AQ53" s="45">
        <f>('Total Revenues by County'!AQ53/'Total Revenues by County'!AQ$4)</f>
        <v>0</v>
      </c>
      <c r="AR53" s="45">
        <f>('Total Revenues by County'!AR53/'Total Revenues by County'!AR$4)</f>
        <v>0</v>
      </c>
      <c r="AS53" s="45">
        <f>('Total Revenues by County'!AS53/'Total Revenues by County'!AS$4)</f>
        <v>0</v>
      </c>
      <c r="AT53" s="45">
        <f>('Total Revenues by County'!AT53/'Total Revenues by County'!AT$4)</f>
        <v>2.3618327822390173</v>
      </c>
      <c r="AU53" s="45">
        <f>('Total Revenues by County'!AU53/'Total Revenues by County'!AU$4)</f>
        <v>0</v>
      </c>
      <c r="AV53" s="45">
        <f>('Total Revenues by County'!AV53/'Total Revenues by County'!AV$4)</f>
        <v>0</v>
      </c>
      <c r="AW53" s="45">
        <f>('Total Revenues by County'!AW53/'Total Revenues by County'!AW$4)</f>
        <v>0</v>
      </c>
      <c r="AX53" s="45">
        <f>('Total Revenues by County'!AX53/'Total Revenues by County'!AX$4)</f>
        <v>0</v>
      </c>
      <c r="AY53" s="45">
        <f>('Total Revenues by County'!AY53/'Total Revenues by County'!AY$4)</f>
        <v>0</v>
      </c>
      <c r="AZ53" s="45">
        <f>('Total Revenues by County'!AZ53/'Total Revenues by County'!AZ$4)</f>
        <v>0</v>
      </c>
      <c r="BA53" s="45">
        <f>('Total Revenues by County'!BA53/'Total Revenues by County'!BA$4)</f>
        <v>0</v>
      </c>
      <c r="BB53" s="45">
        <f>('Total Revenues by County'!BB53/'Total Revenues by County'!BB$4)</f>
        <v>0</v>
      </c>
      <c r="BC53" s="45">
        <f>('Total Revenues by County'!BC53/'Total Revenues by County'!BC$4)</f>
        <v>0</v>
      </c>
      <c r="BD53" s="45">
        <f>('Total Revenues by County'!BD53/'Total Revenues by County'!BD$4)</f>
        <v>0</v>
      </c>
      <c r="BE53" s="45">
        <f>('Total Revenues by County'!BE53/'Total Revenues by County'!BE$4)</f>
        <v>0</v>
      </c>
      <c r="BF53" s="45">
        <f>('Total Revenues by County'!BF53/'Total Revenues by County'!BF$4)</f>
        <v>0</v>
      </c>
      <c r="BG53" s="45">
        <f>('Total Revenues by County'!BG53/'Total Revenues by County'!BG$4)</f>
        <v>3.7841377461547911</v>
      </c>
      <c r="BH53" s="45">
        <f>('Total Revenues by County'!BH53/'Total Revenues by County'!BH$4)</f>
        <v>0</v>
      </c>
      <c r="BI53" s="45">
        <f>('Total Revenues by County'!BI53/'Total Revenues by County'!BI$4)</f>
        <v>0</v>
      </c>
      <c r="BJ53" s="45">
        <f>('Total Revenues by County'!BJ53/'Total Revenues by County'!BJ$4)</f>
        <v>0</v>
      </c>
      <c r="BK53" s="45">
        <f>('Total Revenues by County'!BK53/'Total Revenues by County'!BK$4)</f>
        <v>0</v>
      </c>
      <c r="BL53" s="45">
        <f>('Total Revenues by County'!BL53/'Total Revenues by County'!BL$4)</f>
        <v>0</v>
      </c>
      <c r="BM53" s="45">
        <f>('Total Revenues by County'!BM53/'Total Revenues by County'!BM$4)</f>
        <v>0</v>
      </c>
      <c r="BN53" s="45">
        <f>('Total Revenues by County'!BN53/'Total Revenues by County'!BN$4)</f>
        <v>0</v>
      </c>
      <c r="BO53" s="45">
        <f>('Total Revenues by County'!BO53/'Total Revenues by County'!BO$4)</f>
        <v>4.4403505579815628</v>
      </c>
      <c r="BP53" s="45">
        <f>('Total Revenues by County'!BP53/'Total Revenues by County'!BP$4)</f>
        <v>0</v>
      </c>
      <c r="BQ53" s="14">
        <f>('Total Revenues by County'!BQ53/'Total Revenues by County'!BQ$4)</f>
        <v>0</v>
      </c>
    </row>
    <row r="54" spans="1:69" x14ac:dyDescent="0.25">
      <c r="A54" s="10"/>
      <c r="B54" s="11">
        <v>331.39</v>
      </c>
      <c r="C54" s="12" t="s">
        <v>49</v>
      </c>
      <c r="D54" s="45">
        <f>('Total Revenues by County'!D54/'Total Revenues by County'!D$4)</f>
        <v>0.10287834915789396</v>
      </c>
      <c r="E54" s="45">
        <f>('Total Revenues by County'!E54/'Total Revenues by County'!E$4)</f>
        <v>3.6697936210131332</v>
      </c>
      <c r="F54" s="45">
        <f>('Total Revenues by County'!F54/'Total Revenues by County'!F$4)</f>
        <v>0.71734724986998077</v>
      </c>
      <c r="G54" s="45">
        <f>('Total Revenues by County'!G54/'Total Revenues by County'!G$4)</f>
        <v>68.256781256537195</v>
      </c>
      <c r="H54" s="45">
        <f>('Total Revenues by County'!H54/'Total Revenues by County'!H$4)</f>
        <v>0.19807929429457213</v>
      </c>
      <c r="I54" s="45">
        <f>('Total Revenues by County'!I54/'Total Revenues by County'!I$4)</f>
        <v>0.37204919245443424</v>
      </c>
      <c r="J54" s="45">
        <f>('Total Revenues by County'!J54/'Total Revenues by County'!J$4)</f>
        <v>0</v>
      </c>
      <c r="K54" s="45">
        <f>('Total Revenues by County'!K54/'Total Revenues by County'!K$4)</f>
        <v>2.679281509600044</v>
      </c>
      <c r="L54" s="45">
        <f>('Total Revenues by County'!L54/'Total Revenues by County'!L$4)</f>
        <v>0</v>
      </c>
      <c r="M54" s="45">
        <f>('Total Revenues by County'!M54/'Total Revenues by County'!M$4)</f>
        <v>0</v>
      </c>
      <c r="N54" s="45">
        <f>('Total Revenues by County'!N54/'Total Revenues by County'!N$4)</f>
        <v>0.4606244657637521</v>
      </c>
      <c r="O54" s="45">
        <f>('Total Revenues by County'!O54/'Total Revenues by County'!O$4)</f>
        <v>0</v>
      </c>
      <c r="P54" s="45">
        <f>('Total Revenues by County'!P54/'Total Revenues by County'!P$4)</f>
        <v>18.981727436572854</v>
      </c>
      <c r="Q54" s="45">
        <f>('Total Revenues by County'!Q54/'Total Revenues by County'!Q$4)</f>
        <v>0</v>
      </c>
      <c r="R54" s="45">
        <f>('Total Revenues by County'!R54/'Total Revenues by County'!R$4)</f>
        <v>0.14931150236349935</v>
      </c>
      <c r="S54" s="45">
        <f>('Total Revenues by County'!S54/'Total Revenues by County'!S$4)</f>
        <v>6.4012292674108559E-2</v>
      </c>
      <c r="T54" s="45">
        <f>('Total Revenues by County'!T54/'Total Revenues by County'!T$4)</f>
        <v>31.583720361769739</v>
      </c>
      <c r="U54" s="45">
        <f>('Total Revenues by County'!U54/'Total Revenues by County'!U$4)</f>
        <v>0.62575361410635955</v>
      </c>
      <c r="V54" s="45">
        <f>('Total Revenues by County'!V54/'Total Revenues by County'!V$4)</f>
        <v>0</v>
      </c>
      <c r="W54" s="45">
        <f>('Total Revenues by County'!W54/'Total Revenues by County'!W$4)</f>
        <v>1.3244417346238855</v>
      </c>
      <c r="X54" s="45">
        <f>('Total Revenues by County'!X54/'Total Revenues by County'!X$4)</f>
        <v>138.79208072160219</v>
      </c>
      <c r="Y54" s="45">
        <f>('Total Revenues by County'!Y54/'Total Revenues by County'!Y$4)</f>
        <v>0</v>
      </c>
      <c r="Z54" s="45">
        <f>('Total Revenues by County'!Z54/'Total Revenues by County'!Z$4)</f>
        <v>51.769362789848458</v>
      </c>
      <c r="AA54" s="45">
        <f>('Total Revenues by County'!AA54/'Total Revenues by County'!AA$4)</f>
        <v>0</v>
      </c>
      <c r="AB54" s="45">
        <f>('Total Revenues by County'!AB54/'Total Revenues by County'!AB$4)</f>
        <v>3.8384353199757909E-3</v>
      </c>
      <c r="AC54" s="45">
        <f>('Total Revenues by County'!AC54/'Total Revenues by County'!AC$4)</f>
        <v>0</v>
      </c>
      <c r="AD54" s="45">
        <f>('Total Revenues by County'!AD54/'Total Revenues by County'!AD$4)</f>
        <v>0.93016465149113758</v>
      </c>
      <c r="AE54" s="45">
        <f>('Total Revenues by County'!AE54/'Total Revenues by County'!AE$4)</f>
        <v>0</v>
      </c>
      <c r="AF54" s="45">
        <f>('Total Revenues by County'!AF54/'Total Revenues by County'!AF$4)</f>
        <v>0</v>
      </c>
      <c r="AG54" s="45">
        <f>('Total Revenues by County'!AG54/'Total Revenues by County'!AG$4)</f>
        <v>146.61195682258511</v>
      </c>
      <c r="AH54" s="45">
        <f>('Total Revenues by County'!AH54/'Total Revenues by County'!AH$4)</f>
        <v>0</v>
      </c>
      <c r="AI54" s="45">
        <f>('Total Revenues by County'!AI54/'Total Revenues by County'!AI$4)</f>
        <v>0</v>
      </c>
      <c r="AJ54" s="45">
        <f>('Total Revenues by County'!AJ54/'Total Revenues by County'!AJ$4)</f>
        <v>0</v>
      </c>
      <c r="AK54" s="45">
        <f>('Total Revenues by County'!AK54/'Total Revenues by County'!AK$4)</f>
        <v>1.8674294155734628</v>
      </c>
      <c r="AL54" s="45">
        <f>('Total Revenues by County'!AL54/'Total Revenues by County'!AL$4)</f>
        <v>69.777827243936741</v>
      </c>
      <c r="AM54" s="45">
        <f>('Total Revenues by County'!AM54/'Total Revenues by County'!AM$4)</f>
        <v>11.974473747882893</v>
      </c>
      <c r="AN54" s="45">
        <f>('Total Revenues by County'!AN54/'Total Revenues by County'!AN$4)</f>
        <v>0</v>
      </c>
      <c r="AO54" s="45">
        <f>('Total Revenues by County'!AO54/'Total Revenues by County'!AO$4)</f>
        <v>0</v>
      </c>
      <c r="AP54" s="45">
        <f>('Total Revenues by County'!AP54/'Total Revenues by County'!AP$4)</f>
        <v>5.9368014578719409E-2</v>
      </c>
      <c r="AQ54" s="45">
        <f>('Total Revenues by County'!AQ54/'Total Revenues by County'!AQ$4)</f>
        <v>0</v>
      </c>
      <c r="AR54" s="45">
        <f>('Total Revenues by County'!AR54/'Total Revenues by County'!AR$4)</f>
        <v>1.4123759442111503</v>
      </c>
      <c r="AS54" s="45">
        <f>('Total Revenues by County'!AS54/'Total Revenues by County'!AS$4)</f>
        <v>0.36132575663287259</v>
      </c>
      <c r="AT54" s="45">
        <f>('Total Revenues by County'!AT54/'Total Revenues by County'!AT$4)</f>
        <v>194.07145856295597</v>
      </c>
      <c r="AU54" s="45">
        <f>('Total Revenues by County'!AU54/'Total Revenues by County'!AU$4)</f>
        <v>6.2616786176090278</v>
      </c>
      <c r="AV54" s="45">
        <f>('Total Revenues by County'!AV54/'Total Revenues by County'!AV$4)</f>
        <v>0</v>
      </c>
      <c r="AW54" s="45">
        <f>('Total Revenues by County'!AW54/'Total Revenues by County'!AW$4)</f>
        <v>0</v>
      </c>
      <c r="AX54" s="45">
        <f>('Total Revenues by County'!AX54/'Total Revenues by County'!AX$4)</f>
        <v>0.15899010158143831</v>
      </c>
      <c r="AY54" s="45">
        <f>('Total Revenues by County'!AY54/'Total Revenues by County'!AY$4)</f>
        <v>0</v>
      </c>
      <c r="AZ54" s="45">
        <f>('Total Revenues by County'!AZ54/'Total Revenues by County'!AZ$4)</f>
        <v>12.217026957772763</v>
      </c>
      <c r="BA54" s="45">
        <f>('Total Revenues by County'!BA54/'Total Revenues by County'!BA$4)</f>
        <v>0.76775585158653969</v>
      </c>
      <c r="BB54" s="45">
        <f>('Total Revenues by County'!BB54/'Total Revenues by County'!BB$4)</f>
        <v>1.0087439739480291</v>
      </c>
      <c r="BC54" s="45">
        <f>('Total Revenues by County'!BC54/'Total Revenues by County'!BC$4)</f>
        <v>0.42269832581819444</v>
      </c>
      <c r="BD54" s="45">
        <f>('Total Revenues by County'!BD54/'Total Revenues by County'!BD$4)</f>
        <v>8.5692662553911667</v>
      </c>
      <c r="BE54" s="45">
        <f>('Total Revenues by County'!BE54/'Total Revenues by County'!BE$4)</f>
        <v>2.7596693552190934</v>
      </c>
      <c r="BF54" s="45">
        <f>('Total Revenues by County'!BF54/'Total Revenues by County'!BF$4)</f>
        <v>0.64366318742949136</v>
      </c>
      <c r="BG54" s="45">
        <f>('Total Revenues by County'!BG54/'Total Revenues by County'!BG$4)</f>
        <v>3.0035631708869949E-2</v>
      </c>
      <c r="BH54" s="45">
        <f>('Total Revenues by County'!BH54/'Total Revenues by County'!BH$4)</f>
        <v>4.1438038824702365E-2</v>
      </c>
      <c r="BI54" s="45">
        <f>('Total Revenues by County'!BI54/'Total Revenues by County'!BI$4)</f>
        <v>0.11109415243727941</v>
      </c>
      <c r="BJ54" s="45">
        <f>('Total Revenues by County'!BJ54/'Total Revenues by County'!BJ$4)</f>
        <v>0</v>
      </c>
      <c r="BK54" s="45">
        <f>('Total Revenues by County'!BK54/'Total Revenues by County'!BK$4)</f>
        <v>0</v>
      </c>
      <c r="BL54" s="45">
        <f>('Total Revenues by County'!BL54/'Total Revenues by County'!BL$4)</f>
        <v>0</v>
      </c>
      <c r="BM54" s="45">
        <f>('Total Revenues by County'!BM54/'Total Revenues by County'!BM$4)</f>
        <v>0</v>
      </c>
      <c r="BN54" s="45">
        <f>('Total Revenues by County'!BN54/'Total Revenues by County'!BN$4)</f>
        <v>5.8643596535025606E-2</v>
      </c>
      <c r="BO54" s="45">
        <f>('Total Revenues by County'!BO54/'Total Revenues by County'!BO$4)</f>
        <v>0</v>
      </c>
      <c r="BP54" s="45">
        <f>('Total Revenues by County'!BP54/'Total Revenues by County'!BP$4)</f>
        <v>0</v>
      </c>
      <c r="BQ54" s="14">
        <f>('Total Revenues by County'!BQ54/'Total Revenues by County'!BQ$4)</f>
        <v>0</v>
      </c>
    </row>
    <row r="55" spans="1:69" x14ac:dyDescent="0.25">
      <c r="A55" s="10"/>
      <c r="B55" s="11">
        <v>331.41</v>
      </c>
      <c r="C55" s="12" t="s">
        <v>50</v>
      </c>
      <c r="D55" s="45">
        <f>('Total Revenues by County'!D55/'Total Revenues by County'!D$4)</f>
        <v>0</v>
      </c>
      <c r="E55" s="45">
        <f>('Total Revenues by County'!E55/'Total Revenues by County'!E$4)</f>
        <v>0</v>
      </c>
      <c r="F55" s="45">
        <f>('Total Revenues by County'!F55/'Total Revenues by County'!F$4)</f>
        <v>0</v>
      </c>
      <c r="G55" s="45">
        <f>('Total Revenues by County'!G55/'Total Revenues by County'!G$4)</f>
        <v>0</v>
      </c>
      <c r="H55" s="45">
        <f>('Total Revenues by County'!H55/'Total Revenues by County'!H$4)</f>
        <v>1.0981581882318505</v>
      </c>
      <c r="I55" s="45">
        <f>('Total Revenues by County'!I55/'Total Revenues by County'!I$4)</f>
        <v>11.603193092052484</v>
      </c>
      <c r="J55" s="45">
        <f>('Total Revenues by County'!J55/'Total Revenues by County'!J$4)</f>
        <v>0</v>
      </c>
      <c r="K55" s="45">
        <f>('Total Revenues by County'!K55/'Total Revenues by County'!K$4)</f>
        <v>0</v>
      </c>
      <c r="L55" s="45">
        <f>('Total Revenues by County'!L55/'Total Revenues by County'!L$4)</f>
        <v>0.49889674030755904</v>
      </c>
      <c r="M55" s="45">
        <f>('Total Revenues by County'!M55/'Total Revenues by County'!M$4)</f>
        <v>0</v>
      </c>
      <c r="N55" s="45">
        <f>('Total Revenues by County'!N55/'Total Revenues by County'!N$4)</f>
        <v>9.3417678507908025E-2</v>
      </c>
      <c r="O55" s="45">
        <f>('Total Revenues by County'!O55/'Total Revenues by County'!O$4)</f>
        <v>0</v>
      </c>
      <c r="P55" s="45">
        <f>('Total Revenues by County'!P55/'Total Revenues by County'!P$4)</f>
        <v>0</v>
      </c>
      <c r="Q55" s="45">
        <f>('Total Revenues by County'!Q55/'Total Revenues by County'!Q$4)</f>
        <v>3.5477423239012644</v>
      </c>
      <c r="R55" s="45">
        <f>('Total Revenues by County'!R55/'Total Revenues by County'!R$4)</f>
        <v>0</v>
      </c>
      <c r="S55" s="45">
        <f>('Total Revenues by County'!S55/'Total Revenues by County'!S$4)</f>
        <v>2.3427938717404078</v>
      </c>
      <c r="T55" s="45">
        <f>('Total Revenues by County'!T55/'Total Revenues by County'!T$4)</f>
        <v>4.2323800211847145</v>
      </c>
      <c r="U55" s="45">
        <f>('Total Revenues by County'!U55/'Total Revenues by County'!U$4)</f>
        <v>0</v>
      </c>
      <c r="V55" s="45">
        <f>('Total Revenues by County'!V55/'Total Revenues by County'!V$4)</f>
        <v>0</v>
      </c>
      <c r="W55" s="45">
        <f>('Total Revenues by County'!W55/'Total Revenues by County'!W$4)</f>
        <v>0</v>
      </c>
      <c r="X55" s="45">
        <f>('Total Revenues by County'!X55/'Total Revenues by County'!X$4)</f>
        <v>0</v>
      </c>
      <c r="Y55" s="45">
        <f>('Total Revenues by County'!Y55/'Total Revenues by County'!Y$4)</f>
        <v>0</v>
      </c>
      <c r="Z55" s="45">
        <f>('Total Revenues by County'!Z55/'Total Revenues by County'!Z$4)</f>
        <v>0</v>
      </c>
      <c r="AA55" s="45">
        <f>('Total Revenues by County'!AA55/'Total Revenues by County'!AA$4)</f>
        <v>0</v>
      </c>
      <c r="AB55" s="45">
        <f>('Total Revenues by County'!AB55/'Total Revenues by County'!AB$4)</f>
        <v>0</v>
      </c>
      <c r="AC55" s="45">
        <f>('Total Revenues by County'!AC55/'Total Revenues by County'!AC$4)</f>
        <v>0</v>
      </c>
      <c r="AD55" s="45">
        <f>('Total Revenues by County'!AD55/'Total Revenues by County'!AD$4)</f>
        <v>0</v>
      </c>
      <c r="AE55" s="45">
        <f>('Total Revenues by County'!AE55/'Total Revenues by County'!AE$4)</f>
        <v>0</v>
      </c>
      <c r="AF55" s="45">
        <f>('Total Revenues by County'!AF55/'Total Revenues by County'!AF$4)</f>
        <v>0</v>
      </c>
      <c r="AG55" s="45">
        <f>('Total Revenues by County'!AG55/'Total Revenues by County'!AG$4)</f>
        <v>0</v>
      </c>
      <c r="AH55" s="45">
        <f>('Total Revenues by County'!AH55/'Total Revenues by County'!AH$4)</f>
        <v>0</v>
      </c>
      <c r="AI55" s="45">
        <f>('Total Revenues by County'!AI55/'Total Revenues by County'!AI$4)</f>
        <v>0</v>
      </c>
      <c r="AJ55" s="45">
        <f>('Total Revenues by County'!AJ55/'Total Revenues by County'!AJ$4)</f>
        <v>0</v>
      </c>
      <c r="AK55" s="45">
        <f>('Total Revenues by County'!AK55/'Total Revenues by County'!AK$4)</f>
        <v>9.2891376974432358</v>
      </c>
      <c r="AL55" s="45">
        <f>('Total Revenues by County'!AL55/'Total Revenues by County'!AL$4)</f>
        <v>0.33896573006991593</v>
      </c>
      <c r="AM55" s="45">
        <f>('Total Revenues by County'!AM55/'Total Revenues by County'!AM$4)</f>
        <v>0</v>
      </c>
      <c r="AN55" s="45">
        <f>('Total Revenues by County'!AN55/'Total Revenues by County'!AN$4)</f>
        <v>0</v>
      </c>
      <c r="AO55" s="45">
        <f>('Total Revenues by County'!AO55/'Total Revenues by County'!AO$4)</f>
        <v>0</v>
      </c>
      <c r="AP55" s="45">
        <f>('Total Revenues by County'!AP55/'Total Revenues by County'!AP$4)</f>
        <v>0</v>
      </c>
      <c r="AQ55" s="45">
        <f>('Total Revenues by County'!AQ55/'Total Revenues by County'!AQ$4)</f>
        <v>0</v>
      </c>
      <c r="AR55" s="45">
        <f>('Total Revenues by County'!AR55/'Total Revenues by County'!AR$4)</f>
        <v>0</v>
      </c>
      <c r="AS55" s="45">
        <f>('Total Revenues by County'!AS55/'Total Revenues by County'!AS$4)</f>
        <v>0</v>
      </c>
      <c r="AT55" s="45">
        <f>('Total Revenues by County'!AT55/'Total Revenues by County'!AT$4)</f>
        <v>86.566183803075631</v>
      </c>
      <c r="AU55" s="45">
        <f>('Total Revenues by County'!AU55/'Total Revenues by County'!AU$4)</f>
        <v>0</v>
      </c>
      <c r="AV55" s="45">
        <f>('Total Revenues by County'!AV55/'Total Revenues by County'!AV$4)</f>
        <v>12.47130224202785</v>
      </c>
      <c r="AW55" s="45">
        <f>('Total Revenues by County'!AW55/'Total Revenues by County'!AW$4)</f>
        <v>0</v>
      </c>
      <c r="AX55" s="45">
        <f>('Total Revenues by County'!AX55/'Total Revenues by County'!AX$4)</f>
        <v>0</v>
      </c>
      <c r="AY55" s="45">
        <f>('Total Revenues by County'!AY55/'Total Revenues by County'!AY$4)</f>
        <v>0</v>
      </c>
      <c r="AZ55" s="45">
        <f>('Total Revenues by County'!AZ55/'Total Revenues by County'!AZ$4)</f>
        <v>0</v>
      </c>
      <c r="BA55" s="45">
        <f>('Total Revenues by County'!BA55/'Total Revenues by County'!BA$4)</f>
        <v>0</v>
      </c>
      <c r="BB55" s="45">
        <f>('Total Revenues by County'!BB55/'Total Revenues by County'!BB$4)</f>
        <v>0</v>
      </c>
      <c r="BC55" s="45">
        <f>('Total Revenues by County'!BC55/'Total Revenues by County'!BC$4)</f>
        <v>0</v>
      </c>
      <c r="BD55" s="45">
        <f>('Total Revenues by County'!BD55/'Total Revenues by County'!BD$4)</f>
        <v>0</v>
      </c>
      <c r="BE55" s="45">
        <f>('Total Revenues by County'!BE55/'Total Revenues by County'!BE$4)</f>
        <v>0</v>
      </c>
      <c r="BF55" s="45">
        <f>('Total Revenues by County'!BF55/'Total Revenues by County'!BF$4)</f>
        <v>0.15176219214569481</v>
      </c>
      <c r="BG55" s="45">
        <f>('Total Revenues by County'!BG55/'Total Revenues by County'!BG$4)</f>
        <v>0</v>
      </c>
      <c r="BH55" s="45">
        <f>('Total Revenues by County'!BH55/'Total Revenues by County'!BH$4)</f>
        <v>0</v>
      </c>
      <c r="BI55" s="45">
        <f>('Total Revenues by County'!BI55/'Total Revenues by County'!BI$4)</f>
        <v>0</v>
      </c>
      <c r="BJ55" s="45">
        <f>('Total Revenues by County'!BJ55/'Total Revenues by County'!BJ$4)</f>
        <v>0</v>
      </c>
      <c r="BK55" s="45">
        <f>('Total Revenues by County'!BK55/'Total Revenues by County'!BK$4)</f>
        <v>0.86806243533011906</v>
      </c>
      <c r="BL55" s="45">
        <f>('Total Revenues by County'!BL55/'Total Revenues by County'!BL$4)</f>
        <v>16.786623920206608</v>
      </c>
      <c r="BM55" s="45">
        <f>('Total Revenues by County'!BM55/'Total Revenues by County'!BM$4)</f>
        <v>0</v>
      </c>
      <c r="BN55" s="45">
        <f>('Total Revenues by County'!BN55/'Total Revenues by County'!BN$4)</f>
        <v>0</v>
      </c>
      <c r="BO55" s="45">
        <f>('Total Revenues by County'!BO55/'Total Revenues by County'!BO$4)</f>
        <v>0</v>
      </c>
      <c r="BP55" s="45">
        <f>('Total Revenues by County'!BP55/'Total Revenues by County'!BP$4)</f>
        <v>0</v>
      </c>
      <c r="BQ55" s="14">
        <f>('Total Revenues by County'!BQ55/'Total Revenues by County'!BQ$4)</f>
        <v>0</v>
      </c>
    </row>
    <row r="56" spans="1:69" x14ac:dyDescent="0.25">
      <c r="A56" s="10"/>
      <c r="B56" s="11">
        <v>331.42</v>
      </c>
      <c r="C56" s="12" t="s">
        <v>51</v>
      </c>
      <c r="D56" s="45">
        <f>('Total Revenues by County'!D56/'Total Revenues by County'!D$4)</f>
        <v>0</v>
      </c>
      <c r="E56" s="45">
        <f>('Total Revenues by County'!E56/'Total Revenues by County'!E$4)</f>
        <v>0</v>
      </c>
      <c r="F56" s="45">
        <f>('Total Revenues by County'!F56/'Total Revenues by County'!F$4)</f>
        <v>0</v>
      </c>
      <c r="G56" s="45">
        <f>('Total Revenues by County'!G56/'Total Revenues by County'!G$4)</f>
        <v>0</v>
      </c>
      <c r="H56" s="45">
        <f>('Total Revenues by County'!H56/'Total Revenues by County'!H$4)</f>
        <v>11.319927531965503</v>
      </c>
      <c r="I56" s="45">
        <f>('Total Revenues by County'!I56/'Total Revenues by County'!I$4)</f>
        <v>7.6706024658738805</v>
      </c>
      <c r="J56" s="45">
        <f>('Total Revenues by County'!J56/'Total Revenues by County'!J$4)</f>
        <v>0</v>
      </c>
      <c r="K56" s="45">
        <f>('Total Revenues by County'!K56/'Total Revenues by County'!K$4)</f>
        <v>0</v>
      </c>
      <c r="L56" s="45">
        <f>('Total Revenues by County'!L56/'Total Revenues by County'!L$4)</f>
        <v>4.5407799978340915</v>
      </c>
      <c r="M56" s="45">
        <f>('Total Revenues by County'!M56/'Total Revenues by County'!M$4)</f>
        <v>0</v>
      </c>
      <c r="N56" s="45">
        <f>('Total Revenues by County'!N56/'Total Revenues by County'!N$4)</f>
        <v>7.9344740991648663</v>
      </c>
      <c r="O56" s="45">
        <f>('Total Revenues by County'!O56/'Total Revenues by County'!O$4)</f>
        <v>0</v>
      </c>
      <c r="P56" s="45">
        <f>('Total Revenues by County'!P56/'Total Revenues by County'!P$4)</f>
        <v>1.1802301400249549</v>
      </c>
      <c r="Q56" s="45">
        <f>('Total Revenues by County'!Q56/'Total Revenues by County'!Q$4)</f>
        <v>0</v>
      </c>
      <c r="R56" s="45">
        <f>('Total Revenues by County'!R56/'Total Revenues by County'!R$4)</f>
        <v>14.1833627084021</v>
      </c>
      <c r="S56" s="45">
        <f>('Total Revenues by County'!S56/'Total Revenues by County'!S$4)</f>
        <v>4.8484295204953227</v>
      </c>
      <c r="T56" s="45">
        <f>('Total Revenues by County'!T56/'Total Revenues by County'!T$4)</f>
        <v>0</v>
      </c>
      <c r="U56" s="45">
        <f>('Total Revenues by County'!U56/'Total Revenues by County'!U$4)</f>
        <v>0</v>
      </c>
      <c r="V56" s="45">
        <f>('Total Revenues by County'!V56/'Total Revenues by County'!V$4)</f>
        <v>0</v>
      </c>
      <c r="W56" s="45">
        <f>('Total Revenues by County'!W56/'Total Revenues by County'!W$4)</f>
        <v>0</v>
      </c>
      <c r="X56" s="45">
        <f>('Total Revenues by County'!X56/'Total Revenues by County'!X$4)</f>
        <v>0</v>
      </c>
      <c r="Y56" s="45">
        <f>('Total Revenues by County'!Y56/'Total Revenues by County'!Y$4)</f>
        <v>0</v>
      </c>
      <c r="Z56" s="45">
        <f>('Total Revenues by County'!Z56/'Total Revenues by County'!Z$4)</f>
        <v>0</v>
      </c>
      <c r="AA56" s="45">
        <f>('Total Revenues by County'!AA56/'Total Revenues by County'!AA$4)</f>
        <v>0</v>
      </c>
      <c r="AB56" s="45">
        <f>('Total Revenues by County'!AB56/'Total Revenues by County'!AB$4)</f>
        <v>15.781193259643869</v>
      </c>
      <c r="AC56" s="45">
        <f>('Total Revenues by County'!AC56/'Total Revenues by County'!AC$4)</f>
        <v>0</v>
      </c>
      <c r="AD56" s="45">
        <f>('Total Revenues by County'!AD56/'Total Revenues by County'!AD$4)</f>
        <v>0</v>
      </c>
      <c r="AE56" s="45">
        <f>('Total Revenues by County'!AE56/'Total Revenues by County'!AE$4)</f>
        <v>0</v>
      </c>
      <c r="AF56" s="45">
        <f>('Total Revenues by County'!AF56/'Total Revenues by County'!AF$4)</f>
        <v>14.443761738490632</v>
      </c>
      <c r="AG56" s="45">
        <f>('Total Revenues by County'!AG56/'Total Revenues by County'!AG$4)</f>
        <v>0</v>
      </c>
      <c r="AH56" s="45">
        <f>('Total Revenues by County'!AH56/'Total Revenues by County'!AH$4)</f>
        <v>0</v>
      </c>
      <c r="AI56" s="45">
        <f>('Total Revenues by County'!AI56/'Total Revenues by County'!AI$4)</f>
        <v>0</v>
      </c>
      <c r="AJ56" s="45">
        <f>('Total Revenues by County'!AJ56/'Total Revenues by County'!AJ$4)</f>
        <v>0</v>
      </c>
      <c r="AK56" s="45">
        <f>('Total Revenues by County'!AK56/'Total Revenues by County'!AK$4)</f>
        <v>11.476733936567875</v>
      </c>
      <c r="AL56" s="45">
        <f>('Total Revenues by County'!AL56/'Total Revenues by County'!AL$4)</f>
        <v>0</v>
      </c>
      <c r="AM56" s="45">
        <f>('Total Revenues by County'!AM56/'Total Revenues by County'!AM$4)</f>
        <v>1.927921606581176</v>
      </c>
      <c r="AN56" s="45">
        <f>('Total Revenues by County'!AN56/'Total Revenues by County'!AN$4)</f>
        <v>0</v>
      </c>
      <c r="AO56" s="45">
        <f>('Total Revenues by County'!AO56/'Total Revenues by County'!AO$4)</f>
        <v>0</v>
      </c>
      <c r="AP56" s="45">
        <f>('Total Revenues by County'!AP56/'Total Revenues by County'!AP$4)</f>
        <v>24.291842834796885</v>
      </c>
      <c r="AQ56" s="45">
        <f>('Total Revenues by County'!AQ56/'Total Revenues by County'!AQ$4)</f>
        <v>0</v>
      </c>
      <c r="AR56" s="45">
        <f>('Total Revenues by County'!AR56/'Total Revenues by County'!AR$4)</f>
        <v>3.38053443296889</v>
      </c>
      <c r="AS56" s="45">
        <f>('Total Revenues by County'!AS56/'Total Revenues by County'!AS$4)</f>
        <v>0</v>
      </c>
      <c r="AT56" s="45">
        <f>('Total Revenues by County'!AT56/'Total Revenues by County'!AT$4)</f>
        <v>0</v>
      </c>
      <c r="AU56" s="45">
        <f>('Total Revenues by County'!AU56/'Total Revenues by County'!AU$4)</f>
        <v>0</v>
      </c>
      <c r="AV56" s="45">
        <f>('Total Revenues by County'!AV56/'Total Revenues by County'!AV$4)</f>
        <v>11.864629752771519</v>
      </c>
      <c r="AW56" s="45">
        <f>('Total Revenues by County'!AW56/'Total Revenues by County'!AW$4)</f>
        <v>0</v>
      </c>
      <c r="AX56" s="45">
        <f>('Total Revenues by County'!AX56/'Total Revenues by County'!AX$4)</f>
        <v>0</v>
      </c>
      <c r="AY56" s="45">
        <f>('Total Revenues by County'!AY56/'Total Revenues by County'!AY$4)</f>
        <v>0</v>
      </c>
      <c r="AZ56" s="45">
        <f>('Total Revenues by County'!AZ56/'Total Revenues by County'!AZ$4)</f>
        <v>1.3732557842383606</v>
      </c>
      <c r="BA56" s="45">
        <f>('Total Revenues by County'!BA56/'Total Revenues by County'!BA$4)</f>
        <v>9.8594310235581144</v>
      </c>
      <c r="BB56" s="45">
        <f>('Total Revenues by County'!BB56/'Total Revenues by County'!BB$4)</f>
        <v>0</v>
      </c>
      <c r="BC56" s="45">
        <f>('Total Revenues by County'!BC56/'Total Revenues by County'!BC$4)</f>
        <v>0.19032415009426504</v>
      </c>
      <c r="BD56" s="45">
        <f>('Total Revenues by County'!BD56/'Total Revenues by County'!BD$4)</f>
        <v>0</v>
      </c>
      <c r="BE56" s="45">
        <f>('Total Revenues by County'!BE56/'Total Revenues by County'!BE$4)</f>
        <v>0</v>
      </c>
      <c r="BF56" s="45">
        <f>('Total Revenues by County'!BF56/'Total Revenues by County'!BF$4)</f>
        <v>10.246128284614315</v>
      </c>
      <c r="BG56" s="45">
        <f>('Total Revenues by County'!BG56/'Total Revenues by County'!BG$4)</f>
        <v>0</v>
      </c>
      <c r="BH56" s="45">
        <f>('Total Revenues by County'!BH56/'Total Revenues by County'!BH$4)</f>
        <v>7.990100287373175</v>
      </c>
      <c r="BI56" s="45">
        <f>('Total Revenues by County'!BI56/'Total Revenues by County'!BI$4)</f>
        <v>0</v>
      </c>
      <c r="BJ56" s="45">
        <f>('Total Revenues by County'!BJ56/'Total Revenues by County'!BJ$4)</f>
        <v>0</v>
      </c>
      <c r="BK56" s="45">
        <f>('Total Revenues by County'!BK56/'Total Revenues by County'!BK$4)</f>
        <v>0</v>
      </c>
      <c r="BL56" s="45">
        <f>('Total Revenues by County'!BL56/'Total Revenues by County'!BL$4)</f>
        <v>0</v>
      </c>
      <c r="BM56" s="45">
        <f>('Total Revenues by County'!BM56/'Total Revenues by County'!BM$4)</f>
        <v>0</v>
      </c>
      <c r="BN56" s="45">
        <f>('Total Revenues by County'!BN56/'Total Revenues by County'!BN$4)</f>
        <v>0</v>
      </c>
      <c r="BO56" s="45">
        <f>('Total Revenues by County'!BO56/'Total Revenues by County'!BO$4)</f>
        <v>0</v>
      </c>
      <c r="BP56" s="45">
        <f>('Total Revenues by County'!BP56/'Total Revenues by County'!BP$4)</f>
        <v>0</v>
      </c>
      <c r="BQ56" s="14">
        <f>('Total Revenues by County'!BQ56/'Total Revenues by County'!BQ$4)</f>
        <v>0</v>
      </c>
    </row>
    <row r="57" spans="1:69" x14ac:dyDescent="0.25">
      <c r="A57" s="10"/>
      <c r="B57" s="11">
        <v>331.49</v>
      </c>
      <c r="C57" s="12" t="s">
        <v>52</v>
      </c>
      <c r="D57" s="45">
        <f>('Total Revenues by County'!D57/'Total Revenues by County'!D$4)</f>
        <v>0.55044406036527427</v>
      </c>
      <c r="E57" s="45">
        <f>('Total Revenues by County'!E57/'Total Revenues by County'!E$4)</f>
        <v>0</v>
      </c>
      <c r="F57" s="45">
        <f>('Total Revenues by County'!F57/'Total Revenues by County'!F$4)</f>
        <v>34.919812533252035</v>
      </c>
      <c r="G57" s="45">
        <f>('Total Revenues by County'!G57/'Total Revenues by County'!G$4)</f>
        <v>0</v>
      </c>
      <c r="H57" s="45">
        <f>('Total Revenues by County'!H57/'Total Revenues by County'!H$4)</f>
        <v>0</v>
      </c>
      <c r="I57" s="45">
        <f>('Total Revenues by County'!I57/'Total Revenues by County'!I$4)</f>
        <v>3.9642767096399127E-2</v>
      </c>
      <c r="J57" s="45">
        <f>('Total Revenues by County'!J57/'Total Revenues by County'!J$4)</f>
        <v>17.974479277742233</v>
      </c>
      <c r="K57" s="45">
        <f>('Total Revenues by County'!K57/'Total Revenues by County'!K$4)</f>
        <v>18.421037574957364</v>
      </c>
      <c r="L57" s="45">
        <f>('Total Revenues by County'!L57/'Total Revenues by County'!L$4)</f>
        <v>7.4842227095516574</v>
      </c>
      <c r="M57" s="45">
        <f>('Total Revenues by County'!M57/'Total Revenues by County'!M$4)</f>
        <v>0</v>
      </c>
      <c r="N57" s="45">
        <f>('Total Revenues by County'!N57/'Total Revenues by County'!N$4)</f>
        <v>2.0747399829044402</v>
      </c>
      <c r="O57" s="45">
        <f>('Total Revenues by County'!O57/'Total Revenues by County'!O$4)</f>
        <v>0.15147818192135279</v>
      </c>
      <c r="P57" s="45">
        <f>('Total Revenues by County'!P57/'Total Revenues by County'!P$4)</f>
        <v>25.137695826979066</v>
      </c>
      <c r="Q57" s="45">
        <f>('Total Revenues by County'!Q57/'Total Revenues by County'!Q$4)</f>
        <v>0</v>
      </c>
      <c r="R57" s="45">
        <f>('Total Revenues by County'!R57/'Total Revenues by County'!R$4)</f>
        <v>0.84641302384674311</v>
      </c>
      <c r="S57" s="45">
        <f>('Total Revenues by County'!S57/'Total Revenues by County'!S$4)</f>
        <v>6.2153025715189587</v>
      </c>
      <c r="T57" s="45">
        <f>('Total Revenues by County'!T57/'Total Revenues by County'!T$4)</f>
        <v>0</v>
      </c>
      <c r="U57" s="45">
        <f>('Total Revenues by County'!U57/'Total Revenues by County'!U$4)</f>
        <v>0.69148821228688118</v>
      </c>
      <c r="V57" s="45">
        <f>('Total Revenues by County'!V57/'Total Revenues by County'!V$4)</f>
        <v>2.9775976584487222E-2</v>
      </c>
      <c r="W57" s="45">
        <f>('Total Revenues by County'!W57/'Total Revenues by County'!W$4)</f>
        <v>0</v>
      </c>
      <c r="X57" s="45">
        <f>('Total Revenues by County'!X57/'Total Revenues by County'!X$4)</f>
        <v>6.6849105641339248</v>
      </c>
      <c r="Y57" s="45">
        <f>('Total Revenues by County'!Y57/'Total Revenues by County'!Y$4)</f>
        <v>144.46972602739726</v>
      </c>
      <c r="Z57" s="45">
        <f>('Total Revenues by County'!Z57/'Total Revenues by County'!Z$4)</f>
        <v>0</v>
      </c>
      <c r="AA57" s="45">
        <f>('Total Revenues by County'!AA57/'Total Revenues by County'!AA$4)</f>
        <v>0</v>
      </c>
      <c r="AB57" s="45">
        <f>('Total Revenues by County'!AB57/'Total Revenues by County'!AB$4)</f>
        <v>6.0008866095414053</v>
      </c>
      <c r="AC57" s="45">
        <f>('Total Revenues by County'!AC57/'Total Revenues by County'!AC$4)</f>
        <v>0</v>
      </c>
      <c r="AD57" s="45">
        <f>('Total Revenues by County'!AD57/'Total Revenues by County'!AD$4)</f>
        <v>2.6775529978475574</v>
      </c>
      <c r="AE57" s="45">
        <f>('Total Revenues by County'!AE57/'Total Revenues by County'!AE$4)</f>
        <v>88.099406454187246</v>
      </c>
      <c r="AF57" s="45">
        <f>('Total Revenues by County'!AF57/'Total Revenues by County'!AF$4)</f>
        <v>1.9211625220247968</v>
      </c>
      <c r="AG57" s="45">
        <f>('Total Revenues by County'!AG57/'Total Revenues by County'!AG$4)</f>
        <v>2.9298686367604163</v>
      </c>
      <c r="AH57" s="45">
        <f>('Total Revenues by County'!AH57/'Total Revenues by County'!AH$4)</f>
        <v>0</v>
      </c>
      <c r="AI57" s="45">
        <f>('Total Revenues by County'!AI57/'Total Revenues by County'!AI$4)</f>
        <v>0</v>
      </c>
      <c r="AJ57" s="45">
        <f>('Total Revenues by County'!AJ57/'Total Revenues by County'!AJ$4)</f>
        <v>15.922924475223025</v>
      </c>
      <c r="AK57" s="45">
        <f>('Total Revenues by County'!AK57/'Total Revenues by County'!AK$4)</f>
        <v>0.34682948195465402</v>
      </c>
      <c r="AL57" s="45">
        <f>('Total Revenues by County'!AL57/'Total Revenues by County'!AL$4)</f>
        <v>0</v>
      </c>
      <c r="AM57" s="45">
        <f>('Total Revenues by County'!AM57/'Total Revenues by County'!AM$4)</f>
        <v>2.4542705056859426</v>
      </c>
      <c r="AN57" s="45">
        <f>('Total Revenues by County'!AN57/'Total Revenues by County'!AN$4)</f>
        <v>0</v>
      </c>
      <c r="AO57" s="45">
        <f>('Total Revenues by County'!AO57/'Total Revenues by County'!AO$4)</f>
        <v>0</v>
      </c>
      <c r="AP57" s="45">
        <f>('Total Revenues by County'!AP57/'Total Revenues by County'!AP$4)</f>
        <v>0.89310143670595277</v>
      </c>
      <c r="AQ57" s="45">
        <f>('Total Revenues by County'!AQ57/'Total Revenues by County'!AQ$4)</f>
        <v>1.9208065012859961</v>
      </c>
      <c r="AR57" s="45">
        <f>('Total Revenues by County'!AR57/'Total Revenues by County'!AR$4)</f>
        <v>6.4608065675481408</v>
      </c>
      <c r="AS57" s="45">
        <f>('Total Revenues by County'!AS57/'Total Revenues by County'!AS$4)</f>
        <v>36.985201253142634</v>
      </c>
      <c r="AT57" s="45">
        <f>('Total Revenues by County'!AT57/'Total Revenues by County'!AT$4)</f>
        <v>20.838568729333964</v>
      </c>
      <c r="AU57" s="45">
        <f>('Total Revenues by County'!AU57/'Total Revenues by County'!AU$4)</f>
        <v>14.398424826613377</v>
      </c>
      <c r="AV57" s="45">
        <f>('Total Revenues by County'!AV57/'Total Revenues by County'!AV$4)</f>
        <v>4.3595631072779062</v>
      </c>
      <c r="AW57" s="45">
        <f>('Total Revenues by County'!AW57/'Total Revenues by County'!AW$4)</f>
        <v>0</v>
      </c>
      <c r="AX57" s="45">
        <f>('Total Revenues by County'!AX57/'Total Revenues by County'!AX$4)</f>
        <v>0.57037328292739231</v>
      </c>
      <c r="AY57" s="45">
        <f>('Total Revenues by County'!AY57/'Total Revenues by County'!AY$4)</f>
        <v>16.683545089488113</v>
      </c>
      <c r="AZ57" s="45">
        <f>('Total Revenues by County'!AZ57/'Total Revenues by County'!AZ$4)</f>
        <v>24.675114324135603</v>
      </c>
      <c r="BA57" s="45">
        <f>('Total Revenues by County'!BA57/'Total Revenues by County'!BA$4)</f>
        <v>2.0006412177826007</v>
      </c>
      <c r="BB57" s="45">
        <f>('Total Revenues by County'!BB57/'Total Revenues by County'!BB$4)</f>
        <v>1.247993701721291</v>
      </c>
      <c r="BC57" s="45">
        <f>('Total Revenues by County'!BC57/'Total Revenues by County'!BC$4)</f>
        <v>1.43066379382745</v>
      </c>
      <c r="BD57" s="45">
        <f>('Total Revenues by County'!BD57/'Total Revenues by County'!BD$4)</f>
        <v>0.82093137522520065</v>
      </c>
      <c r="BE57" s="45">
        <f>('Total Revenues by County'!BE57/'Total Revenues by County'!BE$4)</f>
        <v>7.9513466345927082</v>
      </c>
      <c r="BF57" s="45">
        <f>('Total Revenues by County'!BF57/'Total Revenues by County'!BF$4)</f>
        <v>0</v>
      </c>
      <c r="BG57" s="45">
        <f>('Total Revenues by County'!BG57/'Total Revenues by County'!BG$4)</f>
        <v>0.583198364739129</v>
      </c>
      <c r="BH57" s="45">
        <f>('Total Revenues by County'!BH57/'Total Revenues by County'!BH$4)</f>
        <v>1.6646742126561491</v>
      </c>
      <c r="BI57" s="45">
        <f>('Total Revenues by County'!BI57/'Total Revenues by County'!BI$4)</f>
        <v>5.6214993587501461</v>
      </c>
      <c r="BJ57" s="45">
        <f>('Total Revenues by County'!BJ57/'Total Revenues by County'!BJ$4)</f>
        <v>12.496427821787567</v>
      </c>
      <c r="BK57" s="45">
        <f>('Total Revenues by County'!BK57/'Total Revenues by County'!BK$4)</f>
        <v>0</v>
      </c>
      <c r="BL57" s="45">
        <f>('Total Revenues by County'!BL57/'Total Revenues by County'!BL$4)</f>
        <v>0.87425416332709949</v>
      </c>
      <c r="BM57" s="45">
        <f>('Total Revenues by County'!BM57/'Total Revenues by County'!BM$4)</f>
        <v>0</v>
      </c>
      <c r="BN57" s="45">
        <f>('Total Revenues by County'!BN57/'Total Revenues by County'!BN$4)</f>
        <v>23.201071714278822</v>
      </c>
      <c r="BO57" s="45">
        <f>('Total Revenues by County'!BO57/'Total Revenues by County'!BO$4)</f>
        <v>0</v>
      </c>
      <c r="BP57" s="45">
        <f>('Total Revenues by County'!BP57/'Total Revenues by County'!BP$4)</f>
        <v>0</v>
      </c>
      <c r="BQ57" s="14">
        <f>('Total Revenues by County'!BQ57/'Total Revenues by County'!BQ$4)</f>
        <v>68.194154488517739</v>
      </c>
    </row>
    <row r="58" spans="1:69" x14ac:dyDescent="0.25">
      <c r="A58" s="10"/>
      <c r="B58" s="11">
        <v>331.5</v>
      </c>
      <c r="C58" s="12" t="s">
        <v>53</v>
      </c>
      <c r="D58" s="45">
        <f>('Total Revenues by County'!D58/'Total Revenues by County'!D$4)</f>
        <v>4.6239553171271872</v>
      </c>
      <c r="E58" s="45">
        <f>('Total Revenues by County'!E58/'Total Revenues by County'!E$4)</f>
        <v>0</v>
      </c>
      <c r="F58" s="45">
        <f>('Total Revenues by County'!F58/'Total Revenues by County'!F$4)</f>
        <v>1.1568180867153268</v>
      </c>
      <c r="G58" s="45">
        <f>('Total Revenues by County'!G58/'Total Revenues by County'!G$4)</f>
        <v>11.780384910396764</v>
      </c>
      <c r="H58" s="45">
        <f>('Total Revenues by County'!H58/'Total Revenues by County'!H$4)</f>
        <v>12.500858749573149</v>
      </c>
      <c r="I58" s="45">
        <f>('Total Revenues by County'!I58/'Total Revenues by County'!I$4)</f>
        <v>4.4070588088208025</v>
      </c>
      <c r="J58" s="45">
        <f>('Total Revenues by County'!J58/'Total Revenues by County'!J$4)</f>
        <v>2.9945261960617047</v>
      </c>
      <c r="K58" s="45">
        <f>('Total Revenues by County'!K58/'Total Revenues by County'!K$4)</f>
        <v>0.42557077625570777</v>
      </c>
      <c r="L58" s="45">
        <f>('Total Revenues by County'!L58/'Total Revenues by County'!L$4)</f>
        <v>16.794164230019494</v>
      </c>
      <c r="M58" s="45">
        <f>('Total Revenues by County'!M58/'Total Revenues by County'!M$4)</f>
        <v>0.37446456612434142</v>
      </c>
      <c r="N58" s="45">
        <f>('Total Revenues by County'!N58/'Total Revenues by County'!N$4)</f>
        <v>7.1214474948633679</v>
      </c>
      <c r="O58" s="45">
        <f>('Total Revenues by County'!O58/'Total Revenues by County'!O$4)</f>
        <v>0</v>
      </c>
      <c r="P58" s="45">
        <f>('Total Revenues by County'!P58/'Total Revenues by County'!P$4)</f>
        <v>0</v>
      </c>
      <c r="Q58" s="45">
        <f>('Total Revenues by County'!Q58/'Total Revenues by County'!Q$4)</f>
        <v>0</v>
      </c>
      <c r="R58" s="45">
        <f>('Total Revenues by County'!R58/'Total Revenues by County'!R$4)</f>
        <v>5.515787801976745</v>
      </c>
      <c r="S58" s="45">
        <f>('Total Revenues by County'!S58/'Total Revenues by County'!S$4)</f>
        <v>1.5698196773173045</v>
      </c>
      <c r="T58" s="45">
        <f>('Total Revenues by County'!T58/'Total Revenues by County'!T$4)</f>
        <v>68.441130937831005</v>
      </c>
      <c r="U58" s="45">
        <f>('Total Revenues by County'!U58/'Total Revenues by County'!U$4)</f>
        <v>6.6203945804611362</v>
      </c>
      <c r="V58" s="45">
        <f>('Total Revenues by County'!V58/'Total Revenues by County'!V$4)</f>
        <v>0.59765844872227847</v>
      </c>
      <c r="W58" s="45">
        <f>('Total Revenues by County'!W58/'Total Revenues by County'!W$4)</f>
        <v>0</v>
      </c>
      <c r="X58" s="45">
        <f>('Total Revenues by County'!X58/'Total Revenues by County'!X$4)</f>
        <v>0</v>
      </c>
      <c r="Y58" s="45">
        <f>('Total Revenues by County'!Y58/'Total Revenues by County'!Y$4)</f>
        <v>3.901849315068493</v>
      </c>
      <c r="Z58" s="45">
        <f>('Total Revenues by County'!Z58/'Total Revenues by County'!Z$4)</f>
        <v>1.2702939565455542</v>
      </c>
      <c r="AA58" s="45">
        <f>('Total Revenues by County'!AA58/'Total Revenues by County'!AA$4)</f>
        <v>8.6417497507477563</v>
      </c>
      <c r="AB58" s="45">
        <f>('Total Revenues by County'!AB58/'Total Revenues by County'!AB$4)</f>
        <v>5.1709510612769298</v>
      </c>
      <c r="AC58" s="45">
        <f>('Total Revenues by County'!AC58/'Total Revenues by County'!AC$4)</f>
        <v>119.63422085581144</v>
      </c>
      <c r="AD58" s="45">
        <f>('Total Revenues by County'!AD58/'Total Revenues by County'!AD$4)</f>
        <v>6.1427443299397178</v>
      </c>
      <c r="AE58" s="45">
        <f>('Total Revenues by County'!AE58/'Total Revenues by County'!AE$4)</f>
        <v>0</v>
      </c>
      <c r="AF58" s="45">
        <f>('Total Revenues by County'!AF58/'Total Revenues by County'!AF$4)</f>
        <v>2.5450209437262408</v>
      </c>
      <c r="AG58" s="45">
        <f>('Total Revenues by County'!AG58/'Total Revenues by County'!AG$4)</f>
        <v>0</v>
      </c>
      <c r="AH58" s="45">
        <f>('Total Revenues by County'!AH58/'Total Revenues by County'!AH$4)</f>
        <v>15.186180292365998</v>
      </c>
      <c r="AI58" s="45">
        <f>('Total Revenues by County'!AI58/'Total Revenues by County'!AI$4)</f>
        <v>0</v>
      </c>
      <c r="AJ58" s="45">
        <f>('Total Revenues by County'!AJ58/'Total Revenues by County'!AJ$4)</f>
        <v>29.461017167393987</v>
      </c>
      <c r="AK58" s="45">
        <f>('Total Revenues by County'!AK58/'Total Revenues by County'!AK$4)</f>
        <v>15.91100295450712</v>
      </c>
      <c r="AL58" s="45">
        <f>('Total Revenues by County'!AL58/'Total Revenues by County'!AL$4)</f>
        <v>0</v>
      </c>
      <c r="AM58" s="45">
        <f>('Total Revenues by County'!AM58/'Total Revenues by County'!AM$4)</f>
        <v>11.6356399709654</v>
      </c>
      <c r="AN58" s="45">
        <f>('Total Revenues by County'!AN58/'Total Revenues by County'!AN$4)</f>
        <v>0</v>
      </c>
      <c r="AO58" s="45">
        <f>('Total Revenues by County'!AO58/'Total Revenues by County'!AO$4)</f>
        <v>0</v>
      </c>
      <c r="AP58" s="45">
        <f>('Total Revenues by County'!AP58/'Total Revenues by County'!AP$4)</f>
        <v>29.671101199233895</v>
      </c>
      <c r="AQ58" s="45">
        <f>('Total Revenues by County'!AQ58/'Total Revenues by County'!AQ$4)</f>
        <v>71.399344100371508</v>
      </c>
      <c r="AR58" s="45">
        <f>('Total Revenues by County'!AR58/'Total Revenues by County'!AR$4)</f>
        <v>0.5354291983505467</v>
      </c>
      <c r="AS58" s="45">
        <f>('Total Revenues by County'!AS58/'Total Revenues by County'!AS$4)</f>
        <v>98.098314444922536</v>
      </c>
      <c r="AT58" s="45">
        <f>('Total Revenues by County'!AT58/'Total Revenues by County'!AT$4)</f>
        <v>257.84154726289825</v>
      </c>
      <c r="AU58" s="45">
        <f>('Total Revenues by County'!AU58/'Total Revenues by County'!AU$4)</f>
        <v>0</v>
      </c>
      <c r="AV58" s="45">
        <f>('Total Revenues by County'!AV58/'Total Revenues by County'!AV$4)</f>
        <v>1.8879383070158897</v>
      </c>
      <c r="AW58" s="45">
        <f>('Total Revenues by County'!AW58/'Total Revenues by County'!AW$4)</f>
        <v>0</v>
      </c>
      <c r="AX58" s="45">
        <f>('Total Revenues by County'!AX58/'Total Revenues by County'!AX$4)</f>
        <v>18.909700017315018</v>
      </c>
      <c r="AY58" s="45">
        <f>('Total Revenues by County'!AY58/'Total Revenues by County'!AY$4)</f>
        <v>42.75062069561087</v>
      </c>
      <c r="AZ58" s="45">
        <f>('Total Revenues by County'!AZ58/'Total Revenues by County'!AZ$4)</f>
        <v>5.2085765376000532</v>
      </c>
      <c r="BA58" s="45">
        <f>('Total Revenues by County'!BA58/'Total Revenues by County'!BA$4)</f>
        <v>10.198143883199714</v>
      </c>
      <c r="BB58" s="45">
        <f>('Total Revenues by County'!BB58/'Total Revenues by County'!BB$4)</f>
        <v>4.9409710187159082</v>
      </c>
      <c r="BC58" s="45">
        <f>('Total Revenues by County'!BC58/'Total Revenues by County'!BC$4)</f>
        <v>5.9124551480873322</v>
      </c>
      <c r="BD58" s="45">
        <f>('Total Revenues by County'!BD58/'Total Revenues by County'!BD$4)</f>
        <v>36.467175301632366</v>
      </c>
      <c r="BE58" s="45">
        <f>('Total Revenues by County'!BE58/'Total Revenues by County'!BE$4)</f>
        <v>0</v>
      </c>
      <c r="BF58" s="45">
        <f>('Total Revenues by County'!BF58/'Total Revenues by County'!BF$4)</f>
        <v>3.1955074848315386</v>
      </c>
      <c r="BG58" s="45">
        <f>('Total Revenues by County'!BG58/'Total Revenues by County'!BG$4)</f>
        <v>27.057139187060887</v>
      </c>
      <c r="BH58" s="45">
        <f>('Total Revenues by County'!BH58/'Total Revenues by County'!BH$4)</f>
        <v>14.730938947862295</v>
      </c>
      <c r="BI58" s="45">
        <f>('Total Revenues by County'!BI58/'Total Revenues by County'!BI$4)</f>
        <v>56.499045014679851</v>
      </c>
      <c r="BJ58" s="45">
        <f>('Total Revenues by County'!BJ58/'Total Revenues by County'!BJ$4)</f>
        <v>0</v>
      </c>
      <c r="BK58" s="45">
        <f>('Total Revenues by County'!BK58/'Total Revenues by County'!BK$4)</f>
        <v>25.791801510248114</v>
      </c>
      <c r="BL58" s="45">
        <f>('Total Revenues by County'!BL58/'Total Revenues by County'!BL$4)</f>
        <v>48.07698815566836</v>
      </c>
      <c r="BM58" s="45">
        <f>('Total Revenues by County'!BM58/'Total Revenues by County'!BM$4)</f>
        <v>0</v>
      </c>
      <c r="BN58" s="45">
        <f>('Total Revenues by County'!BN58/'Total Revenues by County'!BN$4)</f>
        <v>18.677386902961043</v>
      </c>
      <c r="BO58" s="45">
        <f>('Total Revenues by County'!BO58/'Total Revenues by County'!BO$4)</f>
        <v>35.046003153808833</v>
      </c>
      <c r="BP58" s="45">
        <f>('Total Revenues by County'!BP58/'Total Revenues by County'!BP$4)</f>
        <v>37.859214225571208</v>
      </c>
      <c r="BQ58" s="14">
        <f>('Total Revenues by County'!BQ58/'Total Revenues by County'!BQ$4)</f>
        <v>4.6642376019222436</v>
      </c>
    </row>
    <row r="59" spans="1:69" x14ac:dyDescent="0.25">
      <c r="A59" s="10"/>
      <c r="B59" s="11">
        <v>331.61</v>
      </c>
      <c r="C59" s="12" t="s">
        <v>54</v>
      </c>
      <c r="D59" s="45">
        <f>('Total Revenues by County'!D59/'Total Revenues by County'!D$4)</f>
        <v>0</v>
      </c>
      <c r="E59" s="45">
        <f>('Total Revenues by County'!E59/'Total Revenues by County'!E$4)</f>
        <v>0</v>
      </c>
      <c r="F59" s="45">
        <f>('Total Revenues by County'!F59/'Total Revenues by County'!F$4)</f>
        <v>0</v>
      </c>
      <c r="G59" s="45">
        <f>('Total Revenues by County'!G59/'Total Revenues by County'!G$4)</f>
        <v>0</v>
      </c>
      <c r="H59" s="45">
        <f>('Total Revenues by County'!H59/'Total Revenues by County'!H$4)</f>
        <v>2.6534604832211605E-2</v>
      </c>
      <c r="I59" s="45">
        <f>('Total Revenues by County'!I59/'Total Revenues by County'!I$4)</f>
        <v>7.9664088758123901</v>
      </c>
      <c r="J59" s="45">
        <f>('Total Revenues by County'!J59/'Total Revenues by County'!J$4)</f>
        <v>0</v>
      </c>
      <c r="K59" s="45">
        <f>('Total Revenues by County'!K59/'Total Revenues by County'!K$4)</f>
        <v>0</v>
      </c>
      <c r="L59" s="45">
        <f>('Total Revenues by County'!L59/'Total Revenues by County'!L$4)</f>
        <v>0</v>
      </c>
      <c r="M59" s="45">
        <f>('Total Revenues by County'!M59/'Total Revenues by County'!M$4)</f>
        <v>0</v>
      </c>
      <c r="N59" s="45">
        <f>('Total Revenues by County'!N59/'Total Revenues by County'!N$4)</f>
        <v>0</v>
      </c>
      <c r="O59" s="45">
        <f>('Total Revenues by County'!O59/'Total Revenues by County'!O$4)</f>
        <v>0</v>
      </c>
      <c r="P59" s="45">
        <f>('Total Revenues by County'!P59/'Total Revenues by County'!P$4)</f>
        <v>0</v>
      </c>
      <c r="Q59" s="45">
        <f>('Total Revenues by County'!Q59/'Total Revenues by County'!Q$4)</f>
        <v>0</v>
      </c>
      <c r="R59" s="45">
        <f>('Total Revenues by County'!R59/'Total Revenues by County'!R$4)</f>
        <v>0</v>
      </c>
      <c r="S59" s="45">
        <f>('Total Revenues by County'!S59/'Total Revenues by County'!S$4)</f>
        <v>0</v>
      </c>
      <c r="T59" s="45">
        <f>('Total Revenues by County'!T59/'Total Revenues by County'!T$4)</f>
        <v>0</v>
      </c>
      <c r="U59" s="45">
        <f>('Total Revenues by County'!U59/'Total Revenues by County'!U$4)</f>
        <v>0</v>
      </c>
      <c r="V59" s="45">
        <f>('Total Revenues by County'!V59/'Total Revenues by County'!V$4)</f>
        <v>0</v>
      </c>
      <c r="W59" s="45">
        <f>('Total Revenues by County'!W59/'Total Revenues by County'!W$4)</f>
        <v>0</v>
      </c>
      <c r="X59" s="45">
        <f>('Total Revenues by County'!X59/'Total Revenues by County'!X$4)</f>
        <v>0</v>
      </c>
      <c r="Y59" s="45">
        <f>('Total Revenues by County'!Y59/'Total Revenues by County'!Y$4)</f>
        <v>0</v>
      </c>
      <c r="Z59" s="45">
        <f>('Total Revenues by County'!Z59/'Total Revenues by County'!Z$4)</f>
        <v>0</v>
      </c>
      <c r="AA59" s="45">
        <f>('Total Revenues by County'!AA59/'Total Revenues by County'!AA$4)</f>
        <v>0</v>
      </c>
      <c r="AB59" s="45">
        <f>('Total Revenues by County'!AB59/'Total Revenues by County'!AB$4)</f>
        <v>0</v>
      </c>
      <c r="AC59" s="45">
        <f>('Total Revenues by County'!AC59/'Total Revenues by County'!AC$4)</f>
        <v>0</v>
      </c>
      <c r="AD59" s="45">
        <f>('Total Revenues by County'!AD59/'Total Revenues by County'!AD$4)</f>
        <v>2.5311661256722058</v>
      </c>
      <c r="AE59" s="45">
        <f>('Total Revenues by County'!AE59/'Total Revenues by County'!AE$4)</f>
        <v>0</v>
      </c>
      <c r="AF59" s="45">
        <f>('Total Revenues by County'!AF59/'Total Revenues by County'!AF$4)</f>
        <v>0</v>
      </c>
      <c r="AG59" s="45">
        <f>('Total Revenues by County'!AG59/'Total Revenues by County'!AG$4)</f>
        <v>0</v>
      </c>
      <c r="AH59" s="45">
        <f>('Total Revenues by County'!AH59/'Total Revenues by County'!AH$4)</f>
        <v>0</v>
      </c>
      <c r="AI59" s="45">
        <f>('Total Revenues by County'!AI59/'Total Revenues by County'!AI$4)</f>
        <v>0</v>
      </c>
      <c r="AJ59" s="45">
        <f>('Total Revenues by County'!AJ59/'Total Revenues by County'!AJ$4)</f>
        <v>0.33350594966507768</v>
      </c>
      <c r="AK59" s="45">
        <f>('Total Revenues by County'!AK59/'Total Revenues by County'!AK$4)</f>
        <v>0</v>
      </c>
      <c r="AL59" s="45">
        <f>('Total Revenues by County'!AL59/'Total Revenues by County'!AL$4)</f>
        <v>0.21119464146590713</v>
      </c>
      <c r="AM59" s="45">
        <f>('Total Revenues by County'!AM59/'Total Revenues by County'!AM$4)</f>
        <v>0</v>
      </c>
      <c r="AN59" s="45">
        <f>('Total Revenues by County'!AN59/'Total Revenues by County'!AN$4)</f>
        <v>0</v>
      </c>
      <c r="AO59" s="45">
        <f>('Total Revenues by County'!AO59/'Total Revenues by County'!AO$4)</f>
        <v>0</v>
      </c>
      <c r="AP59" s="45">
        <f>('Total Revenues by County'!AP59/'Total Revenues by County'!AP$4)</f>
        <v>0.1935913518871285</v>
      </c>
      <c r="AQ59" s="45">
        <f>('Total Revenues by County'!AQ59/'Total Revenues by County'!AQ$4)</f>
        <v>0</v>
      </c>
      <c r="AR59" s="45">
        <f>('Total Revenues by County'!AR59/'Total Revenues by County'!AR$4)</f>
        <v>0</v>
      </c>
      <c r="AS59" s="45">
        <f>('Total Revenues by County'!AS59/'Total Revenues by County'!AS$4)</f>
        <v>0</v>
      </c>
      <c r="AT59" s="45">
        <f>('Total Revenues by County'!AT59/'Total Revenues by County'!AT$4)</f>
        <v>0</v>
      </c>
      <c r="AU59" s="45">
        <f>('Total Revenues by County'!AU59/'Total Revenues by County'!AU$4)</f>
        <v>0</v>
      </c>
      <c r="AV59" s="45">
        <f>('Total Revenues by County'!AV59/'Total Revenues by County'!AV$4)</f>
        <v>0</v>
      </c>
      <c r="AW59" s="45">
        <f>('Total Revenues by County'!AW59/'Total Revenues by County'!AW$4)</f>
        <v>0.59591465748182171</v>
      </c>
      <c r="AX59" s="45">
        <f>('Total Revenues by County'!AX59/'Total Revenues by County'!AX$4)</f>
        <v>0</v>
      </c>
      <c r="AY59" s="45">
        <f>('Total Revenues by County'!AY59/'Total Revenues by County'!AY$4)</f>
        <v>0</v>
      </c>
      <c r="AZ59" s="45">
        <f>('Total Revenues by County'!AZ59/'Total Revenues by County'!AZ$4)</f>
        <v>0</v>
      </c>
      <c r="BA59" s="45">
        <f>('Total Revenues by County'!BA59/'Total Revenues by County'!BA$4)</f>
        <v>0</v>
      </c>
      <c r="BB59" s="45">
        <f>('Total Revenues by County'!BB59/'Total Revenues by County'!BB$4)</f>
        <v>0</v>
      </c>
      <c r="BC59" s="45">
        <f>('Total Revenues by County'!BC59/'Total Revenues by County'!BC$4)</f>
        <v>0</v>
      </c>
      <c r="BD59" s="45">
        <f>('Total Revenues by County'!BD59/'Total Revenues by County'!BD$4)</f>
        <v>0</v>
      </c>
      <c r="BE59" s="45">
        <f>('Total Revenues by County'!BE59/'Total Revenues by County'!BE$4)</f>
        <v>13.768289231640017</v>
      </c>
      <c r="BF59" s="45">
        <f>('Total Revenues by County'!BF59/'Total Revenues by County'!BF$4)</f>
        <v>2.4613539609321209</v>
      </c>
      <c r="BG59" s="45">
        <f>('Total Revenues by County'!BG59/'Total Revenues by County'!BG$4)</f>
        <v>0</v>
      </c>
      <c r="BH59" s="45">
        <f>('Total Revenues by County'!BH59/'Total Revenues by County'!BH$4)</f>
        <v>0</v>
      </c>
      <c r="BI59" s="45">
        <f>('Total Revenues by County'!BI59/'Total Revenues by County'!BI$4)</f>
        <v>0</v>
      </c>
      <c r="BJ59" s="45">
        <f>('Total Revenues by County'!BJ59/'Total Revenues by County'!BJ$4)</f>
        <v>0</v>
      </c>
      <c r="BK59" s="45">
        <f>('Total Revenues by County'!BK59/'Total Revenues by County'!BK$4)</f>
        <v>0</v>
      </c>
      <c r="BL59" s="45">
        <f>('Total Revenues by County'!BL59/'Total Revenues by County'!BL$4)</f>
        <v>0</v>
      </c>
      <c r="BM59" s="45">
        <f>('Total Revenues by County'!BM59/'Total Revenues by County'!BM$4)</f>
        <v>0</v>
      </c>
      <c r="BN59" s="45">
        <f>('Total Revenues by County'!BN59/'Total Revenues by County'!BN$4)</f>
        <v>0</v>
      </c>
      <c r="BO59" s="45">
        <f>('Total Revenues by County'!BO59/'Total Revenues by County'!BO$4)</f>
        <v>0</v>
      </c>
      <c r="BP59" s="45">
        <f>('Total Revenues by County'!BP59/'Total Revenues by County'!BP$4)</f>
        <v>0</v>
      </c>
      <c r="BQ59" s="14">
        <f>('Total Revenues by County'!BQ59/'Total Revenues by County'!BQ$4)</f>
        <v>0</v>
      </c>
    </row>
    <row r="60" spans="1:69" x14ac:dyDescent="0.25">
      <c r="A60" s="10"/>
      <c r="B60" s="11">
        <v>331.62</v>
      </c>
      <c r="C60" s="12" t="s">
        <v>55</v>
      </c>
      <c r="D60" s="45">
        <f>('Total Revenues by County'!D60/'Total Revenues by County'!D$4)</f>
        <v>0</v>
      </c>
      <c r="E60" s="45">
        <f>('Total Revenues by County'!E60/'Total Revenues by County'!E$4)</f>
        <v>0</v>
      </c>
      <c r="F60" s="45">
        <f>('Total Revenues by County'!F60/'Total Revenues by County'!F$4)</f>
        <v>0</v>
      </c>
      <c r="G60" s="45">
        <f>('Total Revenues by County'!G60/'Total Revenues by County'!G$4)</f>
        <v>0</v>
      </c>
      <c r="H60" s="45">
        <f>('Total Revenues by County'!H60/'Total Revenues by County'!H$4)</f>
        <v>0</v>
      </c>
      <c r="I60" s="45">
        <f>('Total Revenues by County'!I60/'Total Revenues by County'!I$4)</f>
        <v>9.6172092325452017</v>
      </c>
      <c r="J60" s="45">
        <f>('Total Revenues by County'!J60/'Total Revenues by County'!J$4)</f>
        <v>0</v>
      </c>
      <c r="K60" s="45">
        <f>('Total Revenues by County'!K60/'Total Revenues by County'!K$4)</f>
        <v>2.5797381306046101</v>
      </c>
      <c r="L60" s="45">
        <f>('Total Revenues by County'!L60/'Total Revenues by County'!L$4)</f>
        <v>0</v>
      </c>
      <c r="M60" s="45">
        <f>('Total Revenues by County'!M60/'Total Revenues by County'!M$4)</f>
        <v>0.13606292335281492</v>
      </c>
      <c r="N60" s="45">
        <f>('Total Revenues by County'!N60/'Total Revenues by County'!N$4)</f>
        <v>0</v>
      </c>
      <c r="O60" s="45">
        <f>('Total Revenues by County'!O60/'Total Revenues by County'!O$4)</f>
        <v>0</v>
      </c>
      <c r="P60" s="45">
        <f>('Total Revenues by County'!P60/'Total Revenues by County'!P$4)</f>
        <v>50.279550811035627</v>
      </c>
      <c r="Q60" s="45">
        <f>('Total Revenues by County'!Q60/'Total Revenues by County'!Q$4)</f>
        <v>0</v>
      </c>
      <c r="R60" s="45">
        <f>('Total Revenues by County'!R60/'Total Revenues by County'!R$4)</f>
        <v>0</v>
      </c>
      <c r="S60" s="45">
        <f>('Total Revenues by County'!S60/'Total Revenues by County'!S$4)</f>
        <v>0.59224476883445565</v>
      </c>
      <c r="T60" s="45">
        <f>('Total Revenues by County'!T60/'Total Revenues by County'!T$4)</f>
        <v>0</v>
      </c>
      <c r="U60" s="45">
        <f>('Total Revenues by County'!U60/'Total Revenues by County'!U$4)</f>
        <v>0</v>
      </c>
      <c r="V60" s="45">
        <f>('Total Revenues by County'!V60/'Total Revenues by County'!V$4)</f>
        <v>0</v>
      </c>
      <c r="W60" s="45">
        <f>('Total Revenues by County'!W60/'Total Revenues by County'!W$4)</f>
        <v>0</v>
      </c>
      <c r="X60" s="45">
        <f>('Total Revenues by County'!X60/'Total Revenues by County'!X$4)</f>
        <v>0</v>
      </c>
      <c r="Y60" s="45">
        <f>('Total Revenues by County'!Y60/'Total Revenues by County'!Y$4)</f>
        <v>0</v>
      </c>
      <c r="Z60" s="45">
        <f>('Total Revenues by County'!Z60/'Total Revenues by County'!Z$4)</f>
        <v>0</v>
      </c>
      <c r="AA60" s="45">
        <f>('Total Revenues by County'!AA60/'Total Revenues by County'!AA$4)</f>
        <v>0</v>
      </c>
      <c r="AB60" s="45">
        <f>('Total Revenues by County'!AB60/'Total Revenues by County'!AB$4)</f>
        <v>0</v>
      </c>
      <c r="AC60" s="45">
        <f>('Total Revenues by County'!AC60/'Total Revenues by County'!AC$4)</f>
        <v>0</v>
      </c>
      <c r="AD60" s="45">
        <f>('Total Revenues by County'!AD60/'Total Revenues by County'!AD$4)</f>
        <v>0</v>
      </c>
      <c r="AE60" s="45">
        <f>('Total Revenues by County'!AE60/'Total Revenues by County'!AE$4)</f>
        <v>0</v>
      </c>
      <c r="AF60" s="45">
        <f>('Total Revenues by County'!AF60/'Total Revenues by County'!AF$4)</f>
        <v>5.8845093875654291</v>
      </c>
      <c r="AG60" s="45">
        <f>('Total Revenues by County'!AG60/'Total Revenues by County'!AG$4)</f>
        <v>0</v>
      </c>
      <c r="AH60" s="45">
        <f>('Total Revenues by County'!AH60/'Total Revenues by County'!AH$4)</f>
        <v>0</v>
      </c>
      <c r="AI60" s="45">
        <f>('Total Revenues by County'!AI60/'Total Revenues by County'!AI$4)</f>
        <v>0</v>
      </c>
      <c r="AJ60" s="45">
        <f>('Total Revenues by County'!AJ60/'Total Revenues by County'!AJ$4)</f>
        <v>0</v>
      </c>
      <c r="AK60" s="45">
        <f>('Total Revenues by County'!AK60/'Total Revenues by County'!AK$4)</f>
        <v>2.494700386860877</v>
      </c>
      <c r="AL60" s="45">
        <f>('Total Revenues by County'!AL60/'Total Revenues by County'!AL$4)</f>
        <v>0</v>
      </c>
      <c r="AM60" s="45">
        <f>('Total Revenues by County'!AM60/'Total Revenues by County'!AM$4)</f>
        <v>0</v>
      </c>
      <c r="AN60" s="45">
        <f>('Total Revenues by County'!AN60/'Total Revenues by County'!AN$4)</f>
        <v>4.1177610579115367</v>
      </c>
      <c r="AO60" s="45">
        <f>('Total Revenues by County'!AO60/'Total Revenues by County'!AO$4)</f>
        <v>0</v>
      </c>
      <c r="AP60" s="45">
        <f>('Total Revenues by County'!AP60/'Total Revenues by County'!AP$4)</f>
        <v>0.34588321537166961</v>
      </c>
      <c r="AQ60" s="45">
        <f>('Total Revenues by County'!AQ60/'Total Revenues by County'!AQ$4)</f>
        <v>0</v>
      </c>
      <c r="AR60" s="45">
        <f>('Total Revenues by County'!AR60/'Total Revenues by County'!AR$4)</f>
        <v>0</v>
      </c>
      <c r="AS60" s="45">
        <f>('Total Revenues by County'!AS60/'Total Revenues by County'!AS$4)</f>
        <v>0</v>
      </c>
      <c r="AT60" s="45">
        <f>('Total Revenues by County'!AT60/'Total Revenues by County'!AT$4)</f>
        <v>0</v>
      </c>
      <c r="AU60" s="45">
        <f>('Total Revenues by County'!AU60/'Total Revenues by County'!AU$4)</f>
        <v>0</v>
      </c>
      <c r="AV60" s="45">
        <f>('Total Revenues by County'!AV60/'Total Revenues by County'!AV$4)</f>
        <v>0</v>
      </c>
      <c r="AW60" s="45">
        <f>('Total Revenues by County'!AW60/'Total Revenues by County'!AW$4)</f>
        <v>0</v>
      </c>
      <c r="AX60" s="45">
        <f>('Total Revenues by County'!AX60/'Total Revenues by County'!AX$4)</f>
        <v>1.0963270518296202</v>
      </c>
      <c r="AY60" s="45">
        <f>('Total Revenues by County'!AY60/'Total Revenues by County'!AY$4)</f>
        <v>0</v>
      </c>
      <c r="AZ60" s="45">
        <f>('Total Revenues by County'!AZ60/'Total Revenues by County'!AZ$4)</f>
        <v>0.11043563003804933</v>
      </c>
      <c r="BA60" s="45">
        <f>('Total Revenues by County'!BA60/'Total Revenues by County'!BA$4)</f>
        <v>2.1392315251497758</v>
      </c>
      <c r="BB60" s="45">
        <f>('Total Revenues by County'!BB60/'Total Revenues by County'!BB$4)</f>
        <v>2.3546155851724615</v>
      </c>
      <c r="BC60" s="45">
        <f>('Total Revenues by County'!BC60/'Total Revenues by County'!BC$4)</f>
        <v>0</v>
      </c>
      <c r="BD60" s="45">
        <f>('Total Revenues by County'!BD60/'Total Revenues by County'!BD$4)</f>
        <v>0</v>
      </c>
      <c r="BE60" s="45">
        <f>('Total Revenues by County'!BE60/'Total Revenues by County'!BE$4)</f>
        <v>0</v>
      </c>
      <c r="BF60" s="45">
        <f>('Total Revenues by County'!BF60/'Total Revenues by County'!BF$4)</f>
        <v>0</v>
      </c>
      <c r="BG60" s="45">
        <f>('Total Revenues by County'!BG60/'Total Revenues by County'!BG$4)</f>
        <v>0</v>
      </c>
      <c r="BH60" s="45">
        <f>('Total Revenues by County'!BH60/'Total Revenues by County'!BH$4)</f>
        <v>0</v>
      </c>
      <c r="BI60" s="45">
        <f>('Total Revenues by County'!BI60/'Total Revenues by County'!BI$4)</f>
        <v>0</v>
      </c>
      <c r="BJ60" s="45">
        <f>('Total Revenues by County'!BJ60/'Total Revenues by County'!BJ$4)</f>
        <v>0</v>
      </c>
      <c r="BK60" s="45">
        <f>('Total Revenues by County'!BK60/'Total Revenues by County'!BK$4)</f>
        <v>0</v>
      </c>
      <c r="BL60" s="45">
        <f>('Total Revenues by County'!BL60/'Total Revenues by County'!BL$4)</f>
        <v>0</v>
      </c>
      <c r="BM60" s="45">
        <f>('Total Revenues by County'!BM60/'Total Revenues by County'!BM$4)</f>
        <v>0</v>
      </c>
      <c r="BN60" s="45">
        <f>('Total Revenues by County'!BN60/'Total Revenues by County'!BN$4)</f>
        <v>2.8619968334870807</v>
      </c>
      <c r="BO60" s="45">
        <f>('Total Revenues by County'!BO60/'Total Revenues by County'!BO$4)</f>
        <v>0</v>
      </c>
      <c r="BP60" s="45">
        <f>('Total Revenues by County'!BP60/'Total Revenues by County'!BP$4)</f>
        <v>0</v>
      </c>
      <c r="BQ60" s="14">
        <f>('Total Revenues by County'!BQ60/'Total Revenues by County'!BQ$4)</f>
        <v>0</v>
      </c>
    </row>
    <row r="61" spans="1:69" x14ac:dyDescent="0.25">
      <c r="A61" s="10"/>
      <c r="B61" s="11">
        <v>331.65</v>
      </c>
      <c r="C61" s="12" t="s">
        <v>56</v>
      </c>
      <c r="D61" s="45">
        <f>('Total Revenues by County'!D61/'Total Revenues by County'!D$4)</f>
        <v>0</v>
      </c>
      <c r="E61" s="45">
        <f>('Total Revenues by County'!E61/'Total Revenues by County'!E$4)</f>
        <v>1.5944281213494282</v>
      </c>
      <c r="F61" s="45">
        <f>('Total Revenues by County'!F61/'Total Revenues by County'!F$4)</f>
        <v>0</v>
      </c>
      <c r="G61" s="45">
        <f>('Total Revenues by County'!G61/'Total Revenues by County'!G$4)</f>
        <v>7.7707621504776512</v>
      </c>
      <c r="H61" s="45">
        <f>('Total Revenues by County'!H61/'Total Revenues by County'!H$4)</f>
        <v>0.68878444460518551</v>
      </c>
      <c r="I61" s="45">
        <f>('Total Revenues by County'!I61/'Total Revenues by County'!I$4)</f>
        <v>0.56364617606181144</v>
      </c>
      <c r="J61" s="45">
        <f>('Total Revenues by County'!J61/'Total Revenues by County'!J$4)</f>
        <v>6.6491789294092554</v>
      </c>
      <c r="K61" s="45">
        <f>('Total Revenues by County'!K61/'Total Revenues by County'!K$4)</f>
        <v>0</v>
      </c>
      <c r="L61" s="45">
        <f>('Total Revenues by County'!L61/'Total Revenues by County'!L$4)</f>
        <v>1.4558222330517652</v>
      </c>
      <c r="M61" s="45">
        <f>('Total Revenues by County'!M61/'Total Revenues by County'!M$4)</f>
        <v>2.2666994973193462</v>
      </c>
      <c r="N61" s="45">
        <f>('Total Revenues by County'!N61/'Total Revenues by County'!N$4)</f>
        <v>0</v>
      </c>
      <c r="O61" s="45">
        <f>('Total Revenues by County'!O61/'Total Revenues by County'!O$4)</f>
        <v>0.86483572603983427</v>
      </c>
      <c r="P61" s="45">
        <f>('Total Revenues by County'!P61/'Total Revenues by County'!P$4)</f>
        <v>0</v>
      </c>
      <c r="Q61" s="45">
        <f>('Total Revenues by County'!Q61/'Total Revenues by County'!Q$4)</f>
        <v>5.2736905478627332</v>
      </c>
      <c r="R61" s="45">
        <f>('Total Revenues by County'!R61/'Total Revenues by County'!R$4)</f>
        <v>1.2523245747880947</v>
      </c>
      <c r="S61" s="45">
        <f>('Total Revenues by County'!S61/'Total Revenues by County'!S$4)</f>
        <v>0.83225923080399511</v>
      </c>
      <c r="T61" s="45">
        <f>('Total Revenues by County'!T61/'Total Revenues by County'!T$4)</f>
        <v>4.0618430701539969</v>
      </c>
      <c r="U61" s="45">
        <f>('Total Revenues by County'!U61/'Total Revenues by County'!U$4)</f>
        <v>5.2870108261123239</v>
      </c>
      <c r="V61" s="45">
        <f>('Total Revenues by County'!V61/'Total Revenues by County'!V$4)</f>
        <v>4.5202071372284136</v>
      </c>
      <c r="W61" s="45">
        <f>('Total Revenues by County'!W61/'Total Revenues by County'!W$4)</f>
        <v>7.7058913192592025</v>
      </c>
      <c r="X61" s="45">
        <f>('Total Revenues by County'!X61/'Total Revenues by County'!X$4)</f>
        <v>5.1157315395199507</v>
      </c>
      <c r="Y61" s="45">
        <f>('Total Revenues by County'!Y61/'Total Revenues by County'!Y$4)</f>
        <v>0</v>
      </c>
      <c r="Z61" s="45">
        <f>('Total Revenues by County'!Z61/'Total Revenues by County'!Z$4)</f>
        <v>3.5574584626620411</v>
      </c>
      <c r="AA61" s="45">
        <f>('Total Revenues by County'!AA61/'Total Revenues by County'!AA$4)</f>
        <v>0</v>
      </c>
      <c r="AB61" s="45">
        <f>('Total Revenues by County'!AB61/'Total Revenues by County'!AB$4)</f>
        <v>1.1484301171174041</v>
      </c>
      <c r="AC61" s="45">
        <f>('Total Revenues by County'!AC61/'Total Revenues by County'!AC$4)</f>
        <v>0</v>
      </c>
      <c r="AD61" s="45">
        <f>('Total Revenues by County'!AD61/'Total Revenues by County'!AD$4)</f>
        <v>1.3410313730647048</v>
      </c>
      <c r="AE61" s="45">
        <f>('Total Revenues by County'!AE61/'Total Revenues by County'!AE$4)</f>
        <v>3.8068232829567559</v>
      </c>
      <c r="AF61" s="45">
        <f>('Total Revenues by County'!AF61/'Total Revenues by County'!AF$4)</f>
        <v>0</v>
      </c>
      <c r="AG61" s="45">
        <f>('Total Revenues by County'!AG61/'Total Revenues by County'!AG$4)</f>
        <v>2.4734825097404669</v>
      </c>
      <c r="AH61" s="45">
        <f>('Total Revenues by County'!AH61/'Total Revenues by County'!AH$4)</f>
        <v>0</v>
      </c>
      <c r="AI61" s="45">
        <f>('Total Revenues by County'!AI61/'Total Revenues by County'!AI$4)</f>
        <v>0</v>
      </c>
      <c r="AJ61" s="45">
        <f>('Total Revenues by County'!AJ61/'Total Revenues by County'!AJ$4)</f>
        <v>1.0065137006049036</v>
      </c>
      <c r="AK61" s="45">
        <f>('Total Revenues by County'!AK61/'Total Revenues by County'!AK$4)</f>
        <v>1.3643320800709517</v>
      </c>
      <c r="AL61" s="45">
        <f>('Total Revenues by County'!AL61/'Total Revenues by County'!AL$4)</f>
        <v>1.0175987102823281</v>
      </c>
      <c r="AM61" s="45">
        <f>('Total Revenues by County'!AM61/'Total Revenues by County'!AM$4)</f>
        <v>1.7063876119041859</v>
      </c>
      <c r="AN61" s="45">
        <f>('Total Revenues by County'!AN61/'Total Revenues by County'!AN$4)</f>
        <v>4.6110351117191062</v>
      </c>
      <c r="AO61" s="45">
        <f>('Total Revenues by County'!AO61/'Total Revenues by County'!AO$4)</f>
        <v>0</v>
      </c>
      <c r="AP61" s="45">
        <f>('Total Revenues by County'!AP61/'Total Revenues by County'!AP$4)</f>
        <v>0</v>
      </c>
      <c r="AQ61" s="45">
        <f>('Total Revenues by County'!AQ61/'Total Revenues by County'!AQ$4)</f>
        <v>0</v>
      </c>
      <c r="AR61" s="45">
        <f>('Total Revenues by County'!AR61/'Total Revenues by County'!AR$4)</f>
        <v>1.7881688293673312</v>
      </c>
      <c r="AS61" s="45">
        <f>('Total Revenues by County'!AS61/'Total Revenues by County'!AS$4)</f>
        <v>0</v>
      </c>
      <c r="AT61" s="45">
        <f>('Total Revenues by County'!AT61/'Total Revenues by County'!AT$4)</f>
        <v>1.0873222064766703</v>
      </c>
      <c r="AU61" s="45">
        <f>('Total Revenues by County'!AU61/'Total Revenues by County'!AU$4)</f>
        <v>1.287410367932291</v>
      </c>
      <c r="AV61" s="45">
        <f>('Total Revenues by County'!AV61/'Total Revenues by County'!AV$4)</f>
        <v>2.156574729299205</v>
      </c>
      <c r="AW61" s="45">
        <f>('Total Revenues by County'!AW61/'Total Revenues by County'!AW$4)</f>
        <v>3.0633371603520856</v>
      </c>
      <c r="AX61" s="45">
        <f>('Total Revenues by County'!AX61/'Total Revenues by County'!AX$4)</f>
        <v>1.1783749855708183</v>
      </c>
      <c r="AY61" s="45">
        <f>('Total Revenues by County'!AY61/'Total Revenues by County'!AY$4)</f>
        <v>0</v>
      </c>
      <c r="AZ61" s="45">
        <f>('Total Revenues by County'!AZ61/'Total Revenues by County'!AZ$4)</f>
        <v>0</v>
      </c>
      <c r="BA61" s="45">
        <f>('Total Revenues by County'!BA61/'Total Revenues by County'!BA$4)</f>
        <v>0</v>
      </c>
      <c r="BB61" s="45">
        <f>('Total Revenues by County'!BB61/'Total Revenues by County'!BB$4)</f>
        <v>0.67557320982163394</v>
      </c>
      <c r="BC61" s="45">
        <f>('Total Revenues by County'!BC61/'Total Revenues by County'!BC$4)</f>
        <v>0.51705024283020995</v>
      </c>
      <c r="BD61" s="45">
        <f>('Total Revenues by County'!BD61/'Total Revenues by County'!BD$4)</f>
        <v>3.7887208604029046</v>
      </c>
      <c r="BE61" s="45">
        <f>('Total Revenues by County'!BE61/'Total Revenues by County'!BE$4)</f>
        <v>0</v>
      </c>
      <c r="BF61" s="45">
        <f>('Total Revenues by County'!BF61/'Total Revenues by County'!BF$4)</f>
        <v>0</v>
      </c>
      <c r="BG61" s="45">
        <f>('Total Revenues by County'!BG61/'Total Revenues by County'!BG$4)</f>
        <v>0</v>
      </c>
      <c r="BH61" s="45">
        <f>('Total Revenues by County'!BH61/'Total Revenues by County'!BH$4)</f>
        <v>0</v>
      </c>
      <c r="BI61" s="45">
        <f>('Total Revenues by County'!BI61/'Total Revenues by County'!BI$4)</f>
        <v>1.9700912588635568</v>
      </c>
      <c r="BJ61" s="45">
        <f>('Total Revenues by County'!BJ61/'Total Revenues by County'!BJ$4)</f>
        <v>0</v>
      </c>
      <c r="BK61" s="45">
        <f>('Total Revenues by County'!BK61/'Total Revenues by County'!BK$4)</f>
        <v>0</v>
      </c>
      <c r="BL61" s="45">
        <f>('Total Revenues by County'!BL61/'Total Revenues by County'!BL$4)</f>
        <v>0</v>
      </c>
      <c r="BM61" s="45">
        <f>('Total Revenues by County'!BM61/'Total Revenues by County'!BM$4)</f>
        <v>7.5810383747178332</v>
      </c>
      <c r="BN61" s="45">
        <f>('Total Revenues by County'!BN61/'Total Revenues by County'!BN$4)</f>
        <v>0.62209914192325755</v>
      </c>
      <c r="BO61" s="45">
        <f>('Total Revenues by County'!BO61/'Total Revenues by County'!BO$4)</f>
        <v>1.817746239689471</v>
      </c>
      <c r="BP61" s="45">
        <f>('Total Revenues by County'!BP61/'Total Revenues by County'!BP$4)</f>
        <v>4.4123531846270208</v>
      </c>
      <c r="BQ61" s="14">
        <f>('Total Revenues by County'!BQ61/'Total Revenues by County'!BQ$4)</f>
        <v>3.14857998188049</v>
      </c>
    </row>
    <row r="62" spans="1:69" x14ac:dyDescent="0.25">
      <c r="A62" s="10"/>
      <c r="B62" s="11">
        <v>331.69</v>
      </c>
      <c r="C62" s="12" t="s">
        <v>57</v>
      </c>
      <c r="D62" s="45">
        <f>('Total Revenues by County'!D62/'Total Revenues by County'!D$4)</f>
        <v>6.206482458306211</v>
      </c>
      <c r="E62" s="45">
        <f>('Total Revenues by County'!E62/'Total Revenues by County'!E$4)</f>
        <v>0</v>
      </c>
      <c r="F62" s="45">
        <f>('Total Revenues by County'!F62/'Total Revenues by County'!F$4)</f>
        <v>0</v>
      </c>
      <c r="G62" s="45">
        <f>('Total Revenues by County'!G62/'Total Revenues by County'!G$4)</f>
        <v>0</v>
      </c>
      <c r="H62" s="45">
        <f>('Total Revenues by County'!H62/'Total Revenues by County'!H$4)</f>
        <v>2.7264785884545706</v>
      </c>
      <c r="I62" s="45">
        <f>('Total Revenues by County'!I62/'Total Revenues by County'!I$4)</f>
        <v>0</v>
      </c>
      <c r="J62" s="45">
        <f>('Total Revenues by County'!J62/'Total Revenues by County'!J$4)</f>
        <v>0</v>
      </c>
      <c r="K62" s="45">
        <f>('Total Revenues by County'!K62/'Total Revenues by County'!K$4)</f>
        <v>2.6223029102712219</v>
      </c>
      <c r="L62" s="45">
        <f>('Total Revenues by County'!L62/'Total Revenues by County'!L$4)</f>
        <v>6.0318930041152266</v>
      </c>
      <c r="M62" s="45">
        <f>('Total Revenues by County'!M62/'Total Revenues by County'!M$4)</f>
        <v>0</v>
      </c>
      <c r="N62" s="45">
        <f>('Total Revenues by County'!N62/'Total Revenues by County'!N$4)</f>
        <v>3.2104718268357817</v>
      </c>
      <c r="O62" s="45">
        <f>('Total Revenues by County'!O62/'Total Revenues by County'!O$4)</f>
        <v>0</v>
      </c>
      <c r="P62" s="45">
        <f>('Total Revenues by County'!P62/'Total Revenues by County'!P$4)</f>
        <v>0</v>
      </c>
      <c r="Q62" s="45">
        <f>('Total Revenues by County'!Q62/'Total Revenues by County'!Q$4)</f>
        <v>0</v>
      </c>
      <c r="R62" s="45">
        <f>('Total Revenues by County'!R62/'Total Revenues by County'!R$4)</f>
        <v>0</v>
      </c>
      <c r="S62" s="45">
        <f>('Total Revenues by County'!S62/'Total Revenues by County'!S$4)</f>
        <v>2.9810457811723232</v>
      </c>
      <c r="T62" s="45">
        <f>('Total Revenues by County'!T62/'Total Revenues by County'!T$4)</f>
        <v>0</v>
      </c>
      <c r="U62" s="45">
        <f>('Total Revenues by County'!U62/'Total Revenues by County'!U$4)</f>
        <v>0</v>
      </c>
      <c r="V62" s="45">
        <f>('Total Revenues by County'!V62/'Total Revenues by County'!V$4)</f>
        <v>0</v>
      </c>
      <c r="W62" s="45">
        <f>('Total Revenues by County'!W62/'Total Revenues by County'!W$4)</f>
        <v>0</v>
      </c>
      <c r="X62" s="45">
        <f>('Total Revenues by County'!X62/'Total Revenues by County'!X$4)</f>
        <v>0</v>
      </c>
      <c r="Y62" s="45">
        <f>('Total Revenues by County'!Y62/'Total Revenues by County'!Y$4)</f>
        <v>13.958698630136986</v>
      </c>
      <c r="Z62" s="45">
        <f>('Total Revenues by County'!Z62/'Total Revenues by County'!Z$4)</f>
        <v>8.0391455176191347</v>
      </c>
      <c r="AA62" s="45">
        <f>('Total Revenues by County'!AA62/'Total Revenues by County'!AA$4)</f>
        <v>0</v>
      </c>
      <c r="AB62" s="45">
        <f>('Total Revenues by County'!AB62/'Total Revenues by County'!AB$4)</f>
        <v>0</v>
      </c>
      <c r="AC62" s="45">
        <f>('Total Revenues by County'!AC62/'Total Revenues by County'!AC$4)</f>
        <v>1.321615716302183E-2</v>
      </c>
      <c r="AD62" s="45">
        <f>('Total Revenues by County'!AD62/'Total Revenues by County'!AD$4)</f>
        <v>39.349234879262497</v>
      </c>
      <c r="AE62" s="45">
        <f>('Total Revenues by County'!AE62/'Total Revenues by County'!AE$4)</f>
        <v>0</v>
      </c>
      <c r="AF62" s="45">
        <f>('Total Revenues by County'!AF62/'Total Revenues by County'!AF$4)</f>
        <v>14.806452862094114</v>
      </c>
      <c r="AG62" s="45">
        <f>('Total Revenues by County'!AG62/'Total Revenues by County'!AG$4)</f>
        <v>0</v>
      </c>
      <c r="AH62" s="45">
        <f>('Total Revenues by County'!AH62/'Total Revenues by County'!AH$4)</f>
        <v>0</v>
      </c>
      <c r="AI62" s="45">
        <f>('Total Revenues by County'!AI62/'Total Revenues by County'!AI$4)</f>
        <v>0</v>
      </c>
      <c r="AJ62" s="45">
        <f>('Total Revenues by County'!AJ62/'Total Revenues by County'!AJ$4)</f>
        <v>0</v>
      </c>
      <c r="AK62" s="45">
        <f>('Total Revenues by County'!AK62/'Total Revenues by County'!AK$4)</f>
        <v>0</v>
      </c>
      <c r="AL62" s="45">
        <f>('Total Revenues by County'!AL62/'Total Revenues by County'!AL$4)</f>
        <v>0</v>
      </c>
      <c r="AM62" s="45">
        <f>('Total Revenues by County'!AM62/'Total Revenues by County'!AM$4)</f>
        <v>0</v>
      </c>
      <c r="AN62" s="45">
        <f>('Total Revenues by County'!AN62/'Total Revenues by County'!AN$4)</f>
        <v>0</v>
      </c>
      <c r="AO62" s="45">
        <f>('Total Revenues by County'!AO62/'Total Revenues by County'!AO$4)</f>
        <v>2.2325498211548287</v>
      </c>
      <c r="AP62" s="45">
        <f>('Total Revenues by County'!AP62/'Total Revenues by County'!AP$4)</f>
        <v>0.30974616301940561</v>
      </c>
      <c r="AQ62" s="45">
        <f>('Total Revenues by County'!AQ62/'Total Revenues by County'!AQ$4)</f>
        <v>0.86098756731710968</v>
      </c>
      <c r="AR62" s="45">
        <f>('Total Revenues by County'!AR62/'Total Revenues by County'!AR$4)</f>
        <v>2.6274606237153053</v>
      </c>
      <c r="AS62" s="45">
        <f>('Total Revenues by County'!AS62/'Total Revenues by County'!AS$4)</f>
        <v>52.912077677774498</v>
      </c>
      <c r="AT62" s="45">
        <f>('Total Revenues by County'!AT62/'Total Revenues by County'!AT$4)</f>
        <v>11.79318217603527</v>
      </c>
      <c r="AU62" s="45">
        <f>('Total Revenues by County'!AU62/'Total Revenues by County'!AU$4)</f>
        <v>0</v>
      </c>
      <c r="AV62" s="45">
        <f>('Total Revenues by County'!AV62/'Total Revenues by County'!AV$4)</f>
        <v>0</v>
      </c>
      <c r="AW62" s="45">
        <f>('Total Revenues by County'!AW62/'Total Revenues by County'!AW$4)</f>
        <v>5.0847923842326823</v>
      </c>
      <c r="AX62" s="45">
        <f>('Total Revenues by County'!AX62/'Total Revenues by County'!AX$4)</f>
        <v>22.801947939512871</v>
      </c>
      <c r="AY62" s="45">
        <f>('Total Revenues by County'!AY62/'Total Revenues by County'!AY$4)</f>
        <v>7.8551323430989441</v>
      </c>
      <c r="AZ62" s="45">
        <f>('Total Revenues by County'!AZ62/'Total Revenues by County'!AZ$4)</f>
        <v>10.073907851396926</v>
      </c>
      <c r="BA62" s="45">
        <f>('Total Revenues by County'!BA62/'Total Revenues by County'!BA$4)</f>
        <v>0</v>
      </c>
      <c r="BB62" s="45">
        <f>('Total Revenues by County'!BB62/'Total Revenues by County'!BB$4)</f>
        <v>0.78347724286714826</v>
      </c>
      <c r="BC62" s="45">
        <f>('Total Revenues by County'!BC62/'Total Revenues by County'!BC$4)</f>
        <v>0.93587081490748703</v>
      </c>
      <c r="BD62" s="45">
        <f>('Total Revenues by County'!BD62/'Total Revenues by County'!BD$4)</f>
        <v>0</v>
      </c>
      <c r="BE62" s="45">
        <f>('Total Revenues by County'!BE62/'Total Revenues by County'!BE$4)</f>
        <v>0.83323506752826126</v>
      </c>
      <c r="BF62" s="45">
        <f>('Total Revenues by County'!BF62/'Total Revenues by County'!BF$4)</f>
        <v>2.8347647878354922</v>
      </c>
      <c r="BG62" s="45">
        <f>('Total Revenues by County'!BG62/'Total Revenues by County'!BG$4)</f>
        <v>0</v>
      </c>
      <c r="BH62" s="45">
        <f>('Total Revenues by County'!BH62/'Total Revenues by County'!BH$4)</f>
        <v>0.49542431528942582</v>
      </c>
      <c r="BI62" s="45">
        <f>('Total Revenues by County'!BI62/'Total Revenues by County'!BI$4)</f>
        <v>0.47617200334933807</v>
      </c>
      <c r="BJ62" s="45">
        <f>('Total Revenues by County'!BJ62/'Total Revenues by County'!BJ$4)</f>
        <v>0.92676062907652001</v>
      </c>
      <c r="BK62" s="45">
        <f>('Total Revenues by County'!BK62/'Total Revenues by County'!BK$4)</f>
        <v>4.4822446778063973</v>
      </c>
      <c r="BL62" s="45">
        <f>('Total Revenues by County'!BL62/'Total Revenues by County'!BL$4)</f>
        <v>0</v>
      </c>
      <c r="BM62" s="45">
        <f>('Total Revenues by County'!BM62/'Total Revenues by County'!BM$4)</f>
        <v>0</v>
      </c>
      <c r="BN62" s="45">
        <f>('Total Revenues by County'!BN62/'Total Revenues by County'!BN$4)</f>
        <v>2.3248181482395784</v>
      </c>
      <c r="BO62" s="45">
        <f>('Total Revenues by County'!BO62/'Total Revenues by County'!BO$4)</f>
        <v>0</v>
      </c>
      <c r="BP62" s="45">
        <f>('Total Revenues by County'!BP62/'Total Revenues by County'!BP$4)</f>
        <v>0.11609653066175736</v>
      </c>
      <c r="BQ62" s="14">
        <f>('Total Revenues by County'!BQ62/'Total Revenues by County'!BQ$4)</f>
        <v>0</v>
      </c>
    </row>
    <row r="63" spans="1:69" x14ac:dyDescent="0.25">
      <c r="A63" s="10"/>
      <c r="B63" s="11">
        <v>331.7</v>
      </c>
      <c r="C63" s="12" t="s">
        <v>58</v>
      </c>
      <c r="D63" s="45">
        <f>('Total Revenues by County'!D63/'Total Revenues by County'!D$4)</f>
        <v>0</v>
      </c>
      <c r="E63" s="45">
        <f>('Total Revenues by County'!E63/'Total Revenues by County'!E$4)</f>
        <v>0</v>
      </c>
      <c r="F63" s="45">
        <f>('Total Revenues by County'!F63/'Total Revenues by County'!F$4)</f>
        <v>1.1450296802424633</v>
      </c>
      <c r="G63" s="45">
        <f>('Total Revenues by County'!G63/'Total Revenues by County'!G$4)</f>
        <v>0</v>
      </c>
      <c r="H63" s="45">
        <f>('Total Revenues by County'!H63/'Total Revenues by County'!H$4)</f>
        <v>0.10076219281409123</v>
      </c>
      <c r="I63" s="45">
        <f>('Total Revenues by County'!I63/'Total Revenues by County'!I$4)</f>
        <v>4.5057833639987416E-2</v>
      </c>
      <c r="J63" s="45">
        <f>('Total Revenues by County'!J63/'Total Revenues by County'!J$4)</f>
        <v>0</v>
      </c>
      <c r="K63" s="45">
        <f>('Total Revenues by County'!K63/'Total Revenues by County'!K$4)</f>
        <v>0</v>
      </c>
      <c r="L63" s="45">
        <f>('Total Revenues by County'!L63/'Total Revenues by County'!L$4)</f>
        <v>1.9459335066060211E-2</v>
      </c>
      <c r="M63" s="45">
        <f>('Total Revenues by County'!M63/'Total Revenues by County'!M$4)</f>
        <v>0</v>
      </c>
      <c r="N63" s="45">
        <f>('Total Revenues by County'!N63/'Total Revenues by County'!N$4)</f>
        <v>0.38273082987794194</v>
      </c>
      <c r="O63" s="45">
        <f>('Total Revenues by County'!O63/'Total Revenues by County'!O$4)</f>
        <v>5.6744027691085511E-2</v>
      </c>
      <c r="P63" s="45">
        <f>('Total Revenues by County'!P63/'Total Revenues by County'!P$4)</f>
        <v>0</v>
      </c>
      <c r="Q63" s="45">
        <f>('Total Revenues by County'!Q63/'Total Revenues by County'!Q$4)</f>
        <v>0</v>
      </c>
      <c r="R63" s="45">
        <f>('Total Revenues by County'!R63/'Total Revenues by County'!R$4)</f>
        <v>0.36286098637951758</v>
      </c>
      <c r="S63" s="45">
        <f>('Total Revenues by County'!S63/'Total Revenues by County'!S$4)</f>
        <v>0.82809237583043338</v>
      </c>
      <c r="T63" s="45">
        <f>('Total Revenues by County'!T63/'Total Revenues by County'!T$4)</f>
        <v>0.35696243787175097</v>
      </c>
      <c r="U63" s="45">
        <f>('Total Revenues by County'!U63/'Total Revenues by County'!U$4)</f>
        <v>0.1088445664152819</v>
      </c>
      <c r="V63" s="45">
        <f>('Total Revenues by County'!V63/'Total Revenues by County'!V$4)</f>
        <v>0</v>
      </c>
      <c r="W63" s="45">
        <f>('Total Revenues by County'!W63/'Total Revenues by County'!W$4)</f>
        <v>0</v>
      </c>
      <c r="X63" s="45">
        <f>('Total Revenues by County'!X63/'Total Revenues by County'!X$4)</f>
        <v>0</v>
      </c>
      <c r="Y63" s="45">
        <f>('Total Revenues by County'!Y63/'Total Revenues by County'!Y$4)</f>
        <v>0</v>
      </c>
      <c r="Z63" s="45">
        <f>('Total Revenues by County'!Z63/'Total Revenues by County'!Z$4)</f>
        <v>0</v>
      </c>
      <c r="AA63" s="45">
        <f>('Total Revenues by County'!AA63/'Total Revenues by County'!AA$4)</f>
        <v>0</v>
      </c>
      <c r="AB63" s="45">
        <f>('Total Revenues by County'!AB63/'Total Revenues by County'!AB$4)</f>
        <v>1.5263487614011617E-2</v>
      </c>
      <c r="AC63" s="45">
        <f>('Total Revenues by County'!AC63/'Total Revenues by County'!AC$4)</f>
        <v>0</v>
      </c>
      <c r="AD63" s="45">
        <f>('Total Revenues by County'!AD63/'Total Revenues by County'!AD$4)</f>
        <v>0</v>
      </c>
      <c r="AE63" s="45">
        <f>('Total Revenues by County'!AE63/'Total Revenues by County'!AE$4)</f>
        <v>0</v>
      </c>
      <c r="AF63" s="45">
        <f>('Total Revenues by County'!AF63/'Total Revenues by County'!AF$4)</f>
        <v>0.34336093559400799</v>
      </c>
      <c r="AG63" s="45">
        <f>('Total Revenues by County'!AG63/'Total Revenues by County'!AG$4)</f>
        <v>0</v>
      </c>
      <c r="AH63" s="45">
        <f>('Total Revenues by County'!AH63/'Total Revenues by County'!AH$4)</f>
        <v>0</v>
      </c>
      <c r="AI63" s="45">
        <f>('Total Revenues by County'!AI63/'Total Revenues by County'!AI$4)</f>
        <v>0</v>
      </c>
      <c r="AJ63" s="45">
        <f>('Total Revenues by County'!AJ63/'Total Revenues by County'!AJ$4)</f>
        <v>0</v>
      </c>
      <c r="AK63" s="45">
        <f>('Total Revenues by County'!AK63/'Total Revenues by County'!AK$4)</f>
        <v>0</v>
      </c>
      <c r="AL63" s="45">
        <f>('Total Revenues by County'!AL63/'Total Revenues by County'!AL$4)</f>
        <v>9.025325549158681E-3</v>
      </c>
      <c r="AM63" s="45">
        <f>('Total Revenues by County'!AM63/'Total Revenues by County'!AM$4)</f>
        <v>0.4113234938301476</v>
      </c>
      <c r="AN63" s="45">
        <f>('Total Revenues by County'!AN63/'Total Revenues by County'!AN$4)</f>
        <v>0</v>
      </c>
      <c r="AO63" s="45">
        <f>('Total Revenues by County'!AO63/'Total Revenues by County'!AO$4)</f>
        <v>0</v>
      </c>
      <c r="AP63" s="45">
        <f>('Total Revenues by County'!AP63/'Total Revenues by County'!AP$4)</f>
        <v>0</v>
      </c>
      <c r="AQ63" s="45">
        <f>('Total Revenues by County'!AQ63/'Total Revenues by County'!AQ$4)</f>
        <v>0</v>
      </c>
      <c r="AR63" s="45">
        <f>('Total Revenues by County'!AR63/'Total Revenues by County'!AR$4)</f>
        <v>0.23381127126445478</v>
      </c>
      <c r="AS63" s="45">
        <f>('Total Revenues by County'!AS63/'Total Revenues by County'!AS$4)</f>
        <v>0.15929953451654083</v>
      </c>
      <c r="AT63" s="45">
        <f>('Total Revenues by County'!AT63/'Total Revenues by County'!AT$4)</f>
        <v>0.33153571616018473</v>
      </c>
      <c r="AU63" s="45">
        <f>('Total Revenues by County'!AU63/'Total Revenues by County'!AU$4)</f>
        <v>0.10995650640648877</v>
      </c>
      <c r="AV63" s="45">
        <f>('Total Revenues by County'!AV63/'Total Revenues by County'!AV$4)</f>
        <v>0.31201306112726657</v>
      </c>
      <c r="AW63" s="45">
        <f>('Total Revenues by County'!AW63/'Total Revenues by County'!AW$4)</f>
        <v>2.9395570225794105</v>
      </c>
      <c r="AX63" s="45">
        <f>('Total Revenues by County'!AX63/'Total Revenues by County'!AX$4)</f>
        <v>0</v>
      </c>
      <c r="AY63" s="45">
        <f>('Total Revenues by County'!AY63/'Total Revenues by County'!AY$4)</f>
        <v>0</v>
      </c>
      <c r="AZ63" s="45">
        <f>('Total Revenues by County'!AZ63/'Total Revenues by County'!AZ$4)</f>
        <v>0</v>
      </c>
      <c r="BA63" s="45">
        <f>('Total Revenues by County'!BA63/'Total Revenues by County'!BA$4)</f>
        <v>0.42593555192156657</v>
      </c>
      <c r="BB63" s="45">
        <f>('Total Revenues by County'!BB63/'Total Revenues by County'!BB$4)</f>
        <v>0.25307220015438964</v>
      </c>
      <c r="BC63" s="45">
        <f>('Total Revenues by County'!BC63/'Total Revenues by County'!BC$4)</f>
        <v>2.6489778542323698E-2</v>
      </c>
      <c r="BD63" s="45">
        <f>('Total Revenues by County'!BD63/'Total Revenues by County'!BD$4)</f>
        <v>0</v>
      </c>
      <c r="BE63" s="45">
        <f>('Total Revenues by County'!BE63/'Total Revenues by County'!BE$4)</f>
        <v>9.7919909438234046E-2</v>
      </c>
      <c r="BF63" s="45">
        <f>('Total Revenues by County'!BF63/'Total Revenues by County'!BF$4)</f>
        <v>0</v>
      </c>
      <c r="BG63" s="45">
        <f>('Total Revenues by County'!BG63/'Total Revenues by County'!BG$4)</f>
        <v>0.4891094306745451</v>
      </c>
      <c r="BH63" s="45">
        <f>('Total Revenues by County'!BH63/'Total Revenues by County'!BH$4)</f>
        <v>0</v>
      </c>
      <c r="BI63" s="45">
        <f>('Total Revenues by County'!BI63/'Total Revenues by County'!BI$4)</f>
        <v>6.094523408269473E-3</v>
      </c>
      <c r="BJ63" s="45">
        <f>('Total Revenues by County'!BJ63/'Total Revenues by County'!BJ$4)</f>
        <v>0</v>
      </c>
      <c r="BK63" s="45">
        <f>('Total Revenues by County'!BK63/'Total Revenues by County'!BK$4)</f>
        <v>0</v>
      </c>
      <c r="BL63" s="45">
        <f>('Total Revenues by County'!BL63/'Total Revenues by County'!BL$4)</f>
        <v>0</v>
      </c>
      <c r="BM63" s="45">
        <f>('Total Revenues by County'!BM63/'Total Revenues by County'!BM$4)</f>
        <v>6.7043534343760074</v>
      </c>
      <c r="BN63" s="45">
        <f>('Total Revenues by County'!BN63/'Total Revenues by County'!BN$4)</f>
        <v>0.42758875423887682</v>
      </c>
      <c r="BO63" s="45">
        <f>('Total Revenues by County'!BO63/'Total Revenues by County'!BO$4)</f>
        <v>0</v>
      </c>
      <c r="BP63" s="45">
        <f>('Total Revenues by County'!BP63/'Total Revenues by County'!BP$4)</f>
        <v>0</v>
      </c>
      <c r="BQ63" s="14">
        <f>('Total Revenues by County'!BQ63/'Total Revenues by County'!BQ$4)</f>
        <v>0</v>
      </c>
    </row>
    <row r="64" spans="1:69" x14ac:dyDescent="0.25">
      <c r="A64" s="10"/>
      <c r="B64" s="11">
        <v>331.81</v>
      </c>
      <c r="C64" s="12" t="s">
        <v>59</v>
      </c>
      <c r="D64" s="45">
        <f>('Total Revenues by County'!D64/'Total Revenues by County'!D$4)</f>
        <v>0</v>
      </c>
      <c r="E64" s="45">
        <f>('Total Revenues by County'!E64/'Total Revenues by County'!E$4)</f>
        <v>0</v>
      </c>
      <c r="F64" s="45">
        <f>('Total Revenues by County'!F64/'Total Revenues by County'!F$4)</f>
        <v>0</v>
      </c>
      <c r="G64" s="45">
        <f>('Total Revenues by County'!G64/'Total Revenues by County'!G$4)</f>
        <v>0</v>
      </c>
      <c r="H64" s="45">
        <f>('Total Revenues by County'!H64/'Total Revenues by County'!H$4)</f>
        <v>0</v>
      </c>
      <c r="I64" s="45">
        <f>('Total Revenues by County'!I64/'Total Revenues by County'!I$4)</f>
        <v>0</v>
      </c>
      <c r="J64" s="45">
        <f>('Total Revenues by County'!J64/'Total Revenues by County'!J$4)</f>
        <v>0</v>
      </c>
      <c r="K64" s="45">
        <f>('Total Revenues by County'!K64/'Total Revenues by County'!K$4)</f>
        <v>0</v>
      </c>
      <c r="L64" s="45">
        <f>('Total Revenues by County'!L64/'Total Revenues by County'!L$4)</f>
        <v>0</v>
      </c>
      <c r="M64" s="45">
        <f>('Total Revenues by County'!M64/'Total Revenues by County'!M$4)</f>
        <v>0</v>
      </c>
      <c r="N64" s="45">
        <f>('Total Revenues by County'!N64/'Total Revenues by County'!N$4)</f>
        <v>0</v>
      </c>
      <c r="O64" s="45">
        <f>('Total Revenues by County'!O64/'Total Revenues by County'!O$4)</f>
        <v>0</v>
      </c>
      <c r="P64" s="45">
        <f>('Total Revenues by County'!P64/'Total Revenues by County'!P$4)</f>
        <v>0</v>
      </c>
      <c r="Q64" s="45">
        <f>('Total Revenues by County'!Q64/'Total Revenues by County'!Q$4)</f>
        <v>0</v>
      </c>
      <c r="R64" s="45">
        <f>('Total Revenues by County'!R64/'Total Revenues by County'!R$4)</f>
        <v>0</v>
      </c>
      <c r="S64" s="45">
        <f>('Total Revenues by County'!S64/'Total Revenues by County'!S$4)</f>
        <v>0</v>
      </c>
      <c r="T64" s="45">
        <f>('Total Revenues by County'!T64/'Total Revenues by County'!T$4)</f>
        <v>6.0213476737553978E-2</v>
      </c>
      <c r="U64" s="45">
        <f>('Total Revenues by County'!U64/'Total Revenues by County'!U$4)</f>
        <v>0</v>
      </c>
      <c r="V64" s="45">
        <f>('Total Revenues by County'!V64/'Total Revenues by County'!V$4)</f>
        <v>0</v>
      </c>
      <c r="W64" s="45">
        <f>('Total Revenues by County'!W64/'Total Revenues by County'!W$4)</f>
        <v>0</v>
      </c>
      <c r="X64" s="45">
        <f>('Total Revenues by County'!X64/'Total Revenues by County'!X$4)</f>
        <v>0</v>
      </c>
      <c r="Y64" s="45">
        <f>('Total Revenues by County'!Y64/'Total Revenues by County'!Y$4)</f>
        <v>0</v>
      </c>
      <c r="Z64" s="45">
        <f>('Total Revenues by County'!Z64/'Total Revenues by County'!Z$4)</f>
        <v>0</v>
      </c>
      <c r="AA64" s="45">
        <f>('Total Revenues by County'!AA64/'Total Revenues by County'!AA$4)</f>
        <v>0</v>
      </c>
      <c r="AB64" s="45">
        <f>('Total Revenues by County'!AB64/'Total Revenues by County'!AB$4)</f>
        <v>0</v>
      </c>
      <c r="AC64" s="45">
        <f>('Total Revenues by County'!AC64/'Total Revenues by County'!AC$4)</f>
        <v>0</v>
      </c>
      <c r="AD64" s="45">
        <f>('Total Revenues by County'!AD64/'Total Revenues by County'!AD$4)</f>
        <v>0</v>
      </c>
      <c r="AE64" s="45">
        <f>('Total Revenues by County'!AE64/'Total Revenues by County'!AE$4)</f>
        <v>0</v>
      </c>
      <c r="AF64" s="45">
        <f>('Total Revenues by County'!AF64/'Total Revenues by County'!AF$4)</f>
        <v>0</v>
      </c>
      <c r="AG64" s="45">
        <f>('Total Revenues by County'!AG64/'Total Revenues by County'!AG$4)</f>
        <v>0</v>
      </c>
      <c r="AH64" s="45">
        <f>('Total Revenues by County'!AH64/'Total Revenues by County'!AH$4)</f>
        <v>0</v>
      </c>
      <c r="AI64" s="45">
        <f>('Total Revenues by County'!AI64/'Total Revenues by County'!AI$4)</f>
        <v>0</v>
      </c>
      <c r="AJ64" s="45">
        <f>('Total Revenues by County'!AJ64/'Total Revenues by County'!AJ$4)</f>
        <v>0</v>
      </c>
      <c r="AK64" s="45">
        <f>('Total Revenues by County'!AK64/'Total Revenues by County'!AK$4)</f>
        <v>0</v>
      </c>
      <c r="AL64" s="45">
        <f>('Total Revenues by County'!AL64/'Total Revenues by County'!AL$4)</f>
        <v>0</v>
      </c>
      <c r="AM64" s="45">
        <f>('Total Revenues by County'!AM64/'Total Revenues by County'!AM$4)</f>
        <v>0</v>
      </c>
      <c r="AN64" s="45">
        <f>('Total Revenues by County'!AN64/'Total Revenues by County'!AN$4)</f>
        <v>7.3529411764705885E-2</v>
      </c>
      <c r="AO64" s="45">
        <f>('Total Revenues by County'!AO64/'Total Revenues by County'!AO$4)</f>
        <v>0</v>
      </c>
      <c r="AP64" s="45">
        <f>('Total Revenues by County'!AP64/'Total Revenues by County'!AP$4)</f>
        <v>0</v>
      </c>
      <c r="AQ64" s="45">
        <f>('Total Revenues by County'!AQ64/'Total Revenues by County'!AQ$4)</f>
        <v>0</v>
      </c>
      <c r="AR64" s="45">
        <f>('Total Revenues by County'!AR64/'Total Revenues by County'!AR$4)</f>
        <v>0</v>
      </c>
      <c r="AS64" s="45">
        <f>('Total Revenues by County'!AS64/'Total Revenues by County'!AS$4)</f>
        <v>0</v>
      </c>
      <c r="AT64" s="45">
        <f>('Total Revenues by County'!AT64/'Total Revenues by County'!AT$4)</f>
        <v>0</v>
      </c>
      <c r="AU64" s="45">
        <f>('Total Revenues by County'!AU64/'Total Revenues by County'!AU$4)</f>
        <v>0</v>
      </c>
      <c r="AV64" s="45">
        <f>('Total Revenues by County'!AV64/'Total Revenues by County'!AV$4)</f>
        <v>6.4913604017586862E-2</v>
      </c>
      <c r="AW64" s="45">
        <f>('Total Revenues by County'!AW64/'Total Revenues by County'!AW$4)</f>
        <v>0</v>
      </c>
      <c r="AX64" s="45">
        <f>('Total Revenues by County'!AX64/'Total Revenues by County'!AX$4)</f>
        <v>0</v>
      </c>
      <c r="AY64" s="45">
        <f>('Total Revenues by County'!AY64/'Total Revenues by County'!AY$4)</f>
        <v>0</v>
      </c>
      <c r="AZ64" s="45">
        <f>('Total Revenues by County'!AZ64/'Total Revenues by County'!AZ$4)</f>
        <v>0</v>
      </c>
      <c r="BA64" s="45">
        <f>('Total Revenues by County'!BA64/'Total Revenues by County'!BA$4)</f>
        <v>0</v>
      </c>
      <c r="BB64" s="45">
        <f>('Total Revenues by County'!BB64/'Total Revenues by County'!BB$4)</f>
        <v>0</v>
      </c>
      <c r="BC64" s="45">
        <f>('Total Revenues by County'!BC64/'Total Revenues by County'!BC$4)</f>
        <v>0</v>
      </c>
      <c r="BD64" s="45">
        <f>('Total Revenues by County'!BD64/'Total Revenues by County'!BD$4)</f>
        <v>0</v>
      </c>
      <c r="BE64" s="45">
        <f>('Total Revenues by County'!BE64/'Total Revenues by County'!BE$4)</f>
        <v>0</v>
      </c>
      <c r="BF64" s="45">
        <f>('Total Revenues by County'!BF64/'Total Revenues by County'!BF$4)</f>
        <v>0</v>
      </c>
      <c r="BG64" s="45">
        <f>('Total Revenues by County'!BG64/'Total Revenues by County'!BG$4)</f>
        <v>0</v>
      </c>
      <c r="BH64" s="45">
        <f>('Total Revenues by County'!BH64/'Total Revenues by County'!BH$4)</f>
        <v>0</v>
      </c>
      <c r="BI64" s="45">
        <f>('Total Revenues by County'!BI64/'Total Revenues by County'!BI$4)</f>
        <v>0</v>
      </c>
      <c r="BJ64" s="45">
        <f>('Total Revenues by County'!BJ64/'Total Revenues by County'!BJ$4)</f>
        <v>0</v>
      </c>
      <c r="BK64" s="45">
        <f>('Total Revenues by County'!BK64/'Total Revenues by County'!BK$4)</f>
        <v>0</v>
      </c>
      <c r="BL64" s="45">
        <f>('Total Revenues by County'!BL64/'Total Revenues by County'!BL$4)</f>
        <v>0</v>
      </c>
      <c r="BM64" s="45">
        <f>('Total Revenues by County'!BM64/'Total Revenues by County'!BM$4)</f>
        <v>0</v>
      </c>
      <c r="BN64" s="45">
        <f>('Total Revenues by County'!BN64/'Total Revenues by County'!BN$4)</f>
        <v>0</v>
      </c>
      <c r="BO64" s="45">
        <f>('Total Revenues by County'!BO64/'Total Revenues by County'!BO$4)</f>
        <v>0</v>
      </c>
      <c r="BP64" s="45">
        <f>('Total Revenues by County'!BP64/'Total Revenues by County'!BP$4)</f>
        <v>0</v>
      </c>
      <c r="BQ64" s="14">
        <f>('Total Revenues by County'!BQ64/'Total Revenues by County'!BQ$4)</f>
        <v>0</v>
      </c>
    </row>
    <row r="65" spans="1:69" x14ac:dyDescent="0.25">
      <c r="A65" s="10"/>
      <c r="B65" s="11">
        <v>331.82</v>
      </c>
      <c r="C65" s="12" t="s">
        <v>60</v>
      </c>
      <c r="D65" s="45">
        <f>('Total Revenues by County'!D65/'Total Revenues by County'!D$4)</f>
        <v>0</v>
      </c>
      <c r="E65" s="45">
        <f>('Total Revenues by County'!E65/'Total Revenues by County'!E$4)</f>
        <v>0</v>
      </c>
      <c r="F65" s="45">
        <f>('Total Revenues by County'!F65/'Total Revenues by County'!F$4)</f>
        <v>0</v>
      </c>
      <c r="G65" s="45">
        <f>('Total Revenues by County'!G65/'Total Revenues by County'!G$4)</f>
        <v>0</v>
      </c>
      <c r="H65" s="45">
        <f>('Total Revenues by County'!H65/'Total Revenues by County'!H$4)</f>
        <v>0</v>
      </c>
      <c r="I65" s="45">
        <f>('Total Revenues by County'!I65/'Total Revenues by County'!I$4)</f>
        <v>0</v>
      </c>
      <c r="J65" s="45">
        <f>('Total Revenues by County'!J65/'Total Revenues by County'!J$4)</f>
        <v>0</v>
      </c>
      <c r="K65" s="45">
        <f>('Total Revenues by County'!K65/'Total Revenues by County'!K$4)</f>
        <v>0</v>
      </c>
      <c r="L65" s="45">
        <f>('Total Revenues by County'!L65/'Total Revenues by County'!L$4)</f>
        <v>0</v>
      </c>
      <c r="M65" s="45">
        <f>('Total Revenues by County'!M65/'Total Revenues by County'!M$4)</f>
        <v>0</v>
      </c>
      <c r="N65" s="45">
        <f>('Total Revenues by County'!N65/'Total Revenues by County'!N$4)</f>
        <v>0</v>
      </c>
      <c r="O65" s="45">
        <f>('Total Revenues by County'!O65/'Total Revenues by County'!O$4)</f>
        <v>0</v>
      </c>
      <c r="P65" s="45">
        <f>('Total Revenues by County'!P65/'Total Revenues by County'!P$4)</f>
        <v>0</v>
      </c>
      <c r="Q65" s="45">
        <f>('Total Revenues by County'!Q65/'Total Revenues by County'!Q$4)</f>
        <v>0</v>
      </c>
      <c r="R65" s="45">
        <f>('Total Revenues by County'!R65/'Total Revenues by County'!R$4)</f>
        <v>0</v>
      </c>
      <c r="S65" s="45">
        <f>('Total Revenues by County'!S65/'Total Revenues by County'!S$4)</f>
        <v>0</v>
      </c>
      <c r="T65" s="45">
        <f>('Total Revenues by County'!T65/'Total Revenues by County'!T$4)</f>
        <v>0</v>
      </c>
      <c r="U65" s="45">
        <f>('Total Revenues by County'!U65/'Total Revenues by County'!U$4)</f>
        <v>0</v>
      </c>
      <c r="V65" s="45">
        <f>('Total Revenues by County'!V65/'Total Revenues by County'!V$4)</f>
        <v>0</v>
      </c>
      <c r="W65" s="45">
        <f>('Total Revenues by County'!W65/'Total Revenues by County'!W$4)</f>
        <v>0</v>
      </c>
      <c r="X65" s="45">
        <f>('Total Revenues by County'!X65/'Total Revenues by County'!X$4)</f>
        <v>0</v>
      </c>
      <c r="Y65" s="45">
        <f>('Total Revenues by County'!Y65/'Total Revenues by County'!Y$4)</f>
        <v>0</v>
      </c>
      <c r="Z65" s="45">
        <f>('Total Revenues by County'!Z65/'Total Revenues by County'!Z$4)</f>
        <v>0</v>
      </c>
      <c r="AA65" s="45">
        <f>('Total Revenues by County'!AA65/'Total Revenues by County'!AA$4)</f>
        <v>0</v>
      </c>
      <c r="AB65" s="45">
        <f>('Total Revenues by County'!AB65/'Total Revenues by County'!AB$4)</f>
        <v>0.23287569415687148</v>
      </c>
      <c r="AC65" s="45">
        <f>('Total Revenues by County'!AC65/'Total Revenues by County'!AC$4)</f>
        <v>0</v>
      </c>
      <c r="AD65" s="45">
        <f>('Total Revenues by County'!AD65/'Total Revenues by County'!AD$4)</f>
        <v>0</v>
      </c>
      <c r="AE65" s="45">
        <f>('Total Revenues by County'!AE65/'Total Revenues by County'!AE$4)</f>
        <v>0</v>
      </c>
      <c r="AF65" s="45">
        <f>('Total Revenues by County'!AF65/'Total Revenues by County'!AF$4)</f>
        <v>0</v>
      </c>
      <c r="AG65" s="45">
        <f>('Total Revenues by County'!AG65/'Total Revenues by County'!AG$4)</f>
        <v>0</v>
      </c>
      <c r="AH65" s="45">
        <f>('Total Revenues by County'!AH65/'Total Revenues by County'!AH$4)</f>
        <v>0</v>
      </c>
      <c r="AI65" s="45">
        <f>('Total Revenues by County'!AI65/'Total Revenues by County'!AI$4)</f>
        <v>0</v>
      </c>
      <c r="AJ65" s="45">
        <f>('Total Revenues by County'!AJ65/'Total Revenues by County'!AJ$4)</f>
        <v>0</v>
      </c>
      <c r="AK65" s="45">
        <f>('Total Revenues by County'!AK65/'Total Revenues by County'!AK$4)</f>
        <v>0</v>
      </c>
      <c r="AL65" s="45">
        <f>('Total Revenues by County'!AL65/'Total Revenues by County'!AL$4)</f>
        <v>0</v>
      </c>
      <c r="AM65" s="45">
        <f>('Total Revenues by County'!AM65/'Total Revenues by County'!AM$4)</f>
        <v>0</v>
      </c>
      <c r="AN65" s="45">
        <f>('Total Revenues by County'!AN65/'Total Revenues by County'!AN$4)</f>
        <v>0</v>
      </c>
      <c r="AO65" s="45">
        <f>('Total Revenues by County'!AO65/'Total Revenues by County'!AO$4)</f>
        <v>0</v>
      </c>
      <c r="AP65" s="45">
        <f>('Total Revenues by County'!AP65/'Total Revenues by County'!AP$4)</f>
        <v>0</v>
      </c>
      <c r="AQ65" s="45">
        <f>('Total Revenues by County'!AQ65/'Total Revenues by County'!AQ$4)</f>
        <v>0</v>
      </c>
      <c r="AR65" s="45">
        <f>('Total Revenues by County'!AR65/'Total Revenues by County'!AR$4)</f>
        <v>0</v>
      </c>
      <c r="AS65" s="45">
        <f>('Total Revenues by County'!AS65/'Total Revenues by County'!AS$4)</f>
        <v>0</v>
      </c>
      <c r="AT65" s="45">
        <f>('Total Revenues by County'!AT65/'Total Revenues by County'!AT$4)</f>
        <v>0</v>
      </c>
      <c r="AU65" s="45">
        <f>('Total Revenues by County'!AU65/'Total Revenues by County'!AU$4)</f>
        <v>0</v>
      </c>
      <c r="AV65" s="45">
        <f>('Total Revenues by County'!AV65/'Total Revenues by County'!AV$4)</f>
        <v>0</v>
      </c>
      <c r="AW65" s="45">
        <f>('Total Revenues by County'!AW65/'Total Revenues by County'!AW$4)</f>
        <v>0</v>
      </c>
      <c r="AX65" s="45">
        <f>('Total Revenues by County'!AX65/'Total Revenues by County'!AX$4)</f>
        <v>0</v>
      </c>
      <c r="AY65" s="45">
        <f>('Total Revenues by County'!AY65/'Total Revenues by County'!AY$4)</f>
        <v>0</v>
      </c>
      <c r="AZ65" s="45">
        <f>('Total Revenues by County'!AZ65/'Total Revenues by County'!AZ$4)</f>
        <v>0</v>
      </c>
      <c r="BA65" s="45">
        <f>('Total Revenues by County'!BA65/'Total Revenues by County'!BA$4)</f>
        <v>0.76288221701996883</v>
      </c>
      <c r="BB65" s="45">
        <f>('Total Revenues by County'!BB65/'Total Revenues by County'!BB$4)</f>
        <v>0</v>
      </c>
      <c r="BC65" s="45">
        <f>('Total Revenues by County'!BC65/'Total Revenues by County'!BC$4)</f>
        <v>0</v>
      </c>
      <c r="BD65" s="45">
        <f>('Total Revenues by County'!BD65/'Total Revenues by County'!BD$4)</f>
        <v>0</v>
      </c>
      <c r="BE65" s="45">
        <f>('Total Revenues by County'!BE65/'Total Revenues by County'!BE$4)</f>
        <v>0</v>
      </c>
      <c r="BF65" s="45">
        <f>('Total Revenues by County'!BF65/'Total Revenues by County'!BF$4)</f>
        <v>0</v>
      </c>
      <c r="BG65" s="45">
        <f>('Total Revenues by County'!BG65/'Total Revenues by County'!BG$4)</f>
        <v>0</v>
      </c>
      <c r="BH65" s="45">
        <f>('Total Revenues by County'!BH65/'Total Revenues by County'!BH$4)</f>
        <v>0</v>
      </c>
      <c r="BI65" s="45">
        <f>('Total Revenues by County'!BI65/'Total Revenues by County'!BI$4)</f>
        <v>0.98084093823862972</v>
      </c>
      <c r="BJ65" s="45">
        <f>('Total Revenues by County'!BJ65/'Total Revenues by County'!BJ$4)</f>
        <v>0</v>
      </c>
      <c r="BK65" s="45">
        <f>('Total Revenues by County'!BK65/'Total Revenues by County'!BK$4)</f>
        <v>0</v>
      </c>
      <c r="BL65" s="45">
        <f>('Total Revenues by County'!BL65/'Total Revenues by County'!BL$4)</f>
        <v>0</v>
      </c>
      <c r="BM65" s="45">
        <f>('Total Revenues by County'!BM65/'Total Revenues by County'!BM$4)</f>
        <v>0</v>
      </c>
      <c r="BN65" s="45">
        <f>('Total Revenues by County'!BN65/'Total Revenues by County'!BN$4)</f>
        <v>0</v>
      </c>
      <c r="BO65" s="45">
        <f>('Total Revenues by County'!BO65/'Total Revenues by County'!BO$4)</f>
        <v>0</v>
      </c>
      <c r="BP65" s="45">
        <f>('Total Revenues by County'!BP65/'Total Revenues by County'!BP$4)</f>
        <v>0</v>
      </c>
      <c r="BQ65" s="14">
        <f>('Total Revenues by County'!BQ65/'Total Revenues by County'!BQ$4)</f>
        <v>0</v>
      </c>
    </row>
    <row r="66" spans="1:69" x14ac:dyDescent="0.25">
      <c r="A66" s="10"/>
      <c r="B66" s="11">
        <v>331.89</v>
      </c>
      <c r="C66" s="12" t="s">
        <v>61</v>
      </c>
      <c r="D66" s="45">
        <f>('Total Revenues by County'!D66/'Total Revenues by County'!D$4)</f>
        <v>0</v>
      </c>
      <c r="E66" s="45">
        <f>('Total Revenues by County'!E66/'Total Revenues by County'!E$4)</f>
        <v>0</v>
      </c>
      <c r="F66" s="45">
        <f>('Total Revenues by County'!F66/'Total Revenues by County'!F$4)</f>
        <v>0</v>
      </c>
      <c r="G66" s="45">
        <f>('Total Revenues by County'!G66/'Total Revenues by County'!G$4)</f>
        <v>0</v>
      </c>
      <c r="H66" s="45">
        <f>('Total Revenues by County'!H66/'Total Revenues by County'!H$4)</f>
        <v>0</v>
      </c>
      <c r="I66" s="45">
        <f>('Total Revenues by County'!I66/'Total Revenues by County'!I$4)</f>
        <v>0</v>
      </c>
      <c r="J66" s="45">
        <f>('Total Revenues by County'!J66/'Total Revenues by County'!J$4)</f>
        <v>0</v>
      </c>
      <c r="K66" s="45">
        <f>('Total Revenues by County'!K66/'Total Revenues by County'!K$4)</f>
        <v>0</v>
      </c>
      <c r="L66" s="45">
        <f>('Total Revenues by County'!L66/'Total Revenues by County'!L$4)</f>
        <v>0</v>
      </c>
      <c r="M66" s="45">
        <f>('Total Revenues by County'!M66/'Total Revenues by County'!M$4)</f>
        <v>0</v>
      </c>
      <c r="N66" s="45">
        <f>('Total Revenues by County'!N66/'Total Revenues by County'!N$4)</f>
        <v>0</v>
      </c>
      <c r="O66" s="45">
        <f>('Total Revenues by County'!O66/'Total Revenues by County'!O$4)</f>
        <v>0</v>
      </c>
      <c r="P66" s="45">
        <f>('Total Revenues by County'!P66/'Total Revenues by County'!P$4)</f>
        <v>0</v>
      </c>
      <c r="Q66" s="45">
        <f>('Total Revenues by County'!Q66/'Total Revenues by County'!Q$4)</f>
        <v>0</v>
      </c>
      <c r="R66" s="45">
        <f>('Total Revenues by County'!R66/'Total Revenues by County'!R$4)</f>
        <v>0</v>
      </c>
      <c r="S66" s="45">
        <f>('Total Revenues by County'!S66/'Total Revenues by County'!S$4)</f>
        <v>0</v>
      </c>
      <c r="T66" s="45">
        <f>('Total Revenues by County'!T66/'Total Revenues by County'!T$4)</f>
        <v>0</v>
      </c>
      <c r="U66" s="45">
        <f>('Total Revenues by County'!U66/'Total Revenues by County'!U$4)</f>
        <v>0</v>
      </c>
      <c r="V66" s="45">
        <f>('Total Revenues by County'!V66/'Total Revenues by County'!V$4)</f>
        <v>0</v>
      </c>
      <c r="W66" s="45">
        <f>('Total Revenues by County'!W66/'Total Revenues by County'!W$4)</f>
        <v>0</v>
      </c>
      <c r="X66" s="45">
        <f>('Total Revenues by County'!X66/'Total Revenues by County'!X$4)</f>
        <v>0</v>
      </c>
      <c r="Y66" s="45">
        <f>('Total Revenues by County'!Y66/'Total Revenues by County'!Y$4)</f>
        <v>0</v>
      </c>
      <c r="Z66" s="45">
        <f>('Total Revenues by County'!Z66/'Total Revenues by County'!Z$4)</f>
        <v>0</v>
      </c>
      <c r="AA66" s="45">
        <f>('Total Revenues by County'!AA66/'Total Revenues by County'!AA$4)</f>
        <v>0</v>
      </c>
      <c r="AB66" s="45">
        <f>('Total Revenues by County'!AB66/'Total Revenues by County'!AB$4)</f>
        <v>0</v>
      </c>
      <c r="AC66" s="45">
        <f>('Total Revenues by County'!AC66/'Total Revenues by County'!AC$4)</f>
        <v>0</v>
      </c>
      <c r="AD66" s="45">
        <f>('Total Revenues by County'!AD66/'Total Revenues by County'!AD$4)</f>
        <v>0</v>
      </c>
      <c r="AE66" s="45">
        <f>('Total Revenues by County'!AE66/'Total Revenues by County'!AE$4)</f>
        <v>0</v>
      </c>
      <c r="AF66" s="45">
        <f>('Total Revenues by County'!AF66/'Total Revenues by County'!AF$4)</f>
        <v>0</v>
      </c>
      <c r="AG66" s="45">
        <f>('Total Revenues by County'!AG66/'Total Revenues by County'!AG$4)</f>
        <v>0</v>
      </c>
      <c r="AH66" s="45">
        <f>('Total Revenues by County'!AH66/'Total Revenues by County'!AH$4)</f>
        <v>0</v>
      </c>
      <c r="AI66" s="45">
        <f>('Total Revenues by County'!AI66/'Total Revenues by County'!AI$4)</f>
        <v>0</v>
      </c>
      <c r="AJ66" s="45">
        <f>('Total Revenues by County'!AJ66/'Total Revenues by County'!AJ$4)</f>
        <v>0</v>
      </c>
      <c r="AK66" s="45">
        <f>('Total Revenues by County'!AK66/'Total Revenues by County'!AK$4)</f>
        <v>0</v>
      </c>
      <c r="AL66" s="45">
        <f>('Total Revenues by County'!AL66/'Total Revenues by County'!AL$4)</f>
        <v>0</v>
      </c>
      <c r="AM66" s="45">
        <f>('Total Revenues by County'!AM66/'Total Revenues by County'!AM$4)</f>
        <v>0</v>
      </c>
      <c r="AN66" s="45">
        <f>('Total Revenues by County'!AN66/'Total Revenues by County'!AN$4)</f>
        <v>0</v>
      </c>
      <c r="AO66" s="45">
        <f>('Total Revenues by County'!AO66/'Total Revenues by County'!AO$4)</f>
        <v>0</v>
      </c>
      <c r="AP66" s="45">
        <f>('Total Revenues by County'!AP66/'Total Revenues by County'!AP$4)</f>
        <v>0</v>
      </c>
      <c r="AQ66" s="45">
        <f>('Total Revenues by County'!AQ66/'Total Revenues by County'!AQ$4)</f>
        <v>0</v>
      </c>
      <c r="AR66" s="45">
        <f>('Total Revenues by County'!AR66/'Total Revenues by County'!AR$4)</f>
        <v>0</v>
      </c>
      <c r="AS66" s="45">
        <f>('Total Revenues by County'!AS66/'Total Revenues by County'!AS$4)</f>
        <v>0</v>
      </c>
      <c r="AT66" s="45">
        <f>('Total Revenues by County'!AT66/'Total Revenues by County'!AT$4)</f>
        <v>0</v>
      </c>
      <c r="AU66" s="45">
        <f>('Total Revenues by County'!AU66/'Total Revenues by County'!AU$4)</f>
        <v>0</v>
      </c>
      <c r="AV66" s="45">
        <f>('Total Revenues by County'!AV66/'Total Revenues by County'!AV$4)</f>
        <v>0.96905425925742128</v>
      </c>
      <c r="AW66" s="45">
        <f>('Total Revenues by County'!AW66/'Total Revenues by County'!AW$4)</f>
        <v>0</v>
      </c>
      <c r="AX66" s="45">
        <f>('Total Revenues by County'!AX66/'Total Revenues by County'!AX$4)</f>
        <v>0</v>
      </c>
      <c r="AY66" s="45">
        <f>('Total Revenues by County'!AY66/'Total Revenues by County'!AY$4)</f>
        <v>0</v>
      </c>
      <c r="AZ66" s="45">
        <f>('Total Revenues by County'!AZ66/'Total Revenues by County'!AZ$4)</f>
        <v>0</v>
      </c>
      <c r="BA66" s="45">
        <f>('Total Revenues by County'!BA66/'Total Revenues by County'!BA$4)</f>
        <v>0</v>
      </c>
      <c r="BB66" s="45">
        <f>('Total Revenues by County'!BB66/'Total Revenues by County'!BB$4)</f>
        <v>0</v>
      </c>
      <c r="BC66" s="45">
        <f>('Total Revenues by County'!BC66/'Total Revenues by County'!BC$4)</f>
        <v>0</v>
      </c>
      <c r="BD66" s="45">
        <f>('Total Revenues by County'!BD66/'Total Revenues by County'!BD$4)</f>
        <v>0</v>
      </c>
      <c r="BE66" s="45">
        <f>('Total Revenues by County'!BE66/'Total Revenues by County'!BE$4)</f>
        <v>0</v>
      </c>
      <c r="BF66" s="45">
        <f>('Total Revenues by County'!BF66/'Total Revenues by County'!BF$4)</f>
        <v>0</v>
      </c>
      <c r="BG66" s="45">
        <f>('Total Revenues by County'!BG66/'Total Revenues by County'!BG$4)</f>
        <v>0</v>
      </c>
      <c r="BH66" s="45">
        <f>('Total Revenues by County'!BH66/'Total Revenues by County'!BH$4)</f>
        <v>0</v>
      </c>
      <c r="BI66" s="45">
        <f>('Total Revenues by County'!BI66/'Total Revenues by County'!BI$4)</f>
        <v>0</v>
      </c>
      <c r="BJ66" s="45">
        <f>('Total Revenues by County'!BJ66/'Total Revenues by County'!BJ$4)</f>
        <v>0</v>
      </c>
      <c r="BK66" s="45">
        <f>('Total Revenues by County'!BK66/'Total Revenues by County'!BK$4)</f>
        <v>0</v>
      </c>
      <c r="BL66" s="45">
        <f>('Total Revenues by County'!BL66/'Total Revenues by County'!BL$4)</f>
        <v>0</v>
      </c>
      <c r="BM66" s="45">
        <f>('Total Revenues by County'!BM66/'Total Revenues by County'!BM$4)</f>
        <v>0</v>
      </c>
      <c r="BN66" s="45">
        <f>('Total Revenues by County'!BN66/'Total Revenues by County'!BN$4)</f>
        <v>0</v>
      </c>
      <c r="BO66" s="45">
        <f>('Total Revenues by County'!BO66/'Total Revenues by County'!BO$4)</f>
        <v>0</v>
      </c>
      <c r="BP66" s="45">
        <f>('Total Revenues by County'!BP66/'Total Revenues by County'!BP$4)</f>
        <v>0</v>
      </c>
      <c r="BQ66" s="14">
        <f>('Total Revenues by County'!BQ66/'Total Revenues by County'!BQ$4)</f>
        <v>0</v>
      </c>
    </row>
    <row r="67" spans="1:69" x14ac:dyDescent="0.25">
      <c r="A67" s="10"/>
      <c r="B67" s="11">
        <v>331.9</v>
      </c>
      <c r="C67" s="12" t="s">
        <v>62</v>
      </c>
      <c r="D67" s="45">
        <f>('Total Revenues by County'!D67/'Total Revenues by County'!D$4)</f>
        <v>0</v>
      </c>
      <c r="E67" s="45">
        <f>('Total Revenues by County'!E67/'Total Revenues by County'!E$4)</f>
        <v>0</v>
      </c>
      <c r="F67" s="45">
        <f>('Total Revenues by County'!F67/'Total Revenues by County'!F$4)</f>
        <v>0</v>
      </c>
      <c r="G67" s="45">
        <f>('Total Revenues by County'!G67/'Total Revenues by County'!G$4)</f>
        <v>1.0540757269367547</v>
      </c>
      <c r="H67" s="45">
        <f>('Total Revenues by County'!H67/'Total Revenues by County'!H$4)</f>
        <v>0.16002011879509276</v>
      </c>
      <c r="I67" s="45">
        <f>('Total Revenues by County'!I67/'Total Revenues by County'!I$4)</f>
        <v>0</v>
      </c>
      <c r="J67" s="45">
        <f>('Total Revenues by County'!J67/'Total Revenues by County'!J$4)</f>
        <v>0</v>
      </c>
      <c r="K67" s="45">
        <f>('Total Revenues by County'!K67/'Total Revenues by County'!K$4)</f>
        <v>0.64551356109368985</v>
      </c>
      <c r="L67" s="45">
        <f>('Total Revenues by County'!L67/'Total Revenues by County'!L$4)</f>
        <v>0</v>
      </c>
      <c r="M67" s="45">
        <f>('Total Revenues by County'!M67/'Total Revenues by County'!M$4)</f>
        <v>0</v>
      </c>
      <c r="N67" s="45">
        <f>('Total Revenues by County'!N67/'Total Revenues by County'!N$4)</f>
        <v>0</v>
      </c>
      <c r="O67" s="45">
        <f>('Total Revenues by County'!O67/'Total Revenues by County'!O$4)</f>
        <v>0</v>
      </c>
      <c r="P67" s="45">
        <f>('Total Revenues by County'!P67/'Total Revenues by County'!P$4)</f>
        <v>1.9619298488839596</v>
      </c>
      <c r="Q67" s="45">
        <f>('Total Revenues by County'!Q67/'Total Revenues by County'!Q$4)</f>
        <v>0</v>
      </c>
      <c r="R67" s="45">
        <f>('Total Revenues by County'!R67/'Total Revenues by County'!R$4)</f>
        <v>0.15691580461738713</v>
      </c>
      <c r="S67" s="45">
        <f>('Total Revenues by County'!S67/'Total Revenues by County'!S$4)</f>
        <v>0</v>
      </c>
      <c r="T67" s="45">
        <f>('Total Revenues by County'!T67/'Total Revenues by County'!T$4)</f>
        <v>1.2186914364865966</v>
      </c>
      <c r="U67" s="45">
        <f>('Total Revenues by County'!U67/'Total Revenues by County'!U$4)</f>
        <v>0</v>
      </c>
      <c r="V67" s="45">
        <f>('Total Revenues by County'!V67/'Total Revenues by County'!V$4)</f>
        <v>0</v>
      </c>
      <c r="W67" s="45">
        <f>('Total Revenues by County'!W67/'Total Revenues by County'!W$4)</f>
        <v>55.228793537077969</v>
      </c>
      <c r="X67" s="45">
        <f>('Total Revenues by County'!X67/'Total Revenues by County'!X$4)</f>
        <v>0</v>
      </c>
      <c r="Y67" s="45">
        <f>('Total Revenues by County'!Y67/'Total Revenues by County'!Y$4)</f>
        <v>0</v>
      </c>
      <c r="Z67" s="45">
        <f>('Total Revenues by County'!Z67/'Total Revenues by County'!Z$4)</f>
        <v>0</v>
      </c>
      <c r="AA67" s="45">
        <f>('Total Revenues by County'!AA67/'Total Revenues by County'!AA$4)</f>
        <v>0</v>
      </c>
      <c r="AB67" s="45">
        <f>('Total Revenues by County'!AB67/'Total Revenues by County'!AB$4)</f>
        <v>0</v>
      </c>
      <c r="AC67" s="45">
        <f>('Total Revenues by County'!AC67/'Total Revenues by County'!AC$4)</f>
        <v>0</v>
      </c>
      <c r="AD67" s="45">
        <f>('Total Revenues by County'!AD67/'Total Revenues by County'!AD$4)</f>
        <v>0</v>
      </c>
      <c r="AE67" s="45">
        <f>('Total Revenues by County'!AE67/'Total Revenues by County'!AE$4)</f>
        <v>0</v>
      </c>
      <c r="AF67" s="45">
        <f>('Total Revenues by County'!AF67/'Total Revenues by County'!AF$4)</f>
        <v>0</v>
      </c>
      <c r="AG67" s="45">
        <f>('Total Revenues by County'!AG67/'Total Revenues by County'!AG$4)</f>
        <v>0</v>
      </c>
      <c r="AH67" s="45">
        <f>('Total Revenues by County'!AH67/'Total Revenues by County'!AH$4)</f>
        <v>0</v>
      </c>
      <c r="AI67" s="45">
        <f>('Total Revenues by County'!AI67/'Total Revenues by County'!AI$4)</f>
        <v>0</v>
      </c>
      <c r="AJ67" s="45">
        <f>('Total Revenues by County'!AJ67/'Total Revenues by County'!AJ$4)</f>
        <v>0</v>
      </c>
      <c r="AK67" s="45">
        <f>('Total Revenues by County'!AK67/'Total Revenues by County'!AK$4)</f>
        <v>9.4416879322258911</v>
      </c>
      <c r="AL67" s="45">
        <f>('Total Revenues by County'!AL67/'Total Revenues by County'!AL$4)</f>
        <v>0</v>
      </c>
      <c r="AM67" s="45">
        <f>('Total Revenues by County'!AM67/'Total Revenues by County'!AM$4)</f>
        <v>0</v>
      </c>
      <c r="AN67" s="45">
        <f>('Total Revenues by County'!AN67/'Total Revenues by County'!AN$4)</f>
        <v>13.814523483812129</v>
      </c>
      <c r="AO67" s="45">
        <f>('Total Revenues by County'!AO67/'Total Revenues by County'!AO$4)</f>
        <v>1.3814001021972406</v>
      </c>
      <c r="AP67" s="45">
        <f>('Total Revenues by County'!AP67/'Total Revenues by County'!AP$4)</f>
        <v>0</v>
      </c>
      <c r="AQ67" s="45">
        <f>('Total Revenues by County'!AQ67/'Total Revenues by County'!AQ$4)</f>
        <v>0</v>
      </c>
      <c r="AR67" s="45">
        <f>('Total Revenues by County'!AR67/'Total Revenues by County'!AR$4)</f>
        <v>4.0444520107441457</v>
      </c>
      <c r="AS67" s="45">
        <f>('Total Revenues by County'!AS67/'Total Revenues by County'!AS$4)</f>
        <v>52.142417313566582</v>
      </c>
      <c r="AT67" s="45">
        <f>('Total Revenues by County'!AT67/'Total Revenues by County'!AT$4)</f>
        <v>0</v>
      </c>
      <c r="AU67" s="45">
        <f>('Total Revenues by County'!AU67/'Total Revenues by County'!AU$4)</f>
        <v>0</v>
      </c>
      <c r="AV67" s="45">
        <f>('Total Revenues by County'!AV67/'Total Revenues by County'!AV$4)</f>
        <v>0</v>
      </c>
      <c r="AW67" s="45">
        <f>('Total Revenues by County'!AW67/'Total Revenues by County'!AW$4)</f>
        <v>0</v>
      </c>
      <c r="AX67" s="45">
        <f>('Total Revenues by County'!AX67/'Total Revenues by County'!AX$4)</f>
        <v>0</v>
      </c>
      <c r="AY67" s="45">
        <f>('Total Revenues by County'!AY67/'Total Revenues by County'!AY$4)</f>
        <v>0</v>
      </c>
      <c r="AZ67" s="45">
        <f>('Total Revenues by County'!AZ67/'Total Revenues by County'!AZ$4)</f>
        <v>0</v>
      </c>
      <c r="BA67" s="45">
        <f>('Total Revenues by County'!BA67/'Total Revenues by County'!BA$4)</f>
        <v>0</v>
      </c>
      <c r="BB67" s="45">
        <f>('Total Revenues by County'!BB67/'Total Revenues by County'!BB$4)</f>
        <v>0</v>
      </c>
      <c r="BC67" s="45">
        <f>('Total Revenues by County'!BC67/'Total Revenues by County'!BC$4)</f>
        <v>0</v>
      </c>
      <c r="BD67" s="45">
        <f>('Total Revenues by County'!BD67/'Total Revenues by County'!BD$4)</f>
        <v>0</v>
      </c>
      <c r="BE67" s="45">
        <f>('Total Revenues by County'!BE67/'Total Revenues by County'!BE$4)</f>
        <v>0</v>
      </c>
      <c r="BF67" s="45">
        <f>('Total Revenues by County'!BF67/'Total Revenues by County'!BF$4)</f>
        <v>0</v>
      </c>
      <c r="BG67" s="45">
        <f>('Total Revenues by County'!BG67/'Total Revenues by County'!BG$4)</f>
        <v>0.61801467713650626</v>
      </c>
      <c r="BH67" s="45">
        <f>('Total Revenues by County'!BH67/'Total Revenues by County'!BH$4)</f>
        <v>0.75683537622426833</v>
      </c>
      <c r="BI67" s="45">
        <f>('Total Revenues by County'!BI67/'Total Revenues by County'!BI$4)</f>
        <v>0</v>
      </c>
      <c r="BJ67" s="45">
        <f>('Total Revenues by County'!BJ67/'Total Revenues by County'!BJ$4)</f>
        <v>2.3897444668164469E-2</v>
      </c>
      <c r="BK67" s="45">
        <f>('Total Revenues by County'!BK67/'Total Revenues by County'!BK$4)</f>
        <v>0</v>
      </c>
      <c r="BL67" s="45">
        <f>('Total Revenues by County'!BL67/'Total Revenues by County'!BL$4)</f>
        <v>3.3669961706296196</v>
      </c>
      <c r="BM67" s="45">
        <f>('Total Revenues by County'!BM67/'Total Revenues by County'!BM$4)</f>
        <v>0</v>
      </c>
      <c r="BN67" s="45">
        <f>('Total Revenues by County'!BN67/'Total Revenues by County'!BN$4)</f>
        <v>0</v>
      </c>
      <c r="BO67" s="45">
        <f>('Total Revenues by County'!BO67/'Total Revenues by County'!BO$4)</f>
        <v>3.6781901989325569</v>
      </c>
      <c r="BP67" s="45">
        <f>('Total Revenues by County'!BP67/'Total Revenues by County'!BP$4)</f>
        <v>2.0545589473533985</v>
      </c>
      <c r="BQ67" s="14">
        <f>('Total Revenues by County'!BQ67/'Total Revenues by County'!BQ$4)</f>
        <v>0</v>
      </c>
    </row>
    <row r="68" spans="1:69" x14ac:dyDescent="0.25">
      <c r="A68" s="10"/>
      <c r="B68" s="11">
        <v>333</v>
      </c>
      <c r="C68" s="12" t="s">
        <v>63</v>
      </c>
      <c r="D68" s="45">
        <f>('Total Revenues by County'!D68/'Total Revenues by County'!D$4)</f>
        <v>0</v>
      </c>
      <c r="E68" s="45">
        <f>('Total Revenues by County'!E68/'Total Revenues by County'!E$4)</f>
        <v>9.7323091082870192</v>
      </c>
      <c r="F68" s="45">
        <f>('Total Revenues by County'!F68/'Total Revenues by County'!F$4)</f>
        <v>0.79576526006826753</v>
      </c>
      <c r="G68" s="45">
        <f>('Total Revenues by County'!G68/'Total Revenues by County'!G$4)</f>
        <v>0</v>
      </c>
      <c r="H68" s="45">
        <f>('Total Revenues by County'!H68/'Total Revenues by County'!H$4)</f>
        <v>0.50646206951077344</v>
      </c>
      <c r="I68" s="45">
        <f>('Total Revenues by County'!I68/'Total Revenues by County'!I$4)</f>
        <v>0</v>
      </c>
      <c r="J68" s="45">
        <f>('Total Revenues by County'!J68/'Total Revenues by County'!J$4)</f>
        <v>0.17629913983080969</v>
      </c>
      <c r="K68" s="45">
        <f>('Total Revenues by County'!K68/'Total Revenues by County'!K$4)</f>
        <v>0</v>
      </c>
      <c r="L68" s="45">
        <f>('Total Revenues by County'!L68/'Total Revenues by County'!L$4)</f>
        <v>0.3898770846870262</v>
      </c>
      <c r="M68" s="45">
        <f>('Total Revenues by County'!M68/'Total Revenues by County'!M$4)</f>
        <v>0</v>
      </c>
      <c r="N68" s="45">
        <f>('Total Revenues by County'!N68/'Total Revenues by County'!N$4)</f>
        <v>3.7603250280059251</v>
      </c>
      <c r="O68" s="45">
        <f>('Total Revenues by County'!O68/'Total Revenues by County'!O$4)</f>
        <v>4.5435510412529085</v>
      </c>
      <c r="P68" s="45">
        <f>('Total Revenues by County'!P68/'Total Revenues by County'!P$4)</f>
        <v>0</v>
      </c>
      <c r="Q68" s="45">
        <f>('Total Revenues by County'!Q68/'Total Revenues by County'!Q$4)</f>
        <v>3.0667068031306441</v>
      </c>
      <c r="R68" s="45">
        <f>('Total Revenues by County'!R68/'Total Revenues by County'!R$4)</f>
        <v>0.21818617773265989</v>
      </c>
      <c r="S68" s="45">
        <f>('Total Revenues by County'!S68/'Total Revenues by County'!S$4)</f>
        <v>0</v>
      </c>
      <c r="T68" s="45">
        <f>('Total Revenues by County'!T68/'Total Revenues by County'!T$4)</f>
        <v>18.928705288030635</v>
      </c>
      <c r="U68" s="45">
        <f>('Total Revenues by County'!U68/'Total Revenues by County'!U$4)</f>
        <v>0</v>
      </c>
      <c r="V68" s="45">
        <f>('Total Revenues by County'!V68/'Total Revenues by County'!V$4)</f>
        <v>0</v>
      </c>
      <c r="W68" s="45">
        <f>('Total Revenues by County'!W68/'Total Revenues by County'!W$4)</f>
        <v>0</v>
      </c>
      <c r="X68" s="45">
        <f>('Total Revenues by County'!X68/'Total Revenues by County'!X$4)</f>
        <v>8.6072465983794533E-2</v>
      </c>
      <c r="Y68" s="45">
        <f>('Total Revenues by County'!Y68/'Total Revenues by County'!Y$4)</f>
        <v>0</v>
      </c>
      <c r="Z68" s="45">
        <f>('Total Revenues by County'!Z68/'Total Revenues by County'!Z$4)</f>
        <v>0</v>
      </c>
      <c r="AA68" s="45">
        <f>('Total Revenues by County'!AA68/'Total Revenues by County'!AA$4)</f>
        <v>0</v>
      </c>
      <c r="AB68" s="45">
        <f>('Total Revenues by County'!AB68/'Total Revenues by County'!AB$4)</f>
        <v>0</v>
      </c>
      <c r="AC68" s="45">
        <f>('Total Revenues by County'!AC68/'Total Revenues by County'!AC$4)</f>
        <v>7.967399501131156E-2</v>
      </c>
      <c r="AD68" s="45">
        <f>('Total Revenues by County'!AD68/'Total Revenues by County'!AD$4)</f>
        <v>6.9348799545979913E-4</v>
      </c>
      <c r="AE68" s="45">
        <f>('Total Revenues by County'!AE68/'Total Revenues by County'!AE$4)</f>
        <v>0</v>
      </c>
      <c r="AF68" s="45">
        <f>('Total Revenues by County'!AF68/'Total Revenues by County'!AF$4)</f>
        <v>0.26836367860900096</v>
      </c>
      <c r="AG68" s="45">
        <f>('Total Revenues by County'!AG68/'Total Revenues by County'!AG$4)</f>
        <v>0.9777087014839575</v>
      </c>
      <c r="AH68" s="45">
        <f>('Total Revenues by County'!AH68/'Total Revenues by County'!AH$4)</f>
        <v>0</v>
      </c>
      <c r="AI68" s="45">
        <f>('Total Revenues by County'!AI68/'Total Revenues by County'!AI$4)</f>
        <v>0</v>
      </c>
      <c r="AJ68" s="45">
        <f>('Total Revenues by County'!AJ68/'Total Revenues by County'!AJ$4)</f>
        <v>0.61544253695622353</v>
      </c>
      <c r="AK68" s="45">
        <f>('Total Revenues by County'!AK68/'Total Revenues by County'!AK$4)</f>
        <v>9.3685897261503809E-2</v>
      </c>
      <c r="AL68" s="45">
        <f>('Total Revenues by County'!AL68/'Total Revenues by County'!AL$4)</f>
        <v>0.96148722255387031</v>
      </c>
      <c r="AM68" s="45">
        <f>('Total Revenues by County'!AM68/'Total Revenues by County'!AM$4)</f>
        <v>3.9808613597870797</v>
      </c>
      <c r="AN68" s="45">
        <f>('Total Revenues by County'!AN68/'Total Revenues by County'!AN$4)</f>
        <v>95.64979480164159</v>
      </c>
      <c r="AO68" s="45">
        <f>('Total Revenues by County'!AO68/'Total Revenues by County'!AO$4)</f>
        <v>0</v>
      </c>
      <c r="AP68" s="45">
        <f>('Total Revenues by County'!AP68/'Total Revenues by County'!AP$4)</f>
        <v>0</v>
      </c>
      <c r="AQ68" s="45">
        <f>('Total Revenues by County'!AQ68/'Total Revenues by County'!AQ$4)</f>
        <v>2.0894315259099776</v>
      </c>
      <c r="AR68" s="45">
        <f>('Total Revenues by County'!AR68/'Total Revenues by County'!AR$4)</f>
        <v>0.84822002799530893</v>
      </c>
      <c r="AS68" s="45">
        <f>('Total Revenues by County'!AS68/'Total Revenues by County'!AS$4)</f>
        <v>0.34079256648874695</v>
      </c>
      <c r="AT68" s="45">
        <f>('Total Revenues by County'!AT68/'Total Revenues by County'!AT$4)</f>
        <v>21.147483335957592</v>
      </c>
      <c r="AU68" s="45">
        <f>('Total Revenues by County'!AU68/'Total Revenues by County'!AU$4)</f>
        <v>0</v>
      </c>
      <c r="AV68" s="45">
        <f>('Total Revenues by County'!AV68/'Total Revenues by County'!AV$4)</f>
        <v>5.4839862242821842E-2</v>
      </c>
      <c r="AW68" s="45">
        <f>('Total Revenues by County'!AW68/'Total Revenues by County'!AW$4)</f>
        <v>0</v>
      </c>
      <c r="AX68" s="45">
        <f>('Total Revenues by County'!AX68/'Total Revenues by County'!AX$4)</f>
        <v>4.0596502366385775E-2</v>
      </c>
      <c r="AY68" s="45">
        <f>('Total Revenues by County'!AY68/'Total Revenues by County'!AY$4)</f>
        <v>5.5728858567758373</v>
      </c>
      <c r="AZ68" s="45">
        <f>('Total Revenues by County'!AZ68/'Total Revenues by County'!AZ$4)</f>
        <v>1.004726295483601E-2</v>
      </c>
      <c r="BA68" s="45">
        <f>('Total Revenues by County'!BA68/'Total Revenues by County'!BA$4)</f>
        <v>0</v>
      </c>
      <c r="BB68" s="45">
        <f>('Total Revenues by County'!BB68/'Total Revenues by County'!BB$4)</f>
        <v>0</v>
      </c>
      <c r="BC68" s="45">
        <f>('Total Revenues by County'!BC68/'Total Revenues by County'!BC$4)</f>
        <v>0</v>
      </c>
      <c r="BD68" s="45">
        <f>('Total Revenues by County'!BD68/'Total Revenues by County'!BD$4)</f>
        <v>0.40179887536168585</v>
      </c>
      <c r="BE68" s="45">
        <f>('Total Revenues by County'!BE68/'Total Revenues by County'!BE$4)</f>
        <v>2.1893621370061159E-3</v>
      </c>
      <c r="BF68" s="45">
        <f>('Total Revenues by County'!BF68/'Total Revenues by County'!BF$4)</f>
        <v>0</v>
      </c>
      <c r="BG68" s="45">
        <f>('Total Revenues by County'!BG68/'Total Revenues by County'!BG$4)</f>
        <v>2.3110346599349917E-2</v>
      </c>
      <c r="BH68" s="45">
        <f>('Total Revenues by County'!BH68/'Total Revenues by County'!BH$4)</f>
        <v>0</v>
      </c>
      <c r="BI68" s="45">
        <f>('Total Revenues by County'!BI68/'Total Revenues by County'!BI$4)</f>
        <v>0</v>
      </c>
      <c r="BJ68" s="45">
        <f>('Total Revenues by County'!BJ68/'Total Revenues by County'!BJ$4)</f>
        <v>0</v>
      </c>
      <c r="BK68" s="45">
        <f>('Total Revenues by County'!BK68/'Total Revenues by County'!BK$4)</f>
        <v>0</v>
      </c>
      <c r="BL68" s="45">
        <f>('Total Revenues by County'!BL68/'Total Revenues by County'!BL$4)</f>
        <v>0</v>
      </c>
      <c r="BM68" s="45">
        <f>('Total Revenues by County'!BM68/'Total Revenues by County'!BM$4)</f>
        <v>0</v>
      </c>
      <c r="BN68" s="45">
        <f>('Total Revenues by County'!BN68/'Total Revenues by County'!BN$4)</f>
        <v>8.6126924083502393E-2</v>
      </c>
      <c r="BO68" s="45">
        <f>('Total Revenues by County'!BO68/'Total Revenues by County'!BO$4)</f>
        <v>23.869662785055798</v>
      </c>
      <c r="BP68" s="45">
        <f>('Total Revenues by County'!BP68/'Total Revenues by County'!BP$4)</f>
        <v>0</v>
      </c>
      <c r="BQ68" s="14">
        <f>('Total Revenues by County'!BQ68/'Total Revenues by County'!BQ$4)</f>
        <v>0</v>
      </c>
    </row>
    <row r="69" spans="1:69" x14ac:dyDescent="0.25">
      <c r="A69" s="10"/>
      <c r="B69" s="11">
        <v>334.1</v>
      </c>
      <c r="C69" s="12" t="s">
        <v>64</v>
      </c>
      <c r="D69" s="45">
        <f>('Total Revenues by County'!D69/'Total Revenues by County'!D$4)</f>
        <v>0</v>
      </c>
      <c r="E69" s="45">
        <f>('Total Revenues by County'!E69/'Total Revenues by County'!E$4)</f>
        <v>0</v>
      </c>
      <c r="F69" s="45">
        <f>('Total Revenues by County'!F69/'Total Revenues by County'!F$4)</f>
        <v>0.24667180765529073</v>
      </c>
      <c r="G69" s="45">
        <f>('Total Revenues by County'!G69/'Total Revenues by County'!G$4)</f>
        <v>0</v>
      </c>
      <c r="H69" s="45">
        <f>('Total Revenues by County'!H69/'Total Revenues by County'!H$4)</f>
        <v>0</v>
      </c>
      <c r="I69" s="45">
        <f>('Total Revenues by County'!I69/'Total Revenues by County'!I$4)</f>
        <v>0</v>
      </c>
      <c r="J69" s="45">
        <f>('Total Revenues by County'!J69/'Total Revenues by County'!J$4)</f>
        <v>3.055804364825478</v>
      </c>
      <c r="K69" s="45">
        <f>('Total Revenues by County'!K69/'Total Revenues by County'!K$4)</f>
        <v>8.0128734114540356E-2</v>
      </c>
      <c r="L69" s="45">
        <f>('Total Revenues by County'!L69/'Total Revenues by County'!L$4)</f>
        <v>0</v>
      </c>
      <c r="M69" s="45">
        <f>('Total Revenues by County'!M69/'Total Revenues by County'!M$4)</f>
        <v>0.21892625182349498</v>
      </c>
      <c r="N69" s="45">
        <f>('Total Revenues by County'!N69/'Total Revenues by County'!N$4)</f>
        <v>4.9898329201021489E-2</v>
      </c>
      <c r="O69" s="45">
        <f>('Total Revenues by County'!O69/'Total Revenues by County'!O$4)</f>
        <v>1.8512739034216647E-2</v>
      </c>
      <c r="P69" s="45">
        <f>('Total Revenues by County'!P69/'Total Revenues by County'!P$4)</f>
        <v>0</v>
      </c>
      <c r="Q69" s="45">
        <f>('Total Revenues by County'!Q69/'Total Revenues by County'!Q$4)</f>
        <v>0</v>
      </c>
      <c r="R69" s="45">
        <f>('Total Revenues by County'!R69/'Total Revenues by County'!R$4)</f>
        <v>0</v>
      </c>
      <c r="S69" s="45">
        <f>('Total Revenues by County'!S69/'Total Revenues by County'!S$4)</f>
        <v>5.027342161160573E-2</v>
      </c>
      <c r="T69" s="45">
        <f>('Total Revenues by County'!T69/'Total Revenues by County'!T$4)</f>
        <v>0</v>
      </c>
      <c r="U69" s="45">
        <f>('Total Revenues by County'!U69/'Total Revenues by County'!U$4)</f>
        <v>0</v>
      </c>
      <c r="V69" s="45">
        <f>('Total Revenues by County'!V69/'Total Revenues by County'!V$4)</f>
        <v>9.6358775188562422</v>
      </c>
      <c r="W69" s="45">
        <f>('Total Revenues by County'!W69/'Total Revenues by County'!W$4)</f>
        <v>0</v>
      </c>
      <c r="X69" s="45">
        <f>('Total Revenues by County'!X69/'Total Revenues by County'!X$4)</f>
        <v>0</v>
      </c>
      <c r="Y69" s="45">
        <f>('Total Revenues by County'!Y69/'Total Revenues by County'!Y$4)</f>
        <v>6.3708904109589044</v>
      </c>
      <c r="Z69" s="45">
        <f>('Total Revenues by County'!Z69/'Total Revenues by County'!Z$4)</f>
        <v>4.9742559795508487</v>
      </c>
      <c r="AA69" s="45">
        <f>('Total Revenues by County'!AA69/'Total Revenues by County'!AA$4)</f>
        <v>27.950598205383848</v>
      </c>
      <c r="AB69" s="45">
        <f>('Total Revenues by County'!AB69/'Total Revenues by County'!AB$4)</f>
        <v>0.14892916679939264</v>
      </c>
      <c r="AC69" s="45">
        <f>('Total Revenues by County'!AC69/'Total Revenues by County'!AC$4)</f>
        <v>7.1301602954541057</v>
      </c>
      <c r="AD69" s="45">
        <f>('Total Revenues by County'!AD69/'Total Revenues by County'!AD$4)</f>
        <v>2.0308948209873554</v>
      </c>
      <c r="AE69" s="45">
        <f>('Total Revenues by County'!AE69/'Total Revenues by County'!AE$4)</f>
        <v>31.583969275275575</v>
      </c>
      <c r="AF69" s="45">
        <f>('Total Revenues by County'!AF69/'Total Revenues by County'!AF$4)</f>
        <v>2.833540941919078</v>
      </c>
      <c r="AG69" s="45">
        <f>('Total Revenues by County'!AG69/'Total Revenues by County'!AG$4)</f>
        <v>5.4504034575996937E-3</v>
      </c>
      <c r="AH69" s="45">
        <f>('Total Revenues by County'!AH69/'Total Revenues by County'!AH$4)</f>
        <v>1.722590687601516</v>
      </c>
      <c r="AI69" s="45">
        <f>('Total Revenues by County'!AI69/'Total Revenues by County'!AI$4)</f>
        <v>83.027469936335777</v>
      </c>
      <c r="AJ69" s="45">
        <f>('Total Revenues by County'!AJ69/'Total Revenues by County'!AJ$4)</f>
        <v>0</v>
      </c>
      <c r="AK69" s="45">
        <f>('Total Revenues by County'!AK69/'Total Revenues by County'!AK$4)</f>
        <v>0.10993160560866655</v>
      </c>
      <c r="AL69" s="45">
        <f>('Total Revenues by County'!AL69/'Total Revenues by County'!AL$4)</f>
        <v>0</v>
      </c>
      <c r="AM69" s="45">
        <f>('Total Revenues by County'!AM69/'Total Revenues by County'!AM$4)</f>
        <v>0</v>
      </c>
      <c r="AN69" s="45">
        <f>('Total Revenues by County'!AN69/'Total Revenues by County'!AN$4)</f>
        <v>4.7219562243502056</v>
      </c>
      <c r="AO69" s="45">
        <f>('Total Revenues by County'!AO69/'Total Revenues by County'!AO$4)</f>
        <v>64.160245273377612</v>
      </c>
      <c r="AP69" s="45">
        <f>('Total Revenues by County'!AP69/'Total Revenues by County'!AP$4)</f>
        <v>0</v>
      </c>
      <c r="AQ69" s="45">
        <f>('Total Revenues by County'!AQ69/'Total Revenues by County'!AQ$4)</f>
        <v>0</v>
      </c>
      <c r="AR69" s="45">
        <f>('Total Revenues by County'!AR69/'Total Revenues by County'!AR$4)</f>
        <v>2.8291655632479602E-2</v>
      </c>
      <c r="AS69" s="45">
        <f>('Total Revenues by County'!AS69/'Total Revenues by County'!AS$4)</f>
        <v>0</v>
      </c>
      <c r="AT69" s="45">
        <f>('Total Revenues by County'!AT69/'Total Revenues by County'!AT$4)</f>
        <v>0</v>
      </c>
      <c r="AU69" s="45">
        <f>('Total Revenues by County'!AU69/'Total Revenues by County'!AU$4)</f>
        <v>0</v>
      </c>
      <c r="AV69" s="45">
        <f>('Total Revenues by County'!AV69/'Total Revenues by County'!AV$4)</f>
        <v>0</v>
      </c>
      <c r="AW69" s="45">
        <f>('Total Revenues by County'!AW69/'Total Revenues by County'!AW$4)</f>
        <v>0.33340508993494067</v>
      </c>
      <c r="AX69" s="45">
        <f>('Total Revenues by County'!AX69/'Total Revenues by County'!AX$4)</f>
        <v>1.6184253434145215</v>
      </c>
      <c r="AY69" s="45">
        <f>('Total Revenues by County'!AY69/'Total Revenues by County'!AY$4)</f>
        <v>0</v>
      </c>
      <c r="AZ69" s="45">
        <f>('Total Revenues by County'!AZ69/'Total Revenues by County'!AZ$4)</f>
        <v>0.25974043016679133</v>
      </c>
      <c r="BA69" s="45">
        <f>('Total Revenues by County'!BA69/'Total Revenues by County'!BA$4)</f>
        <v>0</v>
      </c>
      <c r="BB69" s="45">
        <f>('Total Revenues by County'!BB69/'Total Revenues by County'!BB$4)</f>
        <v>0</v>
      </c>
      <c r="BC69" s="45">
        <f>('Total Revenues by County'!BC69/'Total Revenues by County'!BC$4)</f>
        <v>0</v>
      </c>
      <c r="BD69" s="45">
        <f>('Total Revenues by County'!BD69/'Total Revenues by County'!BD$4)</f>
        <v>0</v>
      </c>
      <c r="BE69" s="45">
        <f>('Total Revenues by County'!BE69/'Total Revenues by County'!BE$4)</f>
        <v>0</v>
      </c>
      <c r="BF69" s="45">
        <f>('Total Revenues by County'!BF69/'Total Revenues by County'!BF$4)</f>
        <v>0</v>
      </c>
      <c r="BG69" s="45">
        <f>('Total Revenues by County'!BG69/'Total Revenues by County'!BG$4)</f>
        <v>0.18683190545868844</v>
      </c>
      <c r="BH69" s="45">
        <f>('Total Revenues by County'!BH69/'Total Revenues by County'!BH$4)</f>
        <v>0</v>
      </c>
      <c r="BI69" s="45">
        <f>('Total Revenues by County'!BI69/'Total Revenues by County'!BI$4)</f>
        <v>0</v>
      </c>
      <c r="BJ69" s="45">
        <f>('Total Revenues by County'!BJ69/'Total Revenues by County'!BJ$4)</f>
        <v>0</v>
      </c>
      <c r="BK69" s="45">
        <f>('Total Revenues by County'!BK69/'Total Revenues by County'!BK$4)</f>
        <v>0</v>
      </c>
      <c r="BL69" s="45">
        <f>('Total Revenues by County'!BL69/'Total Revenues by County'!BL$4)</f>
        <v>14.803366283729629</v>
      </c>
      <c r="BM69" s="45">
        <f>('Total Revenues by County'!BM69/'Total Revenues by County'!BM$4)</f>
        <v>12.788648822960335</v>
      </c>
      <c r="BN69" s="45">
        <f>('Total Revenues by County'!BN69/'Total Revenues by County'!BN$4)</f>
        <v>0</v>
      </c>
      <c r="BO69" s="45">
        <f>('Total Revenues by County'!BO69/'Total Revenues by County'!BO$4)</f>
        <v>0</v>
      </c>
      <c r="BP69" s="45">
        <f>('Total Revenues by County'!BP69/'Total Revenues by County'!BP$4)</f>
        <v>3.2849681037804515</v>
      </c>
      <c r="BQ69" s="14">
        <f>('Total Revenues by County'!BQ69/'Total Revenues by County'!BQ$4)</f>
        <v>20.614133217788631</v>
      </c>
    </row>
    <row r="70" spans="1:69" x14ac:dyDescent="0.25">
      <c r="A70" s="10"/>
      <c r="B70" s="11">
        <v>334.2</v>
      </c>
      <c r="C70" s="12" t="s">
        <v>65</v>
      </c>
      <c r="D70" s="45">
        <f>('Total Revenues by County'!D70/'Total Revenues by County'!D$4)</f>
        <v>1.204192947408588</v>
      </c>
      <c r="E70" s="45">
        <f>('Total Revenues by County'!E70/'Total Revenues by County'!E$4)</f>
        <v>8.0661262345569753</v>
      </c>
      <c r="F70" s="45">
        <f>('Total Revenues by County'!F70/'Total Revenues by County'!F$4)</f>
        <v>0.55739674683022189</v>
      </c>
      <c r="G70" s="45">
        <f>('Total Revenues by County'!G70/'Total Revenues by County'!G$4)</f>
        <v>7.4831950352137229</v>
      </c>
      <c r="H70" s="45">
        <f>('Total Revenues by County'!H70/'Total Revenues by County'!H$4)</f>
        <v>1.1691829178645143</v>
      </c>
      <c r="I70" s="45">
        <f>('Total Revenues by County'!I70/'Total Revenues by County'!I$4)</f>
        <v>6.689227794320197</v>
      </c>
      <c r="J70" s="45">
        <f>('Total Revenues by County'!J70/'Total Revenues by County'!J$4)</f>
        <v>11.304258192933817</v>
      </c>
      <c r="K70" s="45">
        <f>('Total Revenues by County'!K70/'Total Revenues by County'!K$4)</f>
        <v>9.0335919018539919</v>
      </c>
      <c r="L70" s="45">
        <f>('Total Revenues by County'!L70/'Total Revenues by County'!L$4)</f>
        <v>0.87296946068875891</v>
      </c>
      <c r="M70" s="45">
        <f>('Total Revenues by County'!M70/'Total Revenues by County'!M$4)</f>
        <v>6.1264924783735815</v>
      </c>
      <c r="N70" s="45">
        <f>('Total Revenues by County'!N70/'Total Revenues by County'!N$4)</f>
        <v>19.313424792809247</v>
      </c>
      <c r="O70" s="45">
        <f>('Total Revenues by County'!O70/'Total Revenues by County'!O$4)</f>
        <v>2.9185297622425241</v>
      </c>
      <c r="P70" s="45">
        <f>('Total Revenues by County'!P70/'Total Revenues by County'!P$4)</f>
        <v>14.626895882434493</v>
      </c>
      <c r="Q70" s="45">
        <f>('Total Revenues by County'!Q70/'Total Revenues by County'!Q$4)</f>
        <v>8.2578567128235996</v>
      </c>
      <c r="R70" s="45">
        <f>('Total Revenues by County'!R70/'Total Revenues by County'!R$4)</f>
        <v>15.023519776790996</v>
      </c>
      <c r="S70" s="45">
        <f>('Total Revenues by County'!S70/'Total Revenues by County'!S$4)</f>
        <v>2.6839155782528135</v>
      </c>
      <c r="T70" s="45">
        <f>('Total Revenues by County'!T70/'Total Revenues by County'!T$4)</f>
        <v>10.881202639941336</v>
      </c>
      <c r="U70" s="45">
        <f>('Total Revenues by County'!U70/'Total Revenues by County'!U$4)</f>
        <v>13.578840460704022</v>
      </c>
      <c r="V70" s="45">
        <f>('Total Revenues by County'!V70/'Total Revenues by County'!V$4)</f>
        <v>42.259034110097943</v>
      </c>
      <c r="W70" s="45">
        <f>('Total Revenues by County'!W70/'Total Revenues by County'!W$4)</f>
        <v>18.998551939638748</v>
      </c>
      <c r="X70" s="45">
        <f>('Total Revenues by County'!X70/'Total Revenues by County'!X$4)</f>
        <v>51.003210518269377</v>
      </c>
      <c r="Y70" s="45">
        <f>('Total Revenues by County'!Y70/'Total Revenues by County'!Y$4)</f>
        <v>4.3949999999999996</v>
      </c>
      <c r="Z70" s="45">
        <f>('Total Revenues by County'!Z70/'Total Revenues by County'!Z$4)</f>
        <v>1.3397115209056052</v>
      </c>
      <c r="AA70" s="45">
        <f>('Total Revenues by County'!AA70/'Total Revenues by County'!AA$4)</f>
        <v>83.210294117647052</v>
      </c>
      <c r="AB70" s="45">
        <f>('Total Revenues by County'!AB70/'Total Revenues by County'!AB$4)</f>
        <v>0.87519510718950089</v>
      </c>
      <c r="AC70" s="45">
        <f>('Total Revenues by County'!AC70/'Total Revenues by County'!AC$4)</f>
        <v>8.4905350271670823</v>
      </c>
      <c r="AD70" s="45">
        <f>('Total Revenues by County'!AD70/'Total Revenues by County'!AD$4)</f>
        <v>2.067117456933842</v>
      </c>
      <c r="AE70" s="45">
        <f>('Total Revenues by County'!AE70/'Total Revenues by County'!AE$4)</f>
        <v>35.783280961643975</v>
      </c>
      <c r="AF70" s="45">
        <f>('Total Revenues by County'!AF70/'Total Revenues by County'!AF$4)</f>
        <v>0.87639006318615709</v>
      </c>
      <c r="AG70" s="45">
        <f>('Total Revenues by County'!AG70/'Total Revenues by County'!AG$4)</f>
        <v>26.415997785773595</v>
      </c>
      <c r="AH70" s="45">
        <f>('Total Revenues by County'!AH70/'Total Revenues by County'!AH$4)</f>
        <v>19.122292907417435</v>
      </c>
      <c r="AI70" s="45">
        <f>('Total Revenues by County'!AI70/'Total Revenues by County'!AI$4)</f>
        <v>82.238033482669181</v>
      </c>
      <c r="AJ70" s="45">
        <f>('Total Revenues by County'!AJ70/'Total Revenues by County'!AJ$4)</f>
        <v>0.64784308895526066</v>
      </c>
      <c r="AK70" s="45">
        <f>('Total Revenues by County'!AK70/'Total Revenues by County'!AK$4)</f>
        <v>47.027631170866272</v>
      </c>
      <c r="AL70" s="45">
        <f>('Total Revenues by County'!AL70/'Total Revenues by County'!AL$4)</f>
        <v>1.0979699762899706</v>
      </c>
      <c r="AM70" s="45">
        <f>('Total Revenues by County'!AM70/'Total Revenues by County'!AM$4)</f>
        <v>2.9784418098233729</v>
      </c>
      <c r="AN70" s="45">
        <f>('Total Revenues by County'!AN70/'Total Revenues by County'!AN$4)</f>
        <v>99.769379844961236</v>
      </c>
      <c r="AO70" s="45">
        <f>('Total Revenues by County'!AO70/'Total Revenues by County'!AO$4)</f>
        <v>13.332652018395503</v>
      </c>
      <c r="AP70" s="45">
        <f>('Total Revenues by County'!AP70/'Total Revenues by County'!AP$4)</f>
        <v>14.439333632754625</v>
      </c>
      <c r="AQ70" s="45">
        <f>('Total Revenues by County'!AQ70/'Total Revenues by County'!AQ$4)</f>
        <v>0.5308292247122115</v>
      </c>
      <c r="AR70" s="45">
        <f>('Total Revenues by County'!AR70/'Total Revenues by County'!AR$4)</f>
        <v>3.6723098651937605</v>
      </c>
      <c r="AS70" s="45">
        <f>('Total Revenues by County'!AS70/'Total Revenues by County'!AS$4)</f>
        <v>0.33659823692361307</v>
      </c>
      <c r="AT70" s="45">
        <f>('Total Revenues by County'!AT70/'Total Revenues by County'!AT$4)</f>
        <v>1.4343016847740513</v>
      </c>
      <c r="AU70" s="45">
        <f>('Total Revenues by County'!AU70/'Total Revenues by County'!AU$4)</f>
        <v>10.806853179734336</v>
      </c>
      <c r="AV70" s="45">
        <f>('Total Revenues by County'!AV70/'Total Revenues by County'!AV$4)</f>
        <v>1.3884742499280447</v>
      </c>
      <c r="AW70" s="45">
        <f>('Total Revenues by County'!AW70/'Total Revenues by County'!AW$4)</f>
        <v>3.5697234978951395</v>
      </c>
      <c r="AX70" s="45">
        <f>('Total Revenues by County'!AX70/'Total Revenues by County'!AX$4)</f>
        <v>0.27674953826618953</v>
      </c>
      <c r="AY70" s="45">
        <f>('Total Revenues by County'!AY70/'Total Revenues by County'!AY$4)</f>
        <v>0.51564962542369219</v>
      </c>
      <c r="AZ70" s="45">
        <f>('Total Revenues by County'!AZ70/'Total Revenues by County'!AZ$4)</f>
        <v>0.95228672444861617</v>
      </c>
      <c r="BA70" s="45">
        <f>('Total Revenues by County'!BA70/'Total Revenues by County'!BA$4)</f>
        <v>0.32471230569014387</v>
      </c>
      <c r="BB70" s="45">
        <f>('Total Revenues by County'!BB70/'Total Revenues by County'!BB$4)</f>
        <v>1.5793199699400335</v>
      </c>
      <c r="BC70" s="45">
        <f>('Total Revenues by County'!BC70/'Total Revenues by County'!BC$4)</f>
        <v>6.1818663608482982</v>
      </c>
      <c r="BD70" s="45">
        <f>('Total Revenues by County'!BD70/'Total Revenues by County'!BD$4)</f>
        <v>39.405101817983294</v>
      </c>
      <c r="BE70" s="45">
        <f>('Total Revenues by County'!BE70/'Total Revenues by County'!BE$4)</f>
        <v>1.6814419131173057</v>
      </c>
      <c r="BF70" s="45">
        <f>('Total Revenues by County'!BF70/'Total Revenues by County'!BF$4)</f>
        <v>3.4565407827152272</v>
      </c>
      <c r="BG70" s="45">
        <f>('Total Revenues by County'!BG70/'Total Revenues by County'!BG$4)</f>
        <v>3.2143264043249524</v>
      </c>
      <c r="BH70" s="45">
        <f>('Total Revenues by County'!BH70/'Total Revenues by County'!BH$4)</f>
        <v>0.55844466600199405</v>
      </c>
      <c r="BI70" s="45">
        <f>('Total Revenues by County'!BI70/'Total Revenues by County'!BI$4)</f>
        <v>22.900007419419801</v>
      </c>
      <c r="BJ70" s="45">
        <f>('Total Revenues by County'!BJ70/'Total Revenues by County'!BJ$4)</f>
        <v>4.5284413797392586</v>
      </c>
      <c r="BK70" s="45">
        <f>('Total Revenues by County'!BK70/'Total Revenues by County'!BK$4)</f>
        <v>25.016687581181341</v>
      </c>
      <c r="BL70" s="45">
        <f>('Total Revenues by County'!BL70/'Total Revenues by County'!BL$4)</f>
        <v>2.5995636298868998</v>
      </c>
      <c r="BM70" s="45">
        <f>('Total Revenues by County'!BM70/'Total Revenues by County'!BM$4)</f>
        <v>10.484553369880684</v>
      </c>
      <c r="BN70" s="45">
        <f>('Total Revenues by County'!BN70/'Total Revenues by County'!BN$4)</f>
        <v>2.3658677377622443</v>
      </c>
      <c r="BO70" s="45">
        <f>('Total Revenues by County'!BO70/'Total Revenues by County'!BO$4)</f>
        <v>1.9230046094129063</v>
      </c>
      <c r="BP70" s="45">
        <f>('Total Revenues by County'!BP70/'Total Revenues by County'!BP$4)</f>
        <v>39.364587347119354</v>
      </c>
      <c r="BQ70" s="14">
        <f>('Total Revenues by County'!BQ70/'Total Revenues by County'!BQ$4)</f>
        <v>6.986725489423721</v>
      </c>
    </row>
    <row r="71" spans="1:69" x14ac:dyDescent="0.25">
      <c r="A71" s="10"/>
      <c r="B71" s="11">
        <v>334.31</v>
      </c>
      <c r="C71" s="12" t="s">
        <v>66</v>
      </c>
      <c r="D71" s="45">
        <f>('Total Revenues by County'!D71/'Total Revenues by County'!D$4)</f>
        <v>0</v>
      </c>
      <c r="E71" s="45">
        <f>('Total Revenues by County'!E71/'Total Revenues by County'!E$4)</f>
        <v>0</v>
      </c>
      <c r="F71" s="45">
        <f>('Total Revenues by County'!F71/'Total Revenues by County'!F$4)</f>
        <v>0</v>
      </c>
      <c r="G71" s="45">
        <f>('Total Revenues by County'!G71/'Total Revenues by County'!G$4)</f>
        <v>0</v>
      </c>
      <c r="H71" s="45">
        <f>('Total Revenues by County'!H71/'Total Revenues by County'!H$4)</f>
        <v>0</v>
      </c>
      <c r="I71" s="45">
        <f>('Total Revenues by County'!I71/'Total Revenues by County'!I$4)</f>
        <v>0</v>
      </c>
      <c r="J71" s="45">
        <f>('Total Revenues by County'!J71/'Total Revenues by County'!J$4)</f>
        <v>0</v>
      </c>
      <c r="K71" s="45">
        <f>('Total Revenues by County'!K71/'Total Revenues by County'!K$4)</f>
        <v>0</v>
      </c>
      <c r="L71" s="45">
        <f>('Total Revenues by County'!L71/'Total Revenues by County'!L$4)</f>
        <v>0</v>
      </c>
      <c r="M71" s="45">
        <f>('Total Revenues by County'!M71/'Total Revenues by County'!M$4)</f>
        <v>0</v>
      </c>
      <c r="N71" s="45">
        <f>('Total Revenues by County'!N71/'Total Revenues by County'!N$4)</f>
        <v>0</v>
      </c>
      <c r="O71" s="45">
        <f>('Total Revenues by County'!O71/'Total Revenues by County'!O$4)</f>
        <v>0</v>
      </c>
      <c r="P71" s="45">
        <f>('Total Revenues by County'!P71/'Total Revenues by County'!P$4)</f>
        <v>0</v>
      </c>
      <c r="Q71" s="45">
        <f>('Total Revenues by County'!Q71/'Total Revenues by County'!Q$4)</f>
        <v>0</v>
      </c>
      <c r="R71" s="45">
        <f>('Total Revenues by County'!R71/'Total Revenues by County'!R$4)</f>
        <v>0</v>
      </c>
      <c r="S71" s="45">
        <f>('Total Revenues by County'!S71/'Total Revenues by County'!S$4)</f>
        <v>3.0460523342522712</v>
      </c>
      <c r="T71" s="45">
        <f>('Total Revenues by County'!T71/'Total Revenues by County'!T$4)</f>
        <v>0</v>
      </c>
      <c r="U71" s="45">
        <f>('Total Revenues by County'!U71/'Total Revenues by County'!U$4)</f>
        <v>0</v>
      </c>
      <c r="V71" s="45">
        <f>('Total Revenues by County'!V71/'Total Revenues by County'!V$4)</f>
        <v>0</v>
      </c>
      <c r="W71" s="45">
        <f>('Total Revenues by County'!W71/'Total Revenues by County'!W$4)</f>
        <v>0</v>
      </c>
      <c r="X71" s="45">
        <f>('Total Revenues by County'!X71/'Total Revenues by County'!X$4)</f>
        <v>0</v>
      </c>
      <c r="Y71" s="45">
        <f>('Total Revenues by County'!Y71/'Total Revenues by County'!Y$4)</f>
        <v>0</v>
      </c>
      <c r="Z71" s="45">
        <f>('Total Revenues by County'!Z71/'Total Revenues by County'!Z$4)</f>
        <v>0</v>
      </c>
      <c r="AA71" s="45">
        <f>('Total Revenues by County'!AA71/'Total Revenues by County'!AA$4)</f>
        <v>0</v>
      </c>
      <c r="AB71" s="45">
        <f>('Total Revenues by County'!AB71/'Total Revenues by County'!AB$4)</f>
        <v>0</v>
      </c>
      <c r="AC71" s="45">
        <f>('Total Revenues by County'!AC71/'Total Revenues by County'!AC$4)</f>
        <v>0</v>
      </c>
      <c r="AD71" s="45">
        <f>('Total Revenues by County'!AD71/'Total Revenues by County'!AD$4)</f>
        <v>0</v>
      </c>
      <c r="AE71" s="45">
        <f>('Total Revenues by County'!AE71/'Total Revenues by County'!AE$4)</f>
        <v>0</v>
      </c>
      <c r="AF71" s="45">
        <f>('Total Revenues by County'!AF71/'Total Revenues by County'!AF$4)</f>
        <v>0</v>
      </c>
      <c r="AG71" s="45">
        <f>('Total Revenues by County'!AG71/'Total Revenues by County'!AG$4)</f>
        <v>0</v>
      </c>
      <c r="AH71" s="45">
        <f>('Total Revenues by County'!AH71/'Total Revenues by County'!AH$4)</f>
        <v>0</v>
      </c>
      <c r="AI71" s="45">
        <f>('Total Revenues by County'!AI71/'Total Revenues by County'!AI$4)</f>
        <v>0</v>
      </c>
      <c r="AJ71" s="45">
        <f>('Total Revenues by County'!AJ71/'Total Revenues by County'!AJ$4)</f>
        <v>0.3696546087160984</v>
      </c>
      <c r="AK71" s="45">
        <f>('Total Revenues by County'!AK71/'Total Revenues by County'!AK$4)</f>
        <v>0</v>
      </c>
      <c r="AL71" s="45">
        <f>('Total Revenues by County'!AL71/'Total Revenues by County'!AL$4)</f>
        <v>0</v>
      </c>
      <c r="AM71" s="45">
        <f>('Total Revenues by County'!AM71/'Total Revenues by County'!AM$4)</f>
        <v>0</v>
      </c>
      <c r="AN71" s="45">
        <f>('Total Revenues by County'!AN71/'Total Revenues by County'!AN$4)</f>
        <v>16.890902872777019</v>
      </c>
      <c r="AO71" s="45">
        <f>('Total Revenues by County'!AO71/'Total Revenues by County'!AO$4)</f>
        <v>0</v>
      </c>
      <c r="AP71" s="45">
        <f>('Total Revenues by County'!AP71/'Total Revenues by County'!AP$4)</f>
        <v>0</v>
      </c>
      <c r="AQ71" s="45">
        <f>('Total Revenues by County'!AQ71/'Total Revenues by County'!AQ$4)</f>
        <v>0.42701451913179311</v>
      </c>
      <c r="AR71" s="45">
        <f>('Total Revenues by County'!AR71/'Total Revenues by County'!AR$4)</f>
        <v>0</v>
      </c>
      <c r="AS71" s="45">
        <f>('Total Revenues by County'!AS71/'Total Revenues by County'!AS$4)</f>
        <v>0</v>
      </c>
      <c r="AT71" s="45">
        <f>('Total Revenues by County'!AT71/'Total Revenues by County'!AT$4)</f>
        <v>0</v>
      </c>
      <c r="AU71" s="45">
        <f>('Total Revenues by County'!AU71/'Total Revenues by County'!AU$4)</f>
        <v>0</v>
      </c>
      <c r="AV71" s="45">
        <f>('Total Revenues by County'!AV71/'Total Revenues by County'!AV$4)</f>
        <v>6.4511547584783191</v>
      </c>
      <c r="AW71" s="45">
        <f>('Total Revenues by County'!AW71/'Total Revenues by County'!AW$4)</f>
        <v>0</v>
      </c>
      <c r="AX71" s="45">
        <f>('Total Revenues by County'!AX71/'Total Revenues by County'!AX$4)</f>
        <v>0</v>
      </c>
      <c r="AY71" s="45">
        <f>('Total Revenues by County'!AY71/'Total Revenues by County'!AY$4)</f>
        <v>0</v>
      </c>
      <c r="AZ71" s="45">
        <f>('Total Revenues by County'!AZ71/'Total Revenues by County'!AZ$4)</f>
        <v>0</v>
      </c>
      <c r="BA71" s="45">
        <f>('Total Revenues by County'!BA71/'Total Revenues by County'!BA$4)</f>
        <v>0</v>
      </c>
      <c r="BB71" s="45">
        <f>('Total Revenues by County'!BB71/'Total Revenues by County'!BB$4)</f>
        <v>0</v>
      </c>
      <c r="BC71" s="45">
        <f>('Total Revenues by County'!BC71/'Total Revenues by County'!BC$4)</f>
        <v>0</v>
      </c>
      <c r="BD71" s="45">
        <f>('Total Revenues by County'!BD71/'Total Revenues by County'!BD$4)</f>
        <v>0</v>
      </c>
      <c r="BE71" s="45">
        <f>('Total Revenues by County'!BE71/'Total Revenues by County'!BE$4)</f>
        <v>0</v>
      </c>
      <c r="BF71" s="45">
        <f>('Total Revenues by County'!BF71/'Total Revenues by County'!BF$4)</f>
        <v>0</v>
      </c>
      <c r="BG71" s="45">
        <f>('Total Revenues by County'!BG71/'Total Revenues by County'!BG$4)</f>
        <v>0</v>
      </c>
      <c r="BH71" s="45">
        <f>('Total Revenues by County'!BH71/'Total Revenues by County'!BH$4)</f>
        <v>0</v>
      </c>
      <c r="BI71" s="45">
        <f>('Total Revenues by County'!BI71/'Total Revenues by County'!BI$4)</f>
        <v>0</v>
      </c>
      <c r="BJ71" s="45">
        <f>('Total Revenues by County'!BJ71/'Total Revenues by County'!BJ$4)</f>
        <v>0</v>
      </c>
      <c r="BK71" s="45">
        <f>('Total Revenues by County'!BK71/'Total Revenues by County'!BK$4)</f>
        <v>0</v>
      </c>
      <c r="BL71" s="45">
        <f>('Total Revenues by County'!BL71/'Total Revenues by County'!BL$4)</f>
        <v>0</v>
      </c>
      <c r="BM71" s="45">
        <f>('Total Revenues by County'!BM71/'Total Revenues by County'!BM$4)</f>
        <v>0</v>
      </c>
      <c r="BN71" s="45">
        <f>('Total Revenues by County'!BN71/'Total Revenues by County'!BN$4)</f>
        <v>0</v>
      </c>
      <c r="BO71" s="45">
        <f>('Total Revenues by County'!BO71/'Total Revenues by County'!BO$4)</f>
        <v>0</v>
      </c>
      <c r="BP71" s="45">
        <f>('Total Revenues by County'!BP71/'Total Revenues by County'!BP$4)</f>
        <v>0</v>
      </c>
      <c r="BQ71" s="14">
        <f>('Total Revenues by County'!BQ71/'Total Revenues by County'!BQ$4)</f>
        <v>0</v>
      </c>
    </row>
    <row r="72" spans="1:69" x14ac:dyDescent="0.25">
      <c r="A72" s="10"/>
      <c r="B72" s="11">
        <v>334.32</v>
      </c>
      <c r="C72" s="12" t="s">
        <v>67</v>
      </c>
      <c r="D72" s="45">
        <f>('Total Revenues by County'!D72/'Total Revenues by County'!D$4)</f>
        <v>0</v>
      </c>
      <c r="E72" s="45">
        <f>('Total Revenues by County'!E72/'Total Revenues by County'!E$4)</f>
        <v>0</v>
      </c>
      <c r="F72" s="45">
        <f>('Total Revenues by County'!F72/'Total Revenues by County'!F$4)</f>
        <v>0</v>
      </c>
      <c r="G72" s="45">
        <f>('Total Revenues by County'!G72/'Total Revenues by County'!G$4)</f>
        <v>0</v>
      </c>
      <c r="H72" s="45">
        <f>('Total Revenues by County'!H72/'Total Revenues by County'!H$4)</f>
        <v>0</v>
      </c>
      <c r="I72" s="45">
        <f>('Total Revenues by County'!I72/'Total Revenues by County'!I$4)</f>
        <v>0</v>
      </c>
      <c r="J72" s="45">
        <f>('Total Revenues by County'!J72/'Total Revenues by County'!J$4)</f>
        <v>0</v>
      </c>
      <c r="K72" s="45">
        <f>('Total Revenues by County'!K72/'Total Revenues by County'!K$4)</f>
        <v>0</v>
      </c>
      <c r="L72" s="45">
        <f>('Total Revenues by County'!L72/'Total Revenues by County'!L$4)</f>
        <v>0</v>
      </c>
      <c r="M72" s="45">
        <f>('Total Revenues by County'!M72/'Total Revenues by County'!M$4)</f>
        <v>0</v>
      </c>
      <c r="N72" s="45">
        <f>('Total Revenues by County'!N72/'Total Revenues by County'!N$4)</f>
        <v>0</v>
      </c>
      <c r="O72" s="45">
        <f>('Total Revenues by County'!O72/'Total Revenues by County'!O$4)</f>
        <v>0</v>
      </c>
      <c r="P72" s="45">
        <f>('Total Revenues by County'!P72/'Total Revenues by County'!P$4)</f>
        <v>0</v>
      </c>
      <c r="Q72" s="45">
        <f>('Total Revenues by County'!Q72/'Total Revenues by County'!Q$4)</f>
        <v>0</v>
      </c>
      <c r="R72" s="45">
        <f>('Total Revenues by County'!R72/'Total Revenues by County'!R$4)</f>
        <v>0</v>
      </c>
      <c r="S72" s="45">
        <f>('Total Revenues by County'!S72/'Total Revenues by County'!S$4)</f>
        <v>0</v>
      </c>
      <c r="T72" s="45">
        <f>('Total Revenues by County'!T72/'Total Revenues by County'!T$4)</f>
        <v>0</v>
      </c>
      <c r="U72" s="45">
        <f>('Total Revenues by County'!U72/'Total Revenues by County'!U$4)</f>
        <v>0</v>
      </c>
      <c r="V72" s="45">
        <f>('Total Revenues by County'!V72/'Total Revenues by County'!V$4)</f>
        <v>0</v>
      </c>
      <c r="W72" s="45">
        <f>('Total Revenues by County'!W72/'Total Revenues by County'!W$4)</f>
        <v>0</v>
      </c>
      <c r="X72" s="45">
        <f>('Total Revenues by County'!X72/'Total Revenues by County'!X$4)</f>
        <v>0</v>
      </c>
      <c r="Y72" s="45">
        <f>('Total Revenues by County'!Y72/'Total Revenues by County'!Y$4)</f>
        <v>0</v>
      </c>
      <c r="Z72" s="45">
        <f>('Total Revenues by County'!Z72/'Total Revenues by County'!Z$4)</f>
        <v>0</v>
      </c>
      <c r="AA72" s="45">
        <f>('Total Revenues by County'!AA72/'Total Revenues by County'!AA$4)</f>
        <v>0</v>
      </c>
      <c r="AB72" s="45">
        <f>('Total Revenues by County'!AB72/'Total Revenues by County'!AB$4)</f>
        <v>0</v>
      </c>
      <c r="AC72" s="45">
        <f>('Total Revenues by County'!AC72/'Total Revenues by County'!AC$4)</f>
        <v>0</v>
      </c>
      <c r="AD72" s="45">
        <f>('Total Revenues by County'!AD72/'Total Revenues by County'!AD$4)</f>
        <v>0</v>
      </c>
      <c r="AE72" s="45">
        <f>('Total Revenues by County'!AE72/'Total Revenues by County'!AE$4)</f>
        <v>0</v>
      </c>
      <c r="AF72" s="45">
        <f>('Total Revenues by County'!AF72/'Total Revenues by County'!AF$4)</f>
        <v>0</v>
      </c>
      <c r="AG72" s="45">
        <f>('Total Revenues by County'!AG72/'Total Revenues by County'!AG$4)</f>
        <v>0</v>
      </c>
      <c r="AH72" s="45">
        <f>('Total Revenues by County'!AH72/'Total Revenues by County'!AH$4)</f>
        <v>0</v>
      </c>
      <c r="AI72" s="45">
        <f>('Total Revenues by County'!AI72/'Total Revenues by County'!AI$4)</f>
        <v>0</v>
      </c>
      <c r="AJ72" s="45">
        <f>('Total Revenues by County'!AJ72/'Total Revenues by County'!AJ$4)</f>
        <v>0</v>
      </c>
      <c r="AK72" s="45">
        <f>('Total Revenues by County'!AK72/'Total Revenues by County'!AK$4)</f>
        <v>0</v>
      </c>
      <c r="AL72" s="45">
        <f>('Total Revenues by County'!AL72/'Total Revenues by County'!AL$4)</f>
        <v>0.26096546699988871</v>
      </c>
      <c r="AM72" s="45">
        <f>('Total Revenues by County'!AM72/'Total Revenues by County'!AM$4)</f>
        <v>0</v>
      </c>
      <c r="AN72" s="45">
        <f>('Total Revenues by County'!AN72/'Total Revenues by County'!AN$4)</f>
        <v>0</v>
      </c>
      <c r="AO72" s="45">
        <f>('Total Revenues by County'!AO72/'Total Revenues by County'!AO$4)</f>
        <v>0</v>
      </c>
      <c r="AP72" s="45">
        <f>('Total Revenues by County'!AP72/'Total Revenues by County'!AP$4)</f>
        <v>0</v>
      </c>
      <c r="AQ72" s="45">
        <f>('Total Revenues by County'!AQ72/'Total Revenues by County'!AQ$4)</f>
        <v>0</v>
      </c>
      <c r="AR72" s="45">
        <f>('Total Revenues by County'!AR72/'Total Revenues by County'!AR$4)</f>
        <v>0</v>
      </c>
      <c r="AS72" s="45">
        <f>('Total Revenues by County'!AS72/'Total Revenues by County'!AS$4)</f>
        <v>0</v>
      </c>
      <c r="AT72" s="45">
        <f>('Total Revenues by County'!AT72/'Total Revenues by County'!AT$4)</f>
        <v>0</v>
      </c>
      <c r="AU72" s="45">
        <f>('Total Revenues by County'!AU72/'Total Revenues by County'!AU$4)</f>
        <v>0</v>
      </c>
      <c r="AV72" s="45">
        <f>('Total Revenues by County'!AV72/'Total Revenues by County'!AV$4)</f>
        <v>0</v>
      </c>
      <c r="AW72" s="45">
        <f>('Total Revenues by County'!AW72/'Total Revenues by County'!AW$4)</f>
        <v>0</v>
      </c>
      <c r="AX72" s="45">
        <f>('Total Revenues by County'!AX72/'Total Revenues by County'!AX$4)</f>
        <v>0</v>
      </c>
      <c r="AY72" s="45">
        <f>('Total Revenues by County'!AY72/'Total Revenues by County'!AY$4)</f>
        <v>0</v>
      </c>
      <c r="AZ72" s="45">
        <f>('Total Revenues by County'!AZ72/'Total Revenues by County'!AZ$4)</f>
        <v>0</v>
      </c>
      <c r="BA72" s="45">
        <f>('Total Revenues by County'!BA72/'Total Revenues by County'!BA$4)</f>
        <v>0</v>
      </c>
      <c r="BB72" s="45">
        <f>('Total Revenues by County'!BB72/'Total Revenues by County'!BB$4)</f>
        <v>0</v>
      </c>
      <c r="BC72" s="45">
        <f>('Total Revenues by County'!BC72/'Total Revenues by County'!BC$4)</f>
        <v>0</v>
      </c>
      <c r="BD72" s="45">
        <f>('Total Revenues by County'!BD72/'Total Revenues by County'!BD$4)</f>
        <v>0</v>
      </c>
      <c r="BE72" s="45">
        <f>('Total Revenues by County'!BE72/'Total Revenues by County'!BE$4)</f>
        <v>0</v>
      </c>
      <c r="BF72" s="45">
        <f>('Total Revenues by County'!BF72/'Total Revenues by County'!BF$4)</f>
        <v>0</v>
      </c>
      <c r="BG72" s="45">
        <f>('Total Revenues by County'!BG72/'Total Revenues by County'!BG$4)</f>
        <v>0</v>
      </c>
      <c r="BH72" s="45">
        <f>('Total Revenues by County'!BH72/'Total Revenues by County'!BH$4)</f>
        <v>0</v>
      </c>
      <c r="BI72" s="45">
        <f>('Total Revenues by County'!BI72/'Total Revenues by County'!BI$4)</f>
        <v>0</v>
      </c>
      <c r="BJ72" s="45">
        <f>('Total Revenues by County'!BJ72/'Total Revenues by County'!BJ$4)</f>
        <v>0</v>
      </c>
      <c r="BK72" s="45">
        <f>('Total Revenues by County'!BK72/'Total Revenues by County'!BK$4)</f>
        <v>0</v>
      </c>
      <c r="BL72" s="45">
        <f>('Total Revenues by County'!BL72/'Total Revenues by County'!BL$4)</f>
        <v>0</v>
      </c>
      <c r="BM72" s="45">
        <f>('Total Revenues by County'!BM72/'Total Revenues by County'!BM$4)</f>
        <v>0</v>
      </c>
      <c r="BN72" s="45">
        <f>('Total Revenues by County'!BN72/'Total Revenues by County'!BN$4)</f>
        <v>0</v>
      </c>
      <c r="BO72" s="45">
        <f>('Total Revenues by County'!BO72/'Total Revenues by County'!BO$4)</f>
        <v>0</v>
      </c>
      <c r="BP72" s="45">
        <f>('Total Revenues by County'!BP72/'Total Revenues by County'!BP$4)</f>
        <v>1.2728803642020237</v>
      </c>
      <c r="BQ72" s="14">
        <f>('Total Revenues by County'!BQ72/'Total Revenues by County'!BQ$4)</f>
        <v>0</v>
      </c>
    </row>
    <row r="73" spans="1:69" x14ac:dyDescent="0.25">
      <c r="A73" s="10"/>
      <c r="B73" s="11">
        <v>334.33</v>
      </c>
      <c r="C73" s="12" t="s">
        <v>340</v>
      </c>
      <c r="D73" s="45">
        <f>('Total Revenues by County'!D73/'Total Revenues by County'!D$4)</f>
        <v>0</v>
      </c>
      <c r="E73" s="45">
        <f>('Total Revenues by County'!E73/'Total Revenues by County'!E$4)</f>
        <v>0</v>
      </c>
      <c r="F73" s="45">
        <f>('Total Revenues by County'!F73/'Total Revenues by County'!F$4)</f>
        <v>0</v>
      </c>
      <c r="G73" s="45">
        <f>('Total Revenues by County'!G73/'Total Revenues by County'!G$4)</f>
        <v>0</v>
      </c>
      <c r="H73" s="45">
        <f>('Total Revenues by County'!H73/'Total Revenues by County'!H$4)</f>
        <v>0</v>
      </c>
      <c r="I73" s="45">
        <f>('Total Revenues by County'!I73/'Total Revenues by County'!I$4)</f>
        <v>0</v>
      </c>
      <c r="J73" s="45">
        <f>('Total Revenues by County'!J73/'Total Revenues by County'!J$4)</f>
        <v>0</v>
      </c>
      <c r="K73" s="45">
        <f>('Total Revenues by County'!K73/'Total Revenues by County'!K$4)</f>
        <v>0</v>
      </c>
      <c r="L73" s="45">
        <f>('Total Revenues by County'!L73/'Total Revenues by County'!L$4)</f>
        <v>0</v>
      </c>
      <c r="M73" s="45">
        <f>('Total Revenues by County'!M73/'Total Revenues by County'!M$4)</f>
        <v>0</v>
      </c>
      <c r="N73" s="45">
        <f>('Total Revenues by County'!N73/'Total Revenues by County'!N$4)</f>
        <v>0</v>
      </c>
      <c r="O73" s="45">
        <f>('Total Revenues by County'!O73/'Total Revenues by County'!O$4)</f>
        <v>0</v>
      </c>
      <c r="P73" s="45">
        <f>('Total Revenues by County'!P73/'Total Revenues by County'!P$4)</f>
        <v>0</v>
      </c>
      <c r="Q73" s="45">
        <f>('Total Revenues by County'!Q73/'Total Revenues by County'!Q$4)</f>
        <v>0</v>
      </c>
      <c r="R73" s="45">
        <f>('Total Revenues by County'!R73/'Total Revenues by County'!R$4)</f>
        <v>0</v>
      </c>
      <c r="S73" s="45">
        <f>('Total Revenues by County'!S73/'Total Revenues by County'!S$4)</f>
        <v>0</v>
      </c>
      <c r="T73" s="45">
        <f>('Total Revenues by County'!T73/'Total Revenues by County'!T$4)</f>
        <v>0</v>
      </c>
      <c r="U73" s="45">
        <f>('Total Revenues by County'!U73/'Total Revenues by County'!U$4)</f>
        <v>0</v>
      </c>
      <c r="V73" s="45">
        <f>('Total Revenues by County'!V73/'Total Revenues by County'!V$4)</f>
        <v>0</v>
      </c>
      <c r="W73" s="45">
        <f>('Total Revenues by County'!W73/'Total Revenues by County'!W$4)</f>
        <v>0</v>
      </c>
      <c r="X73" s="45">
        <f>('Total Revenues by County'!X73/'Total Revenues by County'!X$4)</f>
        <v>0</v>
      </c>
      <c r="Y73" s="45">
        <f>('Total Revenues by County'!Y73/'Total Revenues by County'!Y$4)</f>
        <v>0</v>
      </c>
      <c r="Z73" s="45">
        <f>('Total Revenues by County'!Z73/'Total Revenues by County'!Z$4)</f>
        <v>0</v>
      </c>
      <c r="AA73" s="45">
        <f>('Total Revenues by County'!AA73/'Total Revenues by County'!AA$4)</f>
        <v>0</v>
      </c>
      <c r="AB73" s="45">
        <f>('Total Revenues by County'!AB73/'Total Revenues by County'!AB$4)</f>
        <v>0</v>
      </c>
      <c r="AC73" s="45">
        <f>('Total Revenues by County'!AC73/'Total Revenues by County'!AC$4)</f>
        <v>0</v>
      </c>
      <c r="AD73" s="45">
        <f>('Total Revenues by County'!AD73/'Total Revenues by County'!AD$4)</f>
        <v>0</v>
      </c>
      <c r="AE73" s="45">
        <f>('Total Revenues by County'!AE73/'Total Revenues by County'!AE$4)</f>
        <v>0</v>
      </c>
      <c r="AF73" s="45">
        <f>('Total Revenues by County'!AF73/'Total Revenues by County'!AF$4)</f>
        <v>0</v>
      </c>
      <c r="AG73" s="45">
        <f>('Total Revenues by County'!AG73/'Total Revenues by County'!AG$4)</f>
        <v>0</v>
      </c>
      <c r="AH73" s="45">
        <f>('Total Revenues by County'!AH73/'Total Revenues by County'!AH$4)</f>
        <v>0</v>
      </c>
      <c r="AI73" s="45">
        <f>('Total Revenues by County'!AI73/'Total Revenues by County'!AI$4)</f>
        <v>0</v>
      </c>
      <c r="AJ73" s="45">
        <f>('Total Revenues by County'!AJ73/'Total Revenues by County'!AJ$4)</f>
        <v>0</v>
      </c>
      <c r="AK73" s="45">
        <f>('Total Revenues by County'!AK73/'Total Revenues by County'!AK$4)</f>
        <v>0</v>
      </c>
      <c r="AL73" s="45">
        <f>('Total Revenues by County'!AL73/'Total Revenues by County'!AL$4)</f>
        <v>0</v>
      </c>
      <c r="AM73" s="45">
        <f>('Total Revenues by County'!AM73/'Total Revenues by County'!AM$4)</f>
        <v>0</v>
      </c>
      <c r="AN73" s="45">
        <f>('Total Revenues by County'!AN73/'Total Revenues by County'!AN$4)</f>
        <v>10.363543091655266</v>
      </c>
      <c r="AO73" s="45">
        <f>('Total Revenues by County'!AO73/'Total Revenues by County'!AO$4)</f>
        <v>0</v>
      </c>
      <c r="AP73" s="45">
        <f>('Total Revenues by County'!AP73/'Total Revenues by County'!AP$4)</f>
        <v>0</v>
      </c>
      <c r="AQ73" s="45">
        <f>('Total Revenues by County'!AQ73/'Total Revenues by County'!AQ$4)</f>
        <v>0</v>
      </c>
      <c r="AR73" s="45">
        <f>('Total Revenues by County'!AR73/'Total Revenues by County'!AR$4)</f>
        <v>0</v>
      </c>
      <c r="AS73" s="45">
        <f>('Total Revenues by County'!AS73/'Total Revenues by County'!AS$4)</f>
        <v>0</v>
      </c>
      <c r="AT73" s="45">
        <f>('Total Revenues by County'!AT73/'Total Revenues by County'!AT$4)</f>
        <v>0</v>
      </c>
      <c r="AU73" s="45">
        <f>('Total Revenues by County'!AU73/'Total Revenues by County'!AU$4)</f>
        <v>0</v>
      </c>
      <c r="AV73" s="45">
        <f>('Total Revenues by County'!AV73/'Total Revenues by County'!AV$4)</f>
        <v>0</v>
      </c>
      <c r="AW73" s="45">
        <f>('Total Revenues by County'!AW73/'Total Revenues by County'!AW$4)</f>
        <v>0</v>
      </c>
      <c r="AX73" s="45">
        <f>('Total Revenues by County'!AX73/'Total Revenues by County'!AX$4)</f>
        <v>0</v>
      </c>
      <c r="AY73" s="45">
        <f>('Total Revenues by County'!AY73/'Total Revenues by County'!AY$4)</f>
        <v>0</v>
      </c>
      <c r="AZ73" s="45">
        <f>('Total Revenues by County'!AZ73/'Total Revenues by County'!AZ$4)</f>
        <v>0</v>
      </c>
      <c r="BA73" s="45">
        <f>('Total Revenues by County'!BA73/'Total Revenues by County'!BA$4)</f>
        <v>0</v>
      </c>
      <c r="BB73" s="45">
        <f>('Total Revenues by County'!BB73/'Total Revenues by County'!BB$4)</f>
        <v>0</v>
      </c>
      <c r="BC73" s="45">
        <f>('Total Revenues by County'!BC73/'Total Revenues by County'!BC$4)</f>
        <v>0</v>
      </c>
      <c r="BD73" s="45">
        <f>('Total Revenues by County'!BD73/'Total Revenues by County'!BD$4)</f>
        <v>0</v>
      </c>
      <c r="BE73" s="45">
        <f>('Total Revenues by County'!BE73/'Total Revenues by County'!BE$4)</f>
        <v>0</v>
      </c>
      <c r="BF73" s="45">
        <f>('Total Revenues by County'!BF73/'Total Revenues by County'!BF$4)</f>
        <v>0</v>
      </c>
      <c r="BG73" s="45">
        <f>('Total Revenues by County'!BG73/'Total Revenues by County'!BG$4)</f>
        <v>0</v>
      </c>
      <c r="BH73" s="45">
        <f>('Total Revenues by County'!BH73/'Total Revenues by County'!BH$4)</f>
        <v>0</v>
      </c>
      <c r="BI73" s="45">
        <f>('Total Revenues by County'!BI73/'Total Revenues by County'!BI$4)</f>
        <v>0</v>
      </c>
      <c r="BJ73" s="45">
        <f>('Total Revenues by County'!BJ73/'Total Revenues by County'!BJ$4)</f>
        <v>0</v>
      </c>
      <c r="BK73" s="45">
        <f>('Total Revenues by County'!BK73/'Total Revenues by County'!BK$4)</f>
        <v>0</v>
      </c>
      <c r="BL73" s="45">
        <f>('Total Revenues by County'!BL73/'Total Revenues by County'!BL$4)</f>
        <v>0</v>
      </c>
      <c r="BM73" s="45">
        <f>('Total Revenues by County'!BM73/'Total Revenues by County'!BM$4)</f>
        <v>0</v>
      </c>
      <c r="BN73" s="45">
        <f>('Total Revenues by County'!BN73/'Total Revenues by County'!BN$4)</f>
        <v>0</v>
      </c>
      <c r="BO73" s="45">
        <f>('Total Revenues by County'!BO73/'Total Revenues by County'!BO$4)</f>
        <v>0</v>
      </c>
      <c r="BP73" s="45">
        <f>('Total Revenues by County'!BP73/'Total Revenues by County'!BP$4)</f>
        <v>0</v>
      </c>
      <c r="BQ73" s="14">
        <f>('Total Revenues by County'!BQ73/'Total Revenues by County'!BQ$4)</f>
        <v>0</v>
      </c>
    </row>
    <row r="74" spans="1:69" x14ac:dyDescent="0.25">
      <c r="A74" s="10"/>
      <c r="B74" s="11">
        <v>334.34</v>
      </c>
      <c r="C74" s="12" t="s">
        <v>68</v>
      </c>
      <c r="D74" s="45">
        <f>('Total Revenues by County'!D74/'Total Revenues by County'!D$4)</f>
        <v>0.21697979095119452</v>
      </c>
      <c r="E74" s="45">
        <f>('Total Revenues by County'!E74/'Total Revenues by County'!E$4)</f>
        <v>3.2181316152784167</v>
      </c>
      <c r="F74" s="45">
        <f>('Total Revenues by County'!F74/'Total Revenues by County'!F$4)</f>
        <v>2.3280189857905467</v>
      </c>
      <c r="G74" s="45">
        <f>('Total Revenues by County'!G74/'Total Revenues by County'!G$4)</f>
        <v>3.1695488459661112</v>
      </c>
      <c r="H74" s="45">
        <f>('Total Revenues by County'!H74/'Total Revenues by County'!H$4)</f>
        <v>0</v>
      </c>
      <c r="I74" s="45">
        <f>('Total Revenues by County'!I74/'Total Revenues by County'!I$4)</f>
        <v>0</v>
      </c>
      <c r="J74" s="45">
        <f>('Total Revenues by County'!J74/'Total Revenues by County'!J$4)</f>
        <v>5.2173882135494418</v>
      </c>
      <c r="K74" s="45">
        <f>('Total Revenues by County'!K74/'Total Revenues by County'!K$4)</f>
        <v>0</v>
      </c>
      <c r="L74" s="45">
        <f>('Total Revenues by County'!L74/'Total Revenues by County'!L$4)</f>
        <v>0</v>
      </c>
      <c r="M74" s="45">
        <f>('Total Revenues by County'!M74/'Total Revenues by County'!M$4)</f>
        <v>1.9944621502838614E-2</v>
      </c>
      <c r="N74" s="45">
        <f>('Total Revenues by County'!N74/'Total Revenues by County'!N$4)</f>
        <v>0.37816493498908965</v>
      </c>
      <c r="O74" s="45">
        <f>('Total Revenues by County'!O74/'Total Revenues by County'!O$4)</f>
        <v>1.2896357033422232</v>
      </c>
      <c r="P74" s="45">
        <f>('Total Revenues by County'!P74/'Total Revenues by County'!P$4)</f>
        <v>4.2204075973935948</v>
      </c>
      <c r="Q74" s="45">
        <f>('Total Revenues by County'!Q74/'Total Revenues by County'!Q$4)</f>
        <v>0</v>
      </c>
      <c r="R74" s="45">
        <f>('Total Revenues by County'!R74/'Total Revenues by County'!R$4)</f>
        <v>0</v>
      </c>
      <c r="S74" s="45">
        <f>('Total Revenues by County'!S74/'Total Revenues by County'!S$4)</f>
        <v>0.370045645591359</v>
      </c>
      <c r="T74" s="45">
        <f>('Total Revenues by County'!T74/'Total Revenues by County'!T$4)</f>
        <v>0</v>
      </c>
      <c r="U74" s="45">
        <f>('Total Revenues by County'!U74/'Total Revenues by County'!U$4)</f>
        <v>1.4526438619616657</v>
      </c>
      <c r="V74" s="45">
        <f>('Total Revenues by County'!V74/'Total Revenues by County'!V$4)</f>
        <v>0</v>
      </c>
      <c r="W74" s="45">
        <f>('Total Revenues by County'!W74/'Total Revenues by County'!W$4)</f>
        <v>4.0727078728755428</v>
      </c>
      <c r="X74" s="45">
        <f>('Total Revenues by County'!X74/'Total Revenues by County'!X$4)</f>
        <v>6.9491667940681854</v>
      </c>
      <c r="Y74" s="45">
        <f>('Total Revenues by County'!Y74/'Total Revenues by County'!Y$4)</f>
        <v>0</v>
      </c>
      <c r="Z74" s="45">
        <f>('Total Revenues by County'!Z74/'Total Revenues by County'!Z$4)</f>
        <v>3.9143326638670803</v>
      </c>
      <c r="AA74" s="45">
        <f>('Total Revenues by County'!AA74/'Total Revenues by County'!AA$4)</f>
        <v>15.541650049850448</v>
      </c>
      <c r="AB74" s="45">
        <f>('Total Revenues by County'!AB74/'Total Revenues by County'!AB$4)</f>
        <v>0</v>
      </c>
      <c r="AC74" s="45">
        <f>('Total Revenues by County'!AC74/'Total Revenues by County'!AC$4)</f>
        <v>0.87890828934392951</v>
      </c>
      <c r="AD74" s="45">
        <f>('Total Revenues by County'!AD74/'Total Revenues by County'!AD$4)</f>
        <v>0</v>
      </c>
      <c r="AE74" s="45">
        <f>('Total Revenues by County'!AE74/'Total Revenues by County'!AE$4)</f>
        <v>4.4895506010274824</v>
      </c>
      <c r="AF74" s="45">
        <f>('Total Revenues by County'!AF74/'Total Revenues by County'!AF$4)</f>
        <v>0</v>
      </c>
      <c r="AG74" s="45">
        <f>('Total Revenues by County'!AG74/'Total Revenues by County'!AG$4)</f>
        <v>0</v>
      </c>
      <c r="AH74" s="45">
        <f>('Total Revenues by County'!AH74/'Total Revenues by County'!AH$4)</f>
        <v>0</v>
      </c>
      <c r="AI74" s="45">
        <f>('Total Revenues by County'!AI74/'Total Revenues by County'!AI$4)</f>
        <v>0</v>
      </c>
      <c r="AJ74" s="45">
        <f>('Total Revenues by County'!AJ74/'Total Revenues by County'!AJ$4)</f>
        <v>0</v>
      </c>
      <c r="AK74" s="45">
        <f>('Total Revenues by County'!AK74/'Total Revenues by County'!AK$4)</f>
        <v>0</v>
      </c>
      <c r="AL74" s="45">
        <f>('Total Revenues by County'!AL74/'Total Revenues by County'!AL$4)</f>
        <v>0</v>
      </c>
      <c r="AM74" s="45">
        <f>('Total Revenues by County'!AM74/'Total Revenues by County'!AM$4)</f>
        <v>1.3089281393660779</v>
      </c>
      <c r="AN74" s="45">
        <f>('Total Revenues by County'!AN74/'Total Revenues by County'!AN$4)</f>
        <v>0</v>
      </c>
      <c r="AO74" s="45">
        <f>('Total Revenues by County'!AO74/'Total Revenues by County'!AO$4)</f>
        <v>4.6453244762391419</v>
      </c>
      <c r="AP74" s="45">
        <f>('Total Revenues by County'!AP74/'Total Revenues by County'!AP$4)</f>
        <v>0</v>
      </c>
      <c r="AQ74" s="45">
        <f>('Total Revenues by County'!AQ74/'Total Revenues by County'!AQ$4)</f>
        <v>0</v>
      </c>
      <c r="AR74" s="45">
        <f>('Total Revenues by County'!AR74/'Total Revenues by County'!AR$4)</f>
        <v>0</v>
      </c>
      <c r="AS74" s="45">
        <f>('Total Revenues by County'!AS74/'Total Revenues by County'!AS$4)</f>
        <v>0</v>
      </c>
      <c r="AT74" s="45">
        <f>('Total Revenues by County'!AT74/'Total Revenues by County'!AT$4)</f>
        <v>1.1928436466698158</v>
      </c>
      <c r="AU74" s="45">
        <f>('Total Revenues by County'!AU74/'Total Revenues by County'!AU$4)</f>
        <v>1.068637592570824</v>
      </c>
      <c r="AV74" s="45">
        <f>('Total Revenues by County'!AV74/'Total Revenues by County'!AV$4)</f>
        <v>1.1316236092777674</v>
      </c>
      <c r="AW74" s="45">
        <f>('Total Revenues by County'!AW74/'Total Revenues by County'!AW$4)</f>
        <v>2.1744402985074629</v>
      </c>
      <c r="AX74" s="45">
        <f>('Total Revenues by County'!AX74/'Total Revenues by County'!AX$4)</f>
        <v>0</v>
      </c>
      <c r="AY74" s="45">
        <f>('Total Revenues by County'!AY74/'Total Revenues by County'!AY$4)</f>
        <v>0</v>
      </c>
      <c r="AZ74" s="45">
        <f>('Total Revenues by County'!AZ74/'Total Revenues by County'!AZ$4)</f>
        <v>0</v>
      </c>
      <c r="BA74" s="45">
        <f>('Total Revenues by County'!BA74/'Total Revenues by County'!BA$4)</f>
        <v>0</v>
      </c>
      <c r="BB74" s="45">
        <f>('Total Revenues by County'!BB74/'Total Revenues by County'!BB$4)</f>
        <v>0</v>
      </c>
      <c r="BC74" s="45">
        <f>('Total Revenues by County'!BC74/'Total Revenues by County'!BC$4)</f>
        <v>6.0302111478904033E-2</v>
      </c>
      <c r="BD74" s="45">
        <f>('Total Revenues by County'!BD74/'Total Revenues by County'!BD$4)</f>
        <v>0</v>
      </c>
      <c r="BE74" s="45">
        <f>('Total Revenues by County'!BE74/'Total Revenues by County'!BE$4)</f>
        <v>0</v>
      </c>
      <c r="BF74" s="45">
        <f>('Total Revenues by County'!BF74/'Total Revenues by County'!BF$4)</f>
        <v>0</v>
      </c>
      <c r="BG74" s="45">
        <f>('Total Revenues by County'!BG74/'Total Revenues by County'!BG$4)</f>
        <v>0</v>
      </c>
      <c r="BH74" s="45">
        <f>('Total Revenues by County'!BH74/'Total Revenues by County'!BH$4)</f>
        <v>0</v>
      </c>
      <c r="BI74" s="45">
        <f>('Total Revenues by County'!BI74/'Total Revenues by County'!BI$4)</f>
        <v>0.3751258651573447</v>
      </c>
      <c r="BJ74" s="45">
        <f>('Total Revenues by County'!BJ74/'Total Revenues by County'!BJ$4)</f>
        <v>0</v>
      </c>
      <c r="BK74" s="45">
        <f>('Total Revenues by County'!BK74/'Total Revenues by County'!BK$4)</f>
        <v>2.0013869625520111</v>
      </c>
      <c r="BL74" s="45">
        <f>('Total Revenues by County'!BL74/'Total Revenues by County'!BL$4)</f>
        <v>4.0479561848784398</v>
      </c>
      <c r="BM74" s="45">
        <f>('Total Revenues by County'!BM74/'Total Revenues by County'!BM$4)</f>
        <v>0</v>
      </c>
      <c r="BN74" s="45">
        <f>('Total Revenues by County'!BN74/'Total Revenues by County'!BN$4)</f>
        <v>0</v>
      </c>
      <c r="BO74" s="45">
        <f>('Total Revenues by County'!BO74/'Total Revenues by County'!BO$4)</f>
        <v>2.2828723920426977</v>
      </c>
      <c r="BP74" s="45">
        <f>('Total Revenues by County'!BP74/'Total Revenues by County'!BP$4)</f>
        <v>0.1552710821880664</v>
      </c>
      <c r="BQ74" s="14">
        <f>('Total Revenues by County'!BQ74/'Total Revenues by County'!BQ$4)</f>
        <v>4.9482018355851416</v>
      </c>
    </row>
    <row r="75" spans="1:69" x14ac:dyDescent="0.25">
      <c r="A75" s="10"/>
      <c r="B75" s="11">
        <v>334.35</v>
      </c>
      <c r="C75" s="12" t="s">
        <v>69</v>
      </c>
      <c r="D75" s="45">
        <f>('Total Revenues by County'!D75/'Total Revenues by County'!D$4)</f>
        <v>0</v>
      </c>
      <c r="E75" s="45">
        <f>('Total Revenues by County'!E75/'Total Revenues by County'!E$4)</f>
        <v>0</v>
      </c>
      <c r="F75" s="45">
        <f>('Total Revenues by County'!F75/'Total Revenues by County'!F$4)</f>
        <v>0</v>
      </c>
      <c r="G75" s="45">
        <f>('Total Revenues by County'!G75/'Total Revenues by County'!G$4)</f>
        <v>0</v>
      </c>
      <c r="H75" s="45">
        <f>('Total Revenues by County'!H75/'Total Revenues by County'!H$4)</f>
        <v>2.8277336581049643E-2</v>
      </c>
      <c r="I75" s="45">
        <f>('Total Revenues by County'!I75/'Total Revenues by County'!I$4)</f>
        <v>0</v>
      </c>
      <c r="J75" s="45">
        <f>('Total Revenues by County'!J75/'Total Revenues by County'!J$4)</f>
        <v>0</v>
      </c>
      <c r="K75" s="45">
        <f>('Total Revenues by County'!K75/'Total Revenues by County'!K$4)</f>
        <v>0</v>
      </c>
      <c r="L75" s="45">
        <f>('Total Revenues by County'!L75/'Total Revenues by County'!L$4)</f>
        <v>28.310198722113928</v>
      </c>
      <c r="M75" s="45">
        <f>('Total Revenues by County'!M75/'Total Revenues by County'!M$4)</f>
        <v>1.2766787768413815E-2</v>
      </c>
      <c r="N75" s="45">
        <f>('Total Revenues by County'!N75/'Total Revenues by County'!N$4)</f>
        <v>0</v>
      </c>
      <c r="O75" s="45">
        <f>('Total Revenues by County'!O75/'Total Revenues by County'!O$4)</f>
        <v>0</v>
      </c>
      <c r="P75" s="45">
        <f>('Total Revenues by County'!P75/'Total Revenues by County'!P$4)</f>
        <v>9.4979065576043258</v>
      </c>
      <c r="Q75" s="45">
        <f>('Total Revenues by County'!Q75/'Total Revenues by County'!Q$4)</f>
        <v>0</v>
      </c>
      <c r="R75" s="45">
        <f>('Total Revenues by County'!R75/'Total Revenues by County'!R$4)</f>
        <v>0.31715732373401756</v>
      </c>
      <c r="S75" s="45">
        <f>('Total Revenues by County'!S75/'Total Revenues by County'!S$4)</f>
        <v>0</v>
      </c>
      <c r="T75" s="45">
        <f>('Total Revenues by County'!T75/'Total Revenues by County'!T$4)</f>
        <v>0</v>
      </c>
      <c r="U75" s="45">
        <f>('Total Revenues by County'!U75/'Total Revenues by County'!U$4)</f>
        <v>0</v>
      </c>
      <c r="V75" s="45">
        <f>('Total Revenues by County'!V75/'Total Revenues by County'!V$4)</f>
        <v>0</v>
      </c>
      <c r="W75" s="45">
        <f>('Total Revenues by County'!W75/'Total Revenues by County'!W$4)</f>
        <v>0</v>
      </c>
      <c r="X75" s="45">
        <f>('Total Revenues by County'!X75/'Total Revenues by County'!X$4)</f>
        <v>0</v>
      </c>
      <c r="Y75" s="45">
        <f>('Total Revenues by County'!Y75/'Total Revenues by County'!Y$4)</f>
        <v>0</v>
      </c>
      <c r="Z75" s="45">
        <f>('Total Revenues by County'!Z75/'Total Revenues by County'!Z$4)</f>
        <v>0</v>
      </c>
      <c r="AA75" s="45">
        <f>('Total Revenues by County'!AA75/'Total Revenues by County'!AA$4)</f>
        <v>0</v>
      </c>
      <c r="AB75" s="45">
        <f>('Total Revenues by County'!AB75/'Total Revenues by County'!AB$4)</f>
        <v>0</v>
      </c>
      <c r="AC75" s="45">
        <f>('Total Revenues by County'!AC75/'Total Revenues by County'!AC$4)</f>
        <v>0</v>
      </c>
      <c r="AD75" s="45">
        <f>('Total Revenues by County'!AD75/'Total Revenues by County'!AD$4)</f>
        <v>0</v>
      </c>
      <c r="AE75" s="45">
        <f>('Total Revenues by County'!AE75/'Total Revenues by County'!AE$4)</f>
        <v>0</v>
      </c>
      <c r="AF75" s="45">
        <f>('Total Revenues by County'!AF75/'Total Revenues by County'!AF$4)</f>
        <v>0</v>
      </c>
      <c r="AG75" s="45">
        <f>('Total Revenues by County'!AG75/'Total Revenues by County'!AG$4)</f>
        <v>0</v>
      </c>
      <c r="AH75" s="45">
        <f>('Total Revenues by County'!AH75/'Total Revenues by County'!AH$4)</f>
        <v>0</v>
      </c>
      <c r="AI75" s="45">
        <f>('Total Revenues by County'!AI75/'Total Revenues by County'!AI$4)</f>
        <v>0</v>
      </c>
      <c r="AJ75" s="45">
        <f>('Total Revenues by County'!AJ75/'Total Revenues by County'!AJ$4)</f>
        <v>0</v>
      </c>
      <c r="AK75" s="45">
        <f>('Total Revenues by County'!AK75/'Total Revenues by County'!AK$4)</f>
        <v>0</v>
      </c>
      <c r="AL75" s="45">
        <f>('Total Revenues by County'!AL75/'Total Revenues by County'!AL$4)</f>
        <v>6.0462733432490499</v>
      </c>
      <c r="AM75" s="45">
        <f>('Total Revenues by County'!AM75/'Total Revenues by County'!AM$4)</f>
        <v>0</v>
      </c>
      <c r="AN75" s="45">
        <f>('Total Revenues by County'!AN75/'Total Revenues by County'!AN$4)</f>
        <v>0</v>
      </c>
      <c r="AO75" s="45">
        <f>('Total Revenues by County'!AO75/'Total Revenues by County'!AO$4)</f>
        <v>0</v>
      </c>
      <c r="AP75" s="45">
        <f>('Total Revenues by County'!AP75/'Total Revenues by County'!AP$4)</f>
        <v>0</v>
      </c>
      <c r="AQ75" s="45">
        <f>('Total Revenues by County'!AQ75/'Total Revenues by County'!AQ$4)</f>
        <v>0</v>
      </c>
      <c r="AR75" s="45">
        <f>('Total Revenues by County'!AR75/'Total Revenues by County'!AR$4)</f>
        <v>0</v>
      </c>
      <c r="AS75" s="45">
        <f>('Total Revenues by County'!AS75/'Total Revenues by County'!AS$4)</f>
        <v>0</v>
      </c>
      <c r="AT75" s="45">
        <f>('Total Revenues by County'!AT75/'Total Revenues by County'!AT$4)</f>
        <v>0</v>
      </c>
      <c r="AU75" s="45">
        <f>('Total Revenues by County'!AU75/'Total Revenues by County'!AU$4)</f>
        <v>0</v>
      </c>
      <c r="AV75" s="45">
        <f>('Total Revenues by County'!AV75/'Total Revenues by County'!AV$4)</f>
        <v>1.5412179798922159</v>
      </c>
      <c r="AW75" s="45">
        <f>('Total Revenues by County'!AW75/'Total Revenues by County'!AW$4)</f>
        <v>0</v>
      </c>
      <c r="AX75" s="45">
        <f>('Total Revenues by County'!AX75/'Total Revenues by County'!AX$4)</f>
        <v>0</v>
      </c>
      <c r="AY75" s="45">
        <f>('Total Revenues by County'!AY75/'Total Revenues by County'!AY$4)</f>
        <v>0</v>
      </c>
      <c r="AZ75" s="45">
        <f>('Total Revenues by County'!AZ75/'Total Revenues by County'!AZ$4)</f>
        <v>0</v>
      </c>
      <c r="BA75" s="45">
        <f>('Total Revenues by County'!BA75/'Total Revenues by County'!BA$4)</f>
        <v>0</v>
      </c>
      <c r="BB75" s="45">
        <f>('Total Revenues by County'!BB75/'Total Revenues by County'!BB$4)</f>
        <v>0</v>
      </c>
      <c r="BC75" s="45">
        <f>('Total Revenues by County'!BC75/'Total Revenues by County'!BC$4)</f>
        <v>0</v>
      </c>
      <c r="BD75" s="45">
        <f>('Total Revenues by County'!BD75/'Total Revenues by County'!BD$4)</f>
        <v>0</v>
      </c>
      <c r="BE75" s="45">
        <f>('Total Revenues by County'!BE75/'Total Revenues by County'!BE$4)</f>
        <v>0</v>
      </c>
      <c r="BF75" s="45">
        <f>('Total Revenues by County'!BF75/'Total Revenues by County'!BF$4)</f>
        <v>0</v>
      </c>
      <c r="BG75" s="45">
        <f>('Total Revenues by County'!BG75/'Total Revenues by County'!BG$4)</f>
        <v>2.5610151127592795</v>
      </c>
      <c r="BH75" s="45">
        <f>('Total Revenues by County'!BH75/'Total Revenues by County'!BH$4)</f>
        <v>0.12672335933376341</v>
      </c>
      <c r="BI75" s="45">
        <f>('Total Revenues by County'!BI75/'Total Revenues by County'!BI$4)</f>
        <v>0</v>
      </c>
      <c r="BJ75" s="45">
        <f>('Total Revenues by County'!BJ75/'Total Revenues by County'!BJ$4)</f>
        <v>0</v>
      </c>
      <c r="BK75" s="45">
        <f>('Total Revenues by County'!BK75/'Total Revenues by County'!BK$4)</f>
        <v>0</v>
      </c>
      <c r="BL75" s="45">
        <f>('Total Revenues by County'!BL75/'Total Revenues by County'!BL$4)</f>
        <v>0</v>
      </c>
      <c r="BM75" s="45">
        <f>('Total Revenues by County'!BM75/'Total Revenues by County'!BM$4)</f>
        <v>0</v>
      </c>
      <c r="BN75" s="45">
        <f>('Total Revenues by County'!BN75/'Total Revenues by County'!BN$4)</f>
        <v>0</v>
      </c>
      <c r="BO75" s="45">
        <f>('Total Revenues by County'!BO75/'Total Revenues by County'!BO$4)</f>
        <v>69.478165938864635</v>
      </c>
      <c r="BP75" s="45">
        <f>('Total Revenues by County'!BP75/'Total Revenues by County'!BP$4)</f>
        <v>0</v>
      </c>
      <c r="BQ75" s="14">
        <f>('Total Revenues by County'!BQ75/'Total Revenues by County'!BQ$4)</f>
        <v>0</v>
      </c>
    </row>
    <row r="76" spans="1:69" x14ac:dyDescent="0.25">
      <c r="A76" s="10"/>
      <c r="B76" s="11">
        <v>334.36</v>
      </c>
      <c r="C76" s="12" t="s">
        <v>70</v>
      </c>
      <c r="D76" s="45">
        <f>('Total Revenues by County'!D76/'Total Revenues by County'!D$4)</f>
        <v>0</v>
      </c>
      <c r="E76" s="45">
        <f>('Total Revenues by County'!E76/'Total Revenues by County'!E$4)</f>
        <v>0</v>
      </c>
      <c r="F76" s="45">
        <f>('Total Revenues by County'!F76/'Total Revenues by County'!F$4)</f>
        <v>0</v>
      </c>
      <c r="G76" s="45">
        <f>('Total Revenues by County'!G76/'Total Revenues by County'!G$4)</f>
        <v>0</v>
      </c>
      <c r="H76" s="45">
        <f>('Total Revenues by County'!H76/'Total Revenues by County'!H$4)</f>
        <v>0</v>
      </c>
      <c r="I76" s="45">
        <f>('Total Revenues by County'!I76/'Total Revenues by County'!I$4)</f>
        <v>0</v>
      </c>
      <c r="J76" s="45">
        <f>('Total Revenues by County'!J76/'Total Revenues by County'!J$4)</f>
        <v>0</v>
      </c>
      <c r="K76" s="45">
        <f>('Total Revenues by County'!K76/'Total Revenues by County'!K$4)</f>
        <v>1.6385102052043792</v>
      </c>
      <c r="L76" s="45">
        <f>('Total Revenues by County'!L76/'Total Revenues by County'!L$4)</f>
        <v>0</v>
      </c>
      <c r="M76" s="45">
        <f>('Total Revenues by County'!M76/'Total Revenues by County'!M$4)</f>
        <v>0</v>
      </c>
      <c r="N76" s="45">
        <f>('Total Revenues by County'!N76/'Total Revenues by County'!N$4)</f>
        <v>0</v>
      </c>
      <c r="O76" s="45">
        <f>('Total Revenues by County'!O76/'Total Revenues by County'!O$4)</f>
        <v>0</v>
      </c>
      <c r="P76" s="45">
        <f>('Total Revenues by County'!P76/'Total Revenues by County'!P$4)</f>
        <v>0</v>
      </c>
      <c r="Q76" s="45">
        <f>('Total Revenues by County'!Q76/'Total Revenues by County'!Q$4)</f>
        <v>10.275316074653823</v>
      </c>
      <c r="R76" s="45">
        <f>('Total Revenues by County'!R76/'Total Revenues by County'!R$4)</f>
        <v>0</v>
      </c>
      <c r="S76" s="45">
        <f>('Total Revenues by County'!S76/'Total Revenues by County'!S$4)</f>
        <v>0</v>
      </c>
      <c r="T76" s="45">
        <f>('Total Revenues by County'!T76/'Total Revenues by County'!T$4)</f>
        <v>0</v>
      </c>
      <c r="U76" s="45">
        <f>('Total Revenues by County'!U76/'Total Revenues by County'!U$4)</f>
        <v>0.969077511506796</v>
      </c>
      <c r="V76" s="45">
        <f>('Total Revenues by County'!V76/'Total Revenues by County'!V$4)</f>
        <v>0</v>
      </c>
      <c r="W76" s="45">
        <f>('Total Revenues by County'!W76/'Total Revenues by County'!W$4)</f>
        <v>0</v>
      </c>
      <c r="X76" s="45">
        <f>('Total Revenues by County'!X76/'Total Revenues by County'!X$4)</f>
        <v>0</v>
      </c>
      <c r="Y76" s="45">
        <f>('Total Revenues by County'!Y76/'Total Revenues by County'!Y$4)</f>
        <v>0</v>
      </c>
      <c r="Z76" s="45">
        <f>('Total Revenues by County'!Z76/'Total Revenues by County'!Z$4)</f>
        <v>0</v>
      </c>
      <c r="AA76" s="45">
        <f>('Total Revenues by County'!AA76/'Total Revenues by County'!AA$4)</f>
        <v>0</v>
      </c>
      <c r="AB76" s="45">
        <f>('Total Revenues by County'!AB76/'Total Revenues by County'!AB$4)</f>
        <v>0</v>
      </c>
      <c r="AC76" s="45">
        <f>('Total Revenues by County'!AC76/'Total Revenues by County'!AC$4)</f>
        <v>0</v>
      </c>
      <c r="AD76" s="45">
        <f>('Total Revenues by County'!AD76/'Total Revenues by County'!AD$4)</f>
        <v>0</v>
      </c>
      <c r="AE76" s="45">
        <f>('Total Revenues by County'!AE76/'Total Revenues by County'!AE$4)</f>
        <v>0</v>
      </c>
      <c r="AF76" s="45">
        <f>('Total Revenues by County'!AF76/'Total Revenues by County'!AF$4)</f>
        <v>0</v>
      </c>
      <c r="AG76" s="45">
        <f>('Total Revenues by County'!AG76/'Total Revenues by County'!AG$4)</f>
        <v>0</v>
      </c>
      <c r="AH76" s="45">
        <f>('Total Revenues by County'!AH76/'Total Revenues by County'!AH$4)</f>
        <v>0</v>
      </c>
      <c r="AI76" s="45">
        <f>('Total Revenues by County'!AI76/'Total Revenues by County'!AI$4)</f>
        <v>0</v>
      </c>
      <c r="AJ76" s="45">
        <f>('Total Revenues by County'!AJ76/'Total Revenues by County'!AJ$4)</f>
        <v>0</v>
      </c>
      <c r="AK76" s="45">
        <f>('Total Revenues by County'!AK76/'Total Revenues by County'!AK$4)</f>
        <v>0</v>
      </c>
      <c r="AL76" s="45">
        <f>('Total Revenues by County'!AL76/'Total Revenues by County'!AL$4)</f>
        <v>5.2286854255832231E-2</v>
      </c>
      <c r="AM76" s="45">
        <f>('Total Revenues by County'!AM76/'Total Revenues by County'!AM$4)</f>
        <v>0</v>
      </c>
      <c r="AN76" s="45">
        <f>('Total Revenues by County'!AN76/'Total Revenues by County'!AN$4)</f>
        <v>0</v>
      </c>
      <c r="AO76" s="45">
        <f>('Total Revenues by County'!AO76/'Total Revenues by County'!AO$4)</f>
        <v>0</v>
      </c>
      <c r="AP76" s="45">
        <f>('Total Revenues by County'!AP76/'Total Revenues by County'!AP$4)</f>
        <v>0</v>
      </c>
      <c r="AQ76" s="45">
        <f>('Total Revenues by County'!AQ76/'Total Revenues by County'!AQ$4)</f>
        <v>0.95230855027870187</v>
      </c>
      <c r="AR76" s="45">
        <f>('Total Revenues by County'!AR76/'Total Revenues by County'!AR$4)</f>
        <v>1.639364935245085</v>
      </c>
      <c r="AS76" s="45">
        <f>('Total Revenues by County'!AS76/'Total Revenues by County'!AS$4)</f>
        <v>0</v>
      </c>
      <c r="AT76" s="45">
        <f>('Total Revenues by County'!AT76/'Total Revenues by County'!AT$4)</f>
        <v>0</v>
      </c>
      <c r="AU76" s="45">
        <f>('Total Revenues by County'!AU76/'Total Revenues by County'!AU$4)</f>
        <v>0</v>
      </c>
      <c r="AV76" s="45">
        <f>('Total Revenues by County'!AV76/'Total Revenues by County'!AV$4)</f>
        <v>4.1103843901664404E-2</v>
      </c>
      <c r="AW76" s="45">
        <f>('Total Revenues by County'!AW76/'Total Revenues by County'!AW$4)</f>
        <v>0</v>
      </c>
      <c r="AX76" s="45">
        <f>('Total Revenues by County'!AX76/'Total Revenues by County'!AX$4)</f>
        <v>0</v>
      </c>
      <c r="AY76" s="45">
        <f>('Total Revenues by County'!AY76/'Total Revenues by County'!AY$4)</f>
        <v>0</v>
      </c>
      <c r="AZ76" s="45">
        <f>('Total Revenues by County'!AZ76/'Total Revenues by County'!AZ$4)</f>
        <v>0</v>
      </c>
      <c r="BA76" s="45">
        <f>('Total Revenues by County'!BA76/'Total Revenues by County'!BA$4)</f>
        <v>0</v>
      </c>
      <c r="BB76" s="45">
        <f>('Total Revenues by County'!BB76/'Total Revenues by County'!BB$4)</f>
        <v>0</v>
      </c>
      <c r="BC76" s="45">
        <f>('Total Revenues by County'!BC76/'Total Revenues by County'!BC$4)</f>
        <v>0</v>
      </c>
      <c r="BD76" s="45">
        <f>('Total Revenues by County'!BD76/'Total Revenues by County'!BD$4)</f>
        <v>1.3446798056450293</v>
      </c>
      <c r="BE76" s="45">
        <f>('Total Revenues by County'!BE76/'Total Revenues by County'!BE$4)</f>
        <v>0</v>
      </c>
      <c r="BF76" s="45">
        <f>('Total Revenues by County'!BF76/'Total Revenues by County'!BF$4)</f>
        <v>0</v>
      </c>
      <c r="BG76" s="45">
        <f>('Total Revenues by County'!BG76/'Total Revenues by County'!BG$4)</f>
        <v>0</v>
      </c>
      <c r="BH76" s="45">
        <f>('Total Revenues by County'!BH76/'Total Revenues by County'!BH$4)</f>
        <v>0</v>
      </c>
      <c r="BI76" s="45">
        <f>('Total Revenues by County'!BI76/'Total Revenues by County'!BI$4)</f>
        <v>1.0265890807338867</v>
      </c>
      <c r="BJ76" s="45">
        <f>('Total Revenues by County'!BJ76/'Total Revenues by County'!BJ$4)</f>
        <v>0</v>
      </c>
      <c r="BK76" s="45">
        <f>('Total Revenues by County'!BK76/'Total Revenues by County'!BK$4)</f>
        <v>0</v>
      </c>
      <c r="BL76" s="45">
        <f>('Total Revenues by County'!BL76/'Total Revenues by County'!BL$4)</f>
        <v>0</v>
      </c>
      <c r="BM76" s="45">
        <f>('Total Revenues by County'!BM76/'Total Revenues by County'!BM$4)</f>
        <v>0</v>
      </c>
      <c r="BN76" s="45">
        <f>('Total Revenues by County'!BN76/'Total Revenues by County'!BN$4)</f>
        <v>0</v>
      </c>
      <c r="BO76" s="45">
        <f>('Total Revenues by County'!BO76/'Total Revenues by County'!BO$4)</f>
        <v>0</v>
      </c>
      <c r="BP76" s="45">
        <f>('Total Revenues by County'!BP76/'Total Revenues by County'!BP$4)</f>
        <v>0</v>
      </c>
      <c r="BQ76" s="14">
        <f>('Total Revenues by County'!BQ76/'Total Revenues by County'!BQ$4)</f>
        <v>0</v>
      </c>
    </row>
    <row r="77" spans="1:69" x14ac:dyDescent="0.25">
      <c r="A77" s="10"/>
      <c r="B77" s="11">
        <v>334.39</v>
      </c>
      <c r="C77" s="12" t="s">
        <v>71</v>
      </c>
      <c r="D77" s="45">
        <f>('Total Revenues by County'!D77/'Total Revenues by County'!D$4)</f>
        <v>6.0404442848271271</v>
      </c>
      <c r="E77" s="45">
        <f>('Total Revenues by County'!E77/'Total Revenues by County'!E$4)</f>
        <v>0</v>
      </c>
      <c r="F77" s="45">
        <f>('Total Revenues by County'!F77/'Total Revenues by County'!F$4)</f>
        <v>0</v>
      </c>
      <c r="G77" s="45">
        <f>('Total Revenues by County'!G77/'Total Revenues by County'!G$4)</f>
        <v>0</v>
      </c>
      <c r="H77" s="45">
        <f>('Total Revenues by County'!H77/'Total Revenues by County'!H$4)</f>
        <v>6.2737367297537805</v>
      </c>
      <c r="I77" s="45">
        <f>('Total Revenues by County'!I77/'Total Revenues by County'!I$4)</f>
        <v>0.10774758236423003</v>
      </c>
      <c r="J77" s="45">
        <f>('Total Revenues by County'!J77/'Total Revenues by County'!J$4)</f>
        <v>0</v>
      </c>
      <c r="K77" s="45">
        <f>('Total Revenues by County'!K77/'Total Revenues by County'!K$4)</f>
        <v>0.21589371183363593</v>
      </c>
      <c r="L77" s="45">
        <f>('Total Revenues by County'!L77/'Total Revenues by County'!L$4)</f>
        <v>8.2161779835390938</v>
      </c>
      <c r="M77" s="45">
        <f>('Total Revenues by County'!M77/'Total Revenues by County'!M$4)</f>
        <v>0</v>
      </c>
      <c r="N77" s="45">
        <f>('Total Revenues by County'!N77/'Total Revenues by County'!N$4)</f>
        <v>5.5815304242565817</v>
      </c>
      <c r="O77" s="45">
        <f>('Total Revenues by County'!O77/'Total Revenues by County'!O$4)</f>
        <v>0</v>
      </c>
      <c r="P77" s="45">
        <f>('Total Revenues by County'!P77/'Total Revenues by County'!P$4)</f>
        <v>0.956079301261611</v>
      </c>
      <c r="Q77" s="45">
        <f>('Total Revenues by County'!Q77/'Total Revenues by County'!Q$4)</f>
        <v>0</v>
      </c>
      <c r="R77" s="45">
        <f>('Total Revenues by County'!R77/'Total Revenues by County'!R$4)</f>
        <v>6.7824397292096137</v>
      </c>
      <c r="S77" s="45">
        <f>('Total Revenues by County'!S77/'Total Revenues by County'!S$4)</f>
        <v>27.972368599448636</v>
      </c>
      <c r="T77" s="45">
        <f>('Total Revenues by County'!T77/'Total Revenues by County'!T$4)</f>
        <v>9.0988348407072444</v>
      </c>
      <c r="U77" s="45">
        <f>('Total Revenues by County'!U77/'Total Revenues by County'!U$4)</f>
        <v>0</v>
      </c>
      <c r="V77" s="45">
        <f>('Total Revenues by County'!V77/'Total Revenues by County'!V$4)</f>
        <v>6.2508724530001123</v>
      </c>
      <c r="W77" s="45">
        <f>('Total Revenues by County'!W77/'Total Revenues by County'!W$4)</f>
        <v>0</v>
      </c>
      <c r="X77" s="45">
        <f>('Total Revenues by County'!X77/'Total Revenues by County'!X$4)</f>
        <v>23.228711206237577</v>
      </c>
      <c r="Y77" s="45">
        <f>('Total Revenues by County'!Y77/'Total Revenues by County'!Y$4)</f>
        <v>0</v>
      </c>
      <c r="Z77" s="45">
        <f>('Total Revenues by County'!Z77/'Total Revenues by County'!Z$4)</f>
        <v>8.1994887712251234</v>
      </c>
      <c r="AA77" s="45">
        <f>('Total Revenues by County'!AA77/'Total Revenues by County'!AA$4)</f>
        <v>0</v>
      </c>
      <c r="AB77" s="45">
        <f>('Total Revenues by County'!AB77/'Total Revenues by County'!AB$4)</f>
        <v>0</v>
      </c>
      <c r="AC77" s="45">
        <f>('Total Revenues by County'!AC77/'Total Revenues by County'!AC$4)</f>
        <v>11.421234797068662</v>
      </c>
      <c r="AD77" s="45">
        <f>('Total Revenues by County'!AD77/'Total Revenues by County'!AD$4)</f>
        <v>1.5495255628534055</v>
      </c>
      <c r="AE77" s="45">
        <f>('Total Revenues by County'!AE77/'Total Revenues by County'!AE$4)</f>
        <v>0</v>
      </c>
      <c r="AF77" s="45">
        <f>('Total Revenues by County'!AF77/'Total Revenues by County'!AF$4)</f>
        <v>12.944107035672102</v>
      </c>
      <c r="AG77" s="45">
        <f>('Total Revenues by County'!AG77/'Total Revenues by County'!AG$4)</f>
        <v>7.5979262918094914</v>
      </c>
      <c r="AH77" s="45">
        <f>('Total Revenues by County'!AH77/'Total Revenues by County'!AH$4)</f>
        <v>0</v>
      </c>
      <c r="AI77" s="45">
        <f>('Total Revenues by County'!AI77/'Total Revenues by County'!AI$4)</f>
        <v>70.685923131336949</v>
      </c>
      <c r="AJ77" s="45">
        <f>('Total Revenues by County'!AJ77/'Total Revenues by County'!AJ$4)</f>
        <v>2.9928872740708809E-2</v>
      </c>
      <c r="AK77" s="45">
        <f>('Total Revenues by County'!AK77/'Total Revenues by County'!AK$4)</f>
        <v>0.63175986332003897</v>
      </c>
      <c r="AL77" s="45">
        <f>('Total Revenues by County'!AL77/'Total Revenues by County'!AL$4)</f>
        <v>0.44741466244405548</v>
      </c>
      <c r="AM77" s="45">
        <f>('Total Revenues by County'!AM77/'Total Revenues by County'!AM$4)</f>
        <v>14.158286958625695</v>
      </c>
      <c r="AN77" s="45">
        <f>('Total Revenues by County'!AN77/'Total Revenues by County'!AN$4)</f>
        <v>0</v>
      </c>
      <c r="AO77" s="45">
        <f>('Total Revenues by County'!AO77/'Total Revenues by County'!AO$4)</f>
        <v>5.5058763413387837</v>
      </c>
      <c r="AP77" s="45">
        <f>('Total Revenues by County'!AP77/'Total Revenues by County'!AP$4)</f>
        <v>0.32007103512005247</v>
      </c>
      <c r="AQ77" s="45">
        <f>('Total Revenues by County'!AQ77/'Total Revenues by County'!AQ$4)</f>
        <v>0.19054661076907284</v>
      </c>
      <c r="AR77" s="45">
        <f>('Total Revenues by County'!AR77/'Total Revenues by County'!AR$4)</f>
        <v>0</v>
      </c>
      <c r="AS77" s="45">
        <f>('Total Revenues by County'!AS77/'Total Revenues by County'!AS$4)</f>
        <v>0.61711798529939943</v>
      </c>
      <c r="AT77" s="45">
        <f>('Total Revenues by County'!AT77/'Total Revenues by County'!AT$4)</f>
        <v>24.124521072796934</v>
      </c>
      <c r="AU77" s="45">
        <f>('Total Revenues by County'!AU77/'Total Revenues by County'!AU$4)</f>
        <v>0.47020101093217348</v>
      </c>
      <c r="AV77" s="45">
        <f>('Total Revenues by County'!AV77/'Total Revenues by County'!AV$4)</f>
        <v>0</v>
      </c>
      <c r="AW77" s="45">
        <f>('Total Revenues by County'!AW77/'Total Revenues by County'!AW$4)</f>
        <v>8.0159299655568308</v>
      </c>
      <c r="AX77" s="45">
        <f>('Total Revenues by County'!AX77/'Total Revenues by County'!AX$4)</f>
        <v>0.47350657970679905</v>
      </c>
      <c r="AY77" s="45">
        <f>('Total Revenues by County'!AY77/'Total Revenues by County'!AY$4)</f>
        <v>0</v>
      </c>
      <c r="AZ77" s="45">
        <f>('Total Revenues by County'!AZ77/'Total Revenues by County'!AZ$4)</f>
        <v>0.15894042022105775</v>
      </c>
      <c r="BA77" s="45">
        <f>('Total Revenues by County'!BA77/'Total Revenues by County'!BA$4)</f>
        <v>0</v>
      </c>
      <c r="BB77" s="45">
        <f>('Total Revenues by County'!BB77/'Total Revenues by County'!BB$4)</f>
        <v>8.1100736673670433</v>
      </c>
      <c r="BC77" s="45">
        <f>('Total Revenues by County'!BC77/'Total Revenues by County'!BC$4)</f>
        <v>1.3249653203128846</v>
      </c>
      <c r="BD77" s="45">
        <f>('Total Revenues by County'!BD77/'Total Revenues by County'!BD$4)</f>
        <v>0.47061472948626959</v>
      </c>
      <c r="BE77" s="45">
        <f>('Total Revenues by County'!BE77/'Total Revenues by County'!BE$4)</f>
        <v>8.979136204267095E-2</v>
      </c>
      <c r="BF77" s="45">
        <f>('Total Revenues by County'!BF77/'Total Revenues by County'!BF$4)</f>
        <v>8.2481582885902789</v>
      </c>
      <c r="BG77" s="45">
        <f>('Total Revenues by County'!BG77/'Total Revenues by County'!BG$4)</f>
        <v>0.88779362650373628</v>
      </c>
      <c r="BH77" s="45">
        <f>('Total Revenues by County'!BH77/'Total Revenues by County'!BH$4)</f>
        <v>1.6099349011788164</v>
      </c>
      <c r="BI77" s="45">
        <f>('Total Revenues by County'!BI77/'Total Revenues by County'!BI$4)</f>
        <v>3.1797513434449427E-2</v>
      </c>
      <c r="BJ77" s="45">
        <f>('Total Revenues by County'!BJ77/'Total Revenues by County'!BJ$4)</f>
        <v>0</v>
      </c>
      <c r="BK77" s="45">
        <f>('Total Revenues by County'!BK77/'Total Revenues by County'!BK$4)</f>
        <v>0</v>
      </c>
      <c r="BL77" s="45">
        <f>('Total Revenues by County'!BL77/'Total Revenues by County'!BL$4)</f>
        <v>3.065232879152195</v>
      </c>
      <c r="BM77" s="45">
        <f>('Total Revenues by County'!BM77/'Total Revenues by County'!BM$4)</f>
        <v>0</v>
      </c>
      <c r="BN77" s="45">
        <f>('Total Revenues by County'!BN77/'Total Revenues by County'!BN$4)</f>
        <v>0.37225087840107801</v>
      </c>
      <c r="BO77" s="45">
        <f>('Total Revenues by County'!BO77/'Total Revenues by County'!BO$4)</f>
        <v>0.31992964580300826</v>
      </c>
      <c r="BP77" s="45">
        <f>('Total Revenues by County'!BP77/'Total Revenues by County'!BP$4)</f>
        <v>3.0117452298383069</v>
      </c>
      <c r="BQ77" s="14">
        <f>('Total Revenues by County'!BQ77/'Total Revenues by County'!BQ$4)</f>
        <v>0</v>
      </c>
    </row>
    <row r="78" spans="1:69" x14ac:dyDescent="0.25">
      <c r="A78" s="10"/>
      <c r="B78" s="11">
        <v>334.41</v>
      </c>
      <c r="C78" s="12" t="s">
        <v>72</v>
      </c>
      <c r="D78" s="45">
        <f>('Total Revenues by County'!D78/'Total Revenues by County'!D$4)</f>
        <v>0</v>
      </c>
      <c r="E78" s="45">
        <f>('Total Revenues by County'!E78/'Total Revenues by County'!E$4)</f>
        <v>0</v>
      </c>
      <c r="F78" s="45">
        <f>('Total Revenues by County'!F78/'Total Revenues by County'!F$4)</f>
        <v>0</v>
      </c>
      <c r="G78" s="45">
        <f>('Total Revenues by County'!G78/'Total Revenues by County'!G$4)</f>
        <v>0</v>
      </c>
      <c r="H78" s="45">
        <f>('Total Revenues by County'!H78/'Total Revenues by County'!H$4)</f>
        <v>3.926884328703431</v>
      </c>
      <c r="I78" s="45">
        <f>('Total Revenues by County'!I78/'Total Revenues by County'!I$4)</f>
        <v>0</v>
      </c>
      <c r="J78" s="45">
        <f>('Total Revenues by County'!J78/'Total Revenues by County'!J$4)</f>
        <v>75.598137484893726</v>
      </c>
      <c r="K78" s="45">
        <f>('Total Revenues by County'!K78/'Total Revenues by County'!K$4)</f>
        <v>0</v>
      </c>
      <c r="L78" s="45">
        <f>('Total Revenues by County'!L78/'Total Revenues by County'!L$4)</f>
        <v>9.703859378384232</v>
      </c>
      <c r="M78" s="45">
        <f>('Total Revenues by County'!M78/'Total Revenues by County'!M$4)</f>
        <v>0</v>
      </c>
      <c r="N78" s="45">
        <f>('Total Revenues by County'!N78/'Total Revenues by County'!N$4)</f>
        <v>12.308641221536158</v>
      </c>
      <c r="O78" s="45">
        <f>('Total Revenues by County'!O78/'Total Revenues by County'!O$4)</f>
        <v>0</v>
      </c>
      <c r="P78" s="45">
        <f>('Total Revenues by County'!P78/'Total Revenues by County'!P$4)</f>
        <v>11.394842645223902</v>
      </c>
      <c r="Q78" s="45">
        <f>('Total Revenues by County'!Q78/'Total Revenues by County'!Q$4)</f>
        <v>0.97748344370860929</v>
      </c>
      <c r="R78" s="45">
        <f>('Total Revenues by County'!R78/'Total Revenues by County'!R$4)</f>
        <v>0</v>
      </c>
      <c r="S78" s="45">
        <f>('Total Revenues by County'!S78/'Total Revenues by County'!S$4)</f>
        <v>2.5632304424458807</v>
      </c>
      <c r="T78" s="45">
        <f>('Total Revenues by County'!T78/'Total Revenues by County'!T$4)</f>
        <v>0</v>
      </c>
      <c r="U78" s="45">
        <f>('Total Revenues by County'!U78/'Total Revenues by County'!U$4)</f>
        <v>0</v>
      </c>
      <c r="V78" s="45">
        <f>('Total Revenues by County'!V78/'Total Revenues by County'!V$4)</f>
        <v>0</v>
      </c>
      <c r="W78" s="45">
        <f>('Total Revenues by County'!W78/'Total Revenues by County'!W$4)</f>
        <v>0</v>
      </c>
      <c r="X78" s="45">
        <f>('Total Revenues by County'!X78/'Total Revenues by County'!X$4)</f>
        <v>0</v>
      </c>
      <c r="Y78" s="45">
        <f>('Total Revenues by County'!Y78/'Total Revenues by County'!Y$4)</f>
        <v>0</v>
      </c>
      <c r="Z78" s="45">
        <f>('Total Revenues by County'!Z78/'Total Revenues by County'!Z$4)</f>
        <v>0</v>
      </c>
      <c r="AA78" s="45">
        <f>('Total Revenues by County'!AA78/'Total Revenues by County'!AA$4)</f>
        <v>25.516899302093719</v>
      </c>
      <c r="AB78" s="45">
        <f>('Total Revenues by County'!AB78/'Total Revenues by County'!AB$4)</f>
        <v>0</v>
      </c>
      <c r="AC78" s="45">
        <f>('Total Revenues by County'!AC78/'Total Revenues by County'!AC$4)</f>
        <v>0</v>
      </c>
      <c r="AD78" s="45">
        <f>('Total Revenues by County'!AD78/'Total Revenues by County'!AD$4)</f>
        <v>0</v>
      </c>
      <c r="AE78" s="45">
        <f>('Total Revenues by County'!AE78/'Total Revenues by County'!AE$4)</f>
        <v>0</v>
      </c>
      <c r="AF78" s="45">
        <f>('Total Revenues by County'!AF78/'Total Revenues by County'!AF$4)</f>
        <v>0</v>
      </c>
      <c r="AG78" s="45">
        <f>('Total Revenues by County'!AG78/'Total Revenues by County'!AG$4)</f>
        <v>0</v>
      </c>
      <c r="AH78" s="45">
        <f>('Total Revenues by County'!AH78/'Total Revenues by County'!AH$4)</f>
        <v>0</v>
      </c>
      <c r="AI78" s="45">
        <f>('Total Revenues by County'!AI78/'Total Revenues by County'!AI$4)</f>
        <v>0</v>
      </c>
      <c r="AJ78" s="45">
        <f>('Total Revenues by County'!AJ78/'Total Revenues by County'!AJ$4)</f>
        <v>0</v>
      </c>
      <c r="AK78" s="45">
        <f>('Total Revenues by County'!AK78/'Total Revenues by County'!AK$4)</f>
        <v>21.66843819203752</v>
      </c>
      <c r="AL78" s="45">
        <f>('Total Revenues by County'!AL78/'Total Revenues by County'!AL$4)</f>
        <v>0</v>
      </c>
      <c r="AM78" s="45">
        <f>('Total Revenues by County'!AM78/'Total Revenues by County'!AM$4)</f>
        <v>0</v>
      </c>
      <c r="AN78" s="45">
        <f>('Total Revenues by County'!AN78/'Total Revenues by County'!AN$4)</f>
        <v>0</v>
      </c>
      <c r="AO78" s="45">
        <f>('Total Revenues by County'!AO78/'Total Revenues by County'!AO$4)</f>
        <v>0</v>
      </c>
      <c r="AP78" s="45">
        <f>('Total Revenues by County'!AP78/'Total Revenues by County'!AP$4)</f>
        <v>0</v>
      </c>
      <c r="AQ78" s="45">
        <f>('Total Revenues by County'!AQ78/'Total Revenues by County'!AQ$4)</f>
        <v>0</v>
      </c>
      <c r="AR78" s="45">
        <f>('Total Revenues by County'!AR78/'Total Revenues by County'!AR$4)</f>
        <v>0</v>
      </c>
      <c r="AS78" s="45">
        <f>('Total Revenues by County'!AS78/'Total Revenues by County'!AS$4)</f>
        <v>0</v>
      </c>
      <c r="AT78" s="45">
        <f>('Total Revenues by County'!AT78/'Total Revenues by County'!AT$4)</f>
        <v>18.505248517293865</v>
      </c>
      <c r="AU78" s="45">
        <f>('Total Revenues by County'!AU78/'Total Revenues by County'!AU$4)</f>
        <v>0</v>
      </c>
      <c r="AV78" s="45">
        <f>('Total Revenues by County'!AV78/'Total Revenues by County'!AV$4)</f>
        <v>4.6435036771638698</v>
      </c>
      <c r="AW78" s="45">
        <f>('Total Revenues by County'!AW78/'Total Revenues by County'!AW$4)</f>
        <v>0</v>
      </c>
      <c r="AX78" s="45">
        <f>('Total Revenues by County'!AX78/'Total Revenues by County'!AX$4)</f>
        <v>0</v>
      </c>
      <c r="AY78" s="45">
        <f>('Total Revenues by County'!AY78/'Total Revenues by County'!AY$4)</f>
        <v>0</v>
      </c>
      <c r="AZ78" s="45">
        <f>('Total Revenues by County'!AZ78/'Total Revenues by County'!AZ$4)</f>
        <v>0</v>
      </c>
      <c r="BA78" s="45">
        <f>('Total Revenues by County'!BA78/'Total Revenues by County'!BA$4)</f>
        <v>0</v>
      </c>
      <c r="BB78" s="45">
        <f>('Total Revenues by County'!BB78/'Total Revenues by County'!BB$4)</f>
        <v>0</v>
      </c>
      <c r="BC78" s="45">
        <f>('Total Revenues by County'!BC78/'Total Revenues by County'!BC$4)</f>
        <v>0</v>
      </c>
      <c r="BD78" s="45">
        <f>('Total Revenues by County'!BD78/'Total Revenues by County'!BD$4)</f>
        <v>0</v>
      </c>
      <c r="BE78" s="45">
        <f>('Total Revenues by County'!BE78/'Total Revenues by County'!BE$4)</f>
        <v>0</v>
      </c>
      <c r="BF78" s="45">
        <f>('Total Revenues by County'!BF78/'Total Revenues by County'!BF$4)</f>
        <v>24.897006390633535</v>
      </c>
      <c r="BG78" s="45">
        <f>('Total Revenues by County'!BG78/'Total Revenues by County'!BG$4)</f>
        <v>1.4663956124967887</v>
      </c>
      <c r="BH78" s="45">
        <f>('Total Revenues by County'!BH78/'Total Revenues by County'!BH$4)</f>
        <v>0</v>
      </c>
      <c r="BI78" s="45">
        <f>('Total Revenues by County'!BI78/'Total Revenues by County'!BI$4)</f>
        <v>0</v>
      </c>
      <c r="BJ78" s="45">
        <f>('Total Revenues by County'!BJ78/'Total Revenues by County'!BJ$4)</f>
        <v>0</v>
      </c>
      <c r="BK78" s="45">
        <f>('Total Revenues by County'!BK78/'Total Revenues by County'!BK$4)</f>
        <v>0</v>
      </c>
      <c r="BL78" s="45">
        <f>('Total Revenues by County'!BL78/'Total Revenues by County'!BL$4)</f>
        <v>0</v>
      </c>
      <c r="BM78" s="45">
        <f>('Total Revenues by County'!BM78/'Total Revenues by County'!BM$4)</f>
        <v>0</v>
      </c>
      <c r="BN78" s="45">
        <f>('Total Revenues by County'!BN78/'Total Revenues by County'!BN$4)</f>
        <v>0</v>
      </c>
      <c r="BO78" s="45">
        <f>('Total Revenues by County'!BO78/'Total Revenues by County'!BO$4)</f>
        <v>1.6423762736535663</v>
      </c>
      <c r="BP78" s="45">
        <f>('Total Revenues by County'!BP78/'Total Revenues by County'!BP$4)</f>
        <v>0</v>
      </c>
      <c r="BQ78" s="14">
        <f>('Total Revenues by County'!BQ78/'Total Revenues by County'!BQ$4)</f>
        <v>0</v>
      </c>
    </row>
    <row r="79" spans="1:69" x14ac:dyDescent="0.25">
      <c r="A79" s="10"/>
      <c r="B79" s="11">
        <v>334.42</v>
      </c>
      <c r="C79" s="12" t="s">
        <v>73</v>
      </c>
      <c r="D79" s="45">
        <f>('Total Revenues by County'!D79/'Total Revenues by County'!D$4)</f>
        <v>0</v>
      </c>
      <c r="E79" s="45">
        <f>('Total Revenues by County'!E79/'Total Revenues by County'!E$4)</f>
        <v>0</v>
      </c>
      <c r="F79" s="45">
        <f>('Total Revenues by County'!F79/'Total Revenues by County'!F$4)</f>
        <v>0</v>
      </c>
      <c r="G79" s="45">
        <f>('Total Revenues by County'!G79/'Total Revenues by County'!G$4)</f>
        <v>0</v>
      </c>
      <c r="H79" s="45">
        <f>('Total Revenues by County'!H79/'Total Revenues by County'!H$4)</f>
        <v>0</v>
      </c>
      <c r="I79" s="45">
        <f>('Total Revenues by County'!I79/'Total Revenues by County'!I$4)</f>
        <v>9.8551585606497873</v>
      </c>
      <c r="J79" s="45">
        <f>('Total Revenues by County'!J79/'Total Revenues by County'!J$4)</f>
        <v>0</v>
      </c>
      <c r="K79" s="45">
        <f>('Total Revenues by County'!K79/'Total Revenues by County'!K$4)</f>
        <v>0</v>
      </c>
      <c r="L79" s="45">
        <f>('Total Revenues by County'!L79/'Total Revenues by County'!L$4)</f>
        <v>3.6107456140350878</v>
      </c>
      <c r="M79" s="45">
        <f>('Total Revenues by County'!M79/'Total Revenues by County'!M$4)</f>
        <v>0</v>
      </c>
      <c r="N79" s="45">
        <f>('Total Revenues by County'!N79/'Total Revenues by County'!N$4)</f>
        <v>7.0920638375815619</v>
      </c>
      <c r="O79" s="45">
        <f>('Total Revenues by County'!O79/'Total Revenues by County'!O$4)</f>
        <v>0</v>
      </c>
      <c r="P79" s="45">
        <f>('Total Revenues by County'!P79/'Total Revenues by County'!P$4)</f>
        <v>0.26402329127963398</v>
      </c>
      <c r="Q79" s="45">
        <f>('Total Revenues by County'!Q79/'Total Revenues by County'!Q$4)</f>
        <v>0</v>
      </c>
      <c r="R79" s="45">
        <f>('Total Revenues by County'!R79/'Total Revenues by County'!R$4)</f>
        <v>6.5775190418952834</v>
      </c>
      <c r="S79" s="45">
        <f>('Total Revenues by County'!S79/'Total Revenues by County'!S$4)</f>
        <v>0</v>
      </c>
      <c r="T79" s="45">
        <f>('Total Revenues by County'!T79/'Total Revenues by County'!T$4)</f>
        <v>0</v>
      </c>
      <c r="U79" s="45">
        <f>('Total Revenues by County'!U79/'Total Revenues by County'!U$4)</f>
        <v>0</v>
      </c>
      <c r="V79" s="45">
        <f>('Total Revenues by County'!V79/'Total Revenues by County'!V$4)</f>
        <v>0</v>
      </c>
      <c r="W79" s="45">
        <f>('Total Revenues by County'!W79/'Total Revenues by County'!W$4)</f>
        <v>0</v>
      </c>
      <c r="X79" s="45">
        <f>('Total Revenues by County'!X79/'Total Revenues by County'!X$4)</f>
        <v>0</v>
      </c>
      <c r="Y79" s="45">
        <f>('Total Revenues by County'!Y79/'Total Revenues by County'!Y$4)</f>
        <v>0</v>
      </c>
      <c r="Z79" s="45">
        <f>('Total Revenues by County'!Z79/'Total Revenues by County'!Z$4)</f>
        <v>0</v>
      </c>
      <c r="AA79" s="45">
        <f>('Total Revenues by County'!AA79/'Total Revenues by County'!AA$4)</f>
        <v>0</v>
      </c>
      <c r="AB79" s="45">
        <f>('Total Revenues by County'!AB79/'Total Revenues by County'!AB$4)</f>
        <v>2.0294014589239637</v>
      </c>
      <c r="AC79" s="45">
        <f>('Total Revenues by County'!AC79/'Total Revenues by County'!AC$4)</f>
        <v>0</v>
      </c>
      <c r="AD79" s="45">
        <f>('Total Revenues by County'!AD79/'Total Revenues by County'!AD$4)</f>
        <v>0</v>
      </c>
      <c r="AE79" s="45">
        <f>('Total Revenues by County'!AE79/'Total Revenues by County'!AE$4)</f>
        <v>1.0314230136166391</v>
      </c>
      <c r="AF79" s="45">
        <f>('Total Revenues by County'!AF79/'Total Revenues by County'!AF$4)</f>
        <v>8.8599255190752491</v>
      </c>
      <c r="AG79" s="45">
        <f>('Total Revenues by County'!AG79/'Total Revenues by County'!AG$4)</f>
        <v>0</v>
      </c>
      <c r="AH79" s="45">
        <f>('Total Revenues by County'!AH79/'Total Revenues by County'!AH$4)</f>
        <v>0</v>
      </c>
      <c r="AI79" s="45">
        <f>('Total Revenues by County'!AI79/'Total Revenues by County'!AI$4)</f>
        <v>0</v>
      </c>
      <c r="AJ79" s="45">
        <f>('Total Revenues by County'!AJ79/'Total Revenues by County'!AJ$4)</f>
        <v>0</v>
      </c>
      <c r="AK79" s="45">
        <f>('Total Revenues by County'!AK79/'Total Revenues by County'!AK$4)</f>
        <v>4.1393284073411065</v>
      </c>
      <c r="AL79" s="45">
        <f>('Total Revenues by County'!AL79/'Total Revenues by County'!AL$4)</f>
        <v>0</v>
      </c>
      <c r="AM79" s="45">
        <f>('Total Revenues by County'!AM79/'Total Revenues by County'!AM$4)</f>
        <v>0</v>
      </c>
      <c r="AN79" s="45">
        <f>('Total Revenues by County'!AN79/'Total Revenues by County'!AN$4)</f>
        <v>32.83572731418149</v>
      </c>
      <c r="AO79" s="45">
        <f>('Total Revenues by County'!AO79/'Total Revenues by County'!AO$4)</f>
        <v>0</v>
      </c>
      <c r="AP79" s="45">
        <f>('Total Revenues by County'!AP79/'Total Revenues by County'!AP$4)</f>
        <v>1.9591444810977403</v>
      </c>
      <c r="AQ79" s="45">
        <f>('Total Revenues by County'!AQ79/'Total Revenues by County'!AQ$4)</f>
        <v>0</v>
      </c>
      <c r="AR79" s="45">
        <f>('Total Revenues by County'!AR79/'Total Revenues by County'!AR$4)</f>
        <v>5.0433548972874815</v>
      </c>
      <c r="AS79" s="45">
        <f>('Total Revenues by County'!AS79/'Total Revenues by County'!AS$4)</f>
        <v>17.8597717744201</v>
      </c>
      <c r="AT79" s="45">
        <f>('Total Revenues by County'!AT79/'Total Revenues by County'!AT$4)</f>
        <v>0</v>
      </c>
      <c r="AU79" s="45">
        <f>('Total Revenues by County'!AU79/'Total Revenues by County'!AU$4)</f>
        <v>0</v>
      </c>
      <c r="AV79" s="45">
        <f>('Total Revenues by County'!AV79/'Total Revenues by County'!AV$4)</f>
        <v>5.7347529203926282</v>
      </c>
      <c r="AW79" s="45">
        <f>('Total Revenues by County'!AW79/'Total Revenues by County'!AW$4)</f>
        <v>0</v>
      </c>
      <c r="AX79" s="45">
        <f>('Total Revenues by County'!AX79/'Total Revenues by County'!AX$4)</f>
        <v>0</v>
      </c>
      <c r="AY79" s="45">
        <f>('Total Revenues by County'!AY79/'Total Revenues by County'!AY$4)</f>
        <v>0</v>
      </c>
      <c r="AZ79" s="45">
        <f>('Total Revenues by County'!AZ79/'Total Revenues by County'!AZ$4)</f>
        <v>0</v>
      </c>
      <c r="BA79" s="45">
        <f>('Total Revenues by County'!BA79/'Total Revenues by County'!BA$4)</f>
        <v>6.255362136279647</v>
      </c>
      <c r="BB79" s="45">
        <f>('Total Revenues by County'!BB79/'Total Revenues by County'!BB$4)</f>
        <v>0</v>
      </c>
      <c r="BC79" s="45">
        <f>('Total Revenues by County'!BC79/'Total Revenues by County'!BC$4)</f>
        <v>0</v>
      </c>
      <c r="BD79" s="45">
        <f>('Total Revenues by County'!BD79/'Total Revenues by County'!BD$4)</f>
        <v>0</v>
      </c>
      <c r="BE79" s="45">
        <f>('Total Revenues by County'!BE79/'Total Revenues by County'!BE$4)</f>
        <v>0</v>
      </c>
      <c r="BF79" s="45">
        <f>('Total Revenues by County'!BF79/'Total Revenues by County'!BF$4)</f>
        <v>0</v>
      </c>
      <c r="BG79" s="45">
        <f>('Total Revenues by County'!BG79/'Total Revenues by County'!BG$4)</f>
        <v>0</v>
      </c>
      <c r="BH79" s="45">
        <f>('Total Revenues by County'!BH79/'Total Revenues by County'!BH$4)</f>
        <v>4.4153938185443673</v>
      </c>
      <c r="BI79" s="45">
        <f>('Total Revenues by County'!BI79/'Total Revenues by County'!BI$4)</f>
        <v>0</v>
      </c>
      <c r="BJ79" s="45">
        <f>('Total Revenues by County'!BJ79/'Total Revenues by County'!BJ$4)</f>
        <v>0.16996416160705263</v>
      </c>
      <c r="BK79" s="45">
        <f>('Total Revenues by County'!BK79/'Total Revenues by County'!BK$4)</f>
        <v>0</v>
      </c>
      <c r="BL79" s="45">
        <f>('Total Revenues by County'!BL79/'Total Revenues by County'!BL$4)</f>
        <v>0</v>
      </c>
      <c r="BM79" s="45">
        <f>('Total Revenues by County'!BM79/'Total Revenues by County'!BM$4)</f>
        <v>0</v>
      </c>
      <c r="BN79" s="45">
        <f>('Total Revenues by County'!BN79/'Total Revenues by County'!BN$4)</f>
        <v>0</v>
      </c>
      <c r="BO79" s="45">
        <f>('Total Revenues by County'!BO79/'Total Revenues by County'!BO$4)</f>
        <v>0</v>
      </c>
      <c r="BP79" s="45">
        <f>('Total Revenues by County'!BP79/'Total Revenues by County'!BP$4)</f>
        <v>0</v>
      </c>
      <c r="BQ79" s="14">
        <f>('Total Revenues by County'!BQ79/'Total Revenues by County'!BQ$4)</f>
        <v>0</v>
      </c>
    </row>
    <row r="80" spans="1:69" x14ac:dyDescent="0.25">
      <c r="A80" s="10"/>
      <c r="B80" s="11">
        <v>334.49</v>
      </c>
      <c r="C80" s="12" t="s">
        <v>74</v>
      </c>
      <c r="D80" s="45">
        <f>('Total Revenues by County'!D80/'Total Revenues by County'!D$4)</f>
        <v>10.848151556642948</v>
      </c>
      <c r="E80" s="45">
        <f>('Total Revenues by County'!E80/'Total Revenues by County'!E$4)</f>
        <v>6.6169775921271548</v>
      </c>
      <c r="F80" s="45">
        <f>('Total Revenues by County'!F80/'Total Revenues by County'!F$4)</f>
        <v>12.502657173771393</v>
      </c>
      <c r="G80" s="45">
        <f>('Total Revenues by County'!G80/'Total Revenues by County'!G$4)</f>
        <v>98.100585733212469</v>
      </c>
      <c r="H80" s="45">
        <f>('Total Revenues by County'!H80/'Total Revenues by County'!H$4)</f>
        <v>15.274471839574478</v>
      </c>
      <c r="I80" s="45">
        <f>('Total Revenues by County'!I80/'Total Revenues by County'!I$4)</f>
        <v>1.3247789694339158</v>
      </c>
      <c r="J80" s="45">
        <f>('Total Revenues by County'!J80/'Total Revenues by County'!J$4)</f>
        <v>112.35544181417502</v>
      </c>
      <c r="K80" s="45">
        <f>('Total Revenues by County'!K80/'Total Revenues by County'!K$4)</f>
        <v>7.7059195686857018</v>
      </c>
      <c r="L80" s="45">
        <f>('Total Revenues by County'!L80/'Total Revenues by County'!L$4)</f>
        <v>15.430393112410655</v>
      </c>
      <c r="M80" s="45">
        <f>('Total Revenues by County'!M80/'Total Revenues by County'!M$4)</f>
        <v>3.3521226875296173</v>
      </c>
      <c r="N80" s="45">
        <f>('Total Revenues by County'!N80/'Total Revenues by County'!N$4)</f>
        <v>1.8587439541711572E-2</v>
      </c>
      <c r="O80" s="45">
        <f>('Total Revenues by County'!O80/'Total Revenues by County'!O$4)</f>
        <v>45.550658230721218</v>
      </c>
      <c r="P80" s="45">
        <f>('Total Revenues by County'!P80/'Total Revenues by County'!P$4)</f>
        <v>0</v>
      </c>
      <c r="Q80" s="45">
        <f>('Total Revenues by County'!Q80/'Total Revenues by County'!Q$4)</f>
        <v>0</v>
      </c>
      <c r="R80" s="45">
        <f>('Total Revenues by County'!R80/'Total Revenues by County'!R$4)</f>
        <v>4.806647692240622</v>
      </c>
      <c r="S80" s="45">
        <f>('Total Revenues by County'!S80/'Total Revenues by County'!S$4)</f>
        <v>72.336991006462696</v>
      </c>
      <c r="T80" s="45">
        <f>('Total Revenues by County'!T80/'Total Revenues by County'!T$4)</f>
        <v>84.302941416116681</v>
      </c>
      <c r="U80" s="45">
        <f>('Total Revenues by County'!U80/'Total Revenues by County'!U$4)</f>
        <v>50.226203081444346</v>
      </c>
      <c r="V80" s="45">
        <f>('Total Revenues by County'!V80/'Total Revenues by County'!V$4)</f>
        <v>0</v>
      </c>
      <c r="W80" s="45">
        <f>('Total Revenues by County'!W80/'Total Revenues by County'!W$4)</f>
        <v>13.33366359271397</v>
      </c>
      <c r="X80" s="45">
        <f>('Total Revenues by County'!X80/'Total Revenues by County'!X$4)</f>
        <v>272.96919431279622</v>
      </c>
      <c r="Y80" s="45">
        <f>('Total Revenues by County'!Y80/'Total Revenues by County'!Y$4)</f>
        <v>153.11623287671233</v>
      </c>
      <c r="Z80" s="45">
        <f>('Total Revenues by County'!Z80/'Total Revenues by County'!Z$4)</f>
        <v>366.12590834398395</v>
      </c>
      <c r="AA80" s="45">
        <f>('Total Revenues by County'!AA80/'Total Revenues by County'!AA$4)</f>
        <v>132.98043369890328</v>
      </c>
      <c r="AB80" s="45">
        <f>('Total Revenues by County'!AB80/'Total Revenues by County'!AB$4)</f>
        <v>0</v>
      </c>
      <c r="AC80" s="45">
        <f>('Total Revenues by County'!AC80/'Total Revenues by County'!AC$4)</f>
        <v>10.289662973490342</v>
      </c>
      <c r="AD80" s="45">
        <f>('Total Revenues by County'!AD80/'Total Revenues by County'!AD$4)</f>
        <v>0.26553738398610255</v>
      </c>
      <c r="AE80" s="45">
        <f>('Total Revenues by County'!AE80/'Total Revenues by County'!AE$4)</f>
        <v>67.97451244451095</v>
      </c>
      <c r="AF80" s="45">
        <f>('Total Revenues by County'!AF80/'Total Revenues by County'!AF$4)</f>
        <v>14.028307914727732</v>
      </c>
      <c r="AG80" s="45">
        <f>('Total Revenues by County'!AG80/'Total Revenues by County'!AG$4)</f>
        <v>24.029530115608168</v>
      </c>
      <c r="AH80" s="45">
        <f>('Total Revenues by County'!AH80/'Total Revenues by County'!AH$4)</f>
        <v>0</v>
      </c>
      <c r="AI80" s="45">
        <f>('Total Revenues by County'!AI80/'Total Revenues by County'!AI$4)</f>
        <v>0</v>
      </c>
      <c r="AJ80" s="45">
        <f>('Total Revenues by County'!AJ80/'Total Revenues by County'!AJ$4)</f>
        <v>21.070021581706776</v>
      </c>
      <c r="AK80" s="45">
        <f>('Total Revenues by County'!AK80/'Total Revenues by County'!AK$4)</f>
        <v>5.3538294329849228</v>
      </c>
      <c r="AL80" s="45">
        <f>('Total Revenues by County'!AL80/'Total Revenues by County'!AL$4)</f>
        <v>0</v>
      </c>
      <c r="AM80" s="45">
        <f>('Total Revenues by County'!AM80/'Total Revenues by County'!AM$4)</f>
        <v>36.247060246794099</v>
      </c>
      <c r="AN80" s="45">
        <f>('Total Revenues by County'!AN80/'Total Revenues by County'!AN$4)</f>
        <v>236.72275421796627</v>
      </c>
      <c r="AO80" s="45">
        <f>('Total Revenues by County'!AO80/'Total Revenues by County'!AO$4)</f>
        <v>42.855544200306589</v>
      </c>
      <c r="AP80" s="45">
        <f>('Total Revenues by County'!AP80/'Total Revenues by County'!AP$4)</f>
        <v>7.8985271569948425</v>
      </c>
      <c r="AQ80" s="45">
        <f>('Total Revenues by County'!AQ80/'Total Revenues by County'!AQ$4)</f>
        <v>2.4529036876319639</v>
      </c>
      <c r="AR80" s="45">
        <f>('Total Revenues by County'!AR80/'Total Revenues by County'!AR$4)</f>
        <v>1.2448769845773591</v>
      </c>
      <c r="AS80" s="45">
        <f>('Total Revenues by County'!AS80/'Total Revenues by County'!AS$4)</f>
        <v>0.12801150729162591</v>
      </c>
      <c r="AT80" s="45">
        <f>('Total Revenues by County'!AT80/'Total Revenues by County'!AT$4)</f>
        <v>25.226001154673806</v>
      </c>
      <c r="AU80" s="45">
        <f>('Total Revenues by County'!AU80/'Total Revenues by County'!AU$4)</f>
        <v>40.077677207005998</v>
      </c>
      <c r="AV80" s="45">
        <f>('Total Revenues by County'!AV80/'Total Revenues by County'!AV$4)</f>
        <v>0.31368540151056501</v>
      </c>
      <c r="AW80" s="45">
        <f>('Total Revenues by County'!AW80/'Total Revenues by County'!AW$4)</f>
        <v>14.443910256410257</v>
      </c>
      <c r="AX80" s="45">
        <f>('Total Revenues by County'!AX80/'Total Revenues by County'!AX$4)</f>
        <v>0</v>
      </c>
      <c r="AY80" s="45">
        <f>('Total Revenues by County'!AY80/'Total Revenues by County'!AY$4)</f>
        <v>17.391073317645027</v>
      </c>
      <c r="AZ80" s="45">
        <f>('Total Revenues by County'!AZ80/'Total Revenues by County'!AZ$4)</f>
        <v>12.271988186678657</v>
      </c>
      <c r="BA80" s="45">
        <f>('Total Revenues by County'!BA80/'Total Revenues by County'!BA$4)</f>
        <v>0.78274479152833687</v>
      </c>
      <c r="BB80" s="45">
        <f>('Total Revenues by County'!BB80/'Total Revenues by County'!BB$4)</f>
        <v>3.5320389143648812</v>
      </c>
      <c r="BC80" s="45">
        <f>('Total Revenues by County'!BC80/'Total Revenues by County'!BC$4)</f>
        <v>4.4191623009357001E-2</v>
      </c>
      <c r="BD80" s="45">
        <f>('Total Revenues by County'!BD80/'Total Revenues by County'!BD$4)</f>
        <v>54.704441229458972</v>
      </c>
      <c r="BE80" s="45">
        <f>('Total Revenues by County'!BE80/'Total Revenues by County'!BE$4)</f>
        <v>4.4243117463012753</v>
      </c>
      <c r="BF80" s="45">
        <f>('Total Revenues by County'!BF80/'Total Revenues by County'!BF$4)</f>
        <v>7.7974068961950351</v>
      </c>
      <c r="BG80" s="45">
        <f>('Total Revenues by County'!BG80/'Total Revenues by County'!BG$4)</f>
        <v>1.3406458386855362</v>
      </c>
      <c r="BH80" s="45">
        <f>('Total Revenues by County'!BH80/'Total Revenues by County'!BH$4)</f>
        <v>2.9080288546126325</v>
      </c>
      <c r="BI80" s="45">
        <f>('Total Revenues by County'!BI80/'Total Revenues by County'!BI$4)</f>
        <v>0.43664345448185954</v>
      </c>
      <c r="BJ80" s="45">
        <f>('Total Revenues by County'!BJ80/'Total Revenues by County'!BJ$4)</f>
        <v>39.597451664813853</v>
      </c>
      <c r="BK80" s="45">
        <f>('Total Revenues by County'!BK80/'Total Revenues by County'!BK$4)</f>
        <v>82.721440679831801</v>
      </c>
      <c r="BL80" s="45">
        <f>('Total Revenues by County'!BL80/'Total Revenues by County'!BL$4)</f>
        <v>18.999643779499511</v>
      </c>
      <c r="BM80" s="45">
        <f>('Total Revenues by County'!BM80/'Total Revenues by County'!BM$4)</f>
        <v>149.84843598839083</v>
      </c>
      <c r="BN80" s="45">
        <f>('Total Revenues by County'!BN80/'Total Revenues by County'!BN$4)</f>
        <v>0</v>
      </c>
      <c r="BO80" s="45">
        <f>('Total Revenues by County'!BO80/'Total Revenues by County'!BO$4)</f>
        <v>6.2057253760310527</v>
      </c>
      <c r="BP80" s="45">
        <f>('Total Revenues by County'!BP80/'Total Revenues by County'!BP$4)</f>
        <v>12.668393486606442</v>
      </c>
      <c r="BQ80" s="14">
        <f>('Total Revenues by County'!BQ80/'Total Revenues by County'!BQ$4)</f>
        <v>16.335526056643165</v>
      </c>
    </row>
    <row r="81" spans="1:69" x14ac:dyDescent="0.25">
      <c r="A81" s="10"/>
      <c r="B81" s="11">
        <v>334.5</v>
      </c>
      <c r="C81" s="12" t="s">
        <v>75</v>
      </c>
      <c r="D81" s="45">
        <f>('Total Revenues by County'!D81/'Total Revenues by County'!D$4)</f>
        <v>0.8524537421531877</v>
      </c>
      <c r="E81" s="45">
        <f>('Total Revenues by County'!E81/'Total Revenues by County'!E$4)</f>
        <v>19.555347091932457</v>
      </c>
      <c r="F81" s="45">
        <f>('Total Revenues by County'!F81/'Total Revenues by County'!F$4)</f>
        <v>8.2541621085226833</v>
      </c>
      <c r="G81" s="45">
        <f>('Total Revenues by County'!G81/'Total Revenues by County'!G$4)</f>
        <v>1.5985286939543966</v>
      </c>
      <c r="H81" s="45">
        <f>('Total Revenues by County'!H81/'Total Revenues by County'!H$4)</f>
        <v>2.1615811758056349</v>
      </c>
      <c r="I81" s="45">
        <f>('Total Revenues by County'!I81/'Total Revenues by County'!I$4)</f>
        <v>0.81733956921179141</v>
      </c>
      <c r="J81" s="45">
        <f>('Total Revenues by County'!J81/'Total Revenues by County'!J$4)</f>
        <v>0</v>
      </c>
      <c r="K81" s="45">
        <f>('Total Revenues by County'!K81/'Total Revenues by County'!K$4)</f>
        <v>3.7205864554106838</v>
      </c>
      <c r="L81" s="45">
        <f>('Total Revenues by County'!L81/'Total Revenues by County'!L$4)</f>
        <v>1.8582954299328569</v>
      </c>
      <c r="M81" s="45">
        <f>('Total Revenues by County'!M81/'Total Revenues by County'!M$4)</f>
        <v>4.6012469453555464E-2</v>
      </c>
      <c r="N81" s="45">
        <f>('Total Revenues by County'!N81/'Total Revenues by County'!N$4)</f>
        <v>3.2556317127945933</v>
      </c>
      <c r="O81" s="45">
        <f>('Total Revenues by County'!O81/'Total Revenues by County'!O$4)</f>
        <v>5.1322135845202297</v>
      </c>
      <c r="P81" s="45">
        <f>('Total Revenues by County'!P81/'Total Revenues by County'!P$4)</f>
        <v>0</v>
      </c>
      <c r="Q81" s="45">
        <f>('Total Revenues by County'!Q81/'Total Revenues by County'!Q$4)</f>
        <v>21.07164358819988</v>
      </c>
      <c r="R81" s="45">
        <f>('Total Revenues by County'!R81/'Total Revenues by County'!R$4)</f>
        <v>0</v>
      </c>
      <c r="S81" s="45">
        <f>('Total Revenues by County'!S81/'Total Revenues by County'!S$4)</f>
        <v>2.4259953902472094E-2</v>
      </c>
      <c r="T81" s="45">
        <f>('Total Revenues by County'!T81/'Total Revenues by County'!T$4)</f>
        <v>6.3655992829788968</v>
      </c>
      <c r="U81" s="45">
        <f>('Total Revenues by County'!U81/'Total Revenues by County'!U$4)</f>
        <v>10.49359292953303</v>
      </c>
      <c r="V81" s="45">
        <f>('Total Revenues by County'!V81/'Total Revenues by County'!V$4)</f>
        <v>287.11043566362713</v>
      </c>
      <c r="W81" s="45">
        <f>('Total Revenues by County'!W81/'Total Revenues by County'!W$4)</f>
        <v>54.943525645911137</v>
      </c>
      <c r="X81" s="45">
        <f>('Total Revenues by County'!X81/'Total Revenues by County'!X$4)</f>
        <v>245.03990215563368</v>
      </c>
      <c r="Y81" s="45">
        <f>('Total Revenues by County'!Y81/'Total Revenues by County'!Y$4)</f>
        <v>31.801027397260274</v>
      </c>
      <c r="Z81" s="45">
        <f>('Total Revenues by County'!Z81/'Total Revenues by County'!Z$4)</f>
        <v>0</v>
      </c>
      <c r="AA81" s="45">
        <f>('Total Revenues by County'!AA81/'Total Revenues by County'!AA$4)</f>
        <v>0</v>
      </c>
      <c r="AB81" s="45">
        <f>('Total Revenues by County'!AB81/'Total Revenues by County'!AB$4)</f>
        <v>5.848968453689251E-2</v>
      </c>
      <c r="AC81" s="45">
        <f>('Total Revenues by County'!AC81/'Total Revenues by County'!AC$4)</f>
        <v>7.7877680453235882</v>
      </c>
      <c r="AD81" s="45">
        <f>('Total Revenues by County'!AD81/'Total Revenues by County'!AD$4)</f>
        <v>0.38661194432717128</v>
      </c>
      <c r="AE81" s="45">
        <f>('Total Revenues by County'!AE81/'Total Revenues by County'!AE$4)</f>
        <v>12.987131527756995</v>
      </c>
      <c r="AF81" s="45">
        <f>('Total Revenues by County'!AF81/'Total Revenues by County'!AF$4)</f>
        <v>0</v>
      </c>
      <c r="AG81" s="45">
        <f>('Total Revenues by County'!AG81/'Total Revenues by County'!AG$4)</f>
        <v>20.978922267878815</v>
      </c>
      <c r="AH81" s="45">
        <f>('Total Revenues by County'!AH81/'Total Revenues by County'!AH$4)</f>
        <v>0</v>
      </c>
      <c r="AI81" s="45">
        <f>('Total Revenues by County'!AI81/'Total Revenues by County'!AI$4)</f>
        <v>0</v>
      </c>
      <c r="AJ81" s="45">
        <f>('Total Revenues by County'!AJ81/'Total Revenues by County'!AJ$4)</f>
        <v>1.5943562857070879</v>
      </c>
      <c r="AK81" s="45">
        <f>('Total Revenues by County'!AK81/'Total Revenues by County'!AK$4)</f>
        <v>0.35185296022025497</v>
      </c>
      <c r="AL81" s="45">
        <f>('Total Revenues by County'!AL81/'Total Revenues by County'!AL$4)</f>
        <v>2.9817975777321339E-2</v>
      </c>
      <c r="AM81" s="45">
        <f>('Total Revenues by County'!AM81/'Total Revenues by County'!AM$4)</f>
        <v>0.47960319380595207</v>
      </c>
      <c r="AN81" s="45">
        <f>('Total Revenues by County'!AN81/'Total Revenues by County'!AN$4)</f>
        <v>0</v>
      </c>
      <c r="AO81" s="45">
        <f>('Total Revenues by County'!AO81/'Total Revenues by County'!AO$4)</f>
        <v>0</v>
      </c>
      <c r="AP81" s="45">
        <f>('Total Revenues by County'!AP81/'Total Revenues by County'!AP$4)</f>
        <v>5.1908294486002058</v>
      </c>
      <c r="AQ81" s="45">
        <f>('Total Revenues by County'!AQ81/'Total Revenues by County'!AQ$4)</f>
        <v>3.3142158753235798</v>
      </c>
      <c r="AR81" s="45">
        <f>('Total Revenues by County'!AR81/'Total Revenues by County'!AR$4)</f>
        <v>3.3249284354153268</v>
      </c>
      <c r="AS81" s="45">
        <f>('Total Revenues by County'!AS81/'Total Revenues by County'!AS$4)</f>
        <v>0.58852293457272598</v>
      </c>
      <c r="AT81" s="45">
        <f>('Total Revenues by County'!AT81/'Total Revenues by County'!AT$4)</f>
        <v>20.321169894504802</v>
      </c>
      <c r="AU81" s="45">
        <f>('Total Revenues by County'!AU81/'Total Revenues by County'!AU$4)</f>
        <v>0</v>
      </c>
      <c r="AV81" s="45">
        <f>('Total Revenues by County'!AV81/'Total Revenues by County'!AV$4)</f>
        <v>1.1499598042815884</v>
      </c>
      <c r="AW81" s="45">
        <f>('Total Revenues by County'!AW81/'Total Revenues by County'!AW$4)</f>
        <v>0</v>
      </c>
      <c r="AX81" s="45">
        <f>('Total Revenues by County'!AX81/'Total Revenues by County'!AX$4)</f>
        <v>0</v>
      </c>
      <c r="AY81" s="45">
        <f>('Total Revenues by County'!AY81/'Total Revenues by County'!AY$4)</f>
        <v>0</v>
      </c>
      <c r="AZ81" s="45">
        <f>('Total Revenues by County'!AZ81/'Total Revenues by County'!AZ$4)</f>
        <v>0</v>
      </c>
      <c r="BA81" s="45">
        <f>('Total Revenues by County'!BA81/'Total Revenues by County'!BA$4)</f>
        <v>0.30660644025481765</v>
      </c>
      <c r="BB81" s="45">
        <f>('Total Revenues by County'!BB81/'Total Revenues by County'!BB$4)</f>
        <v>0.79398698423896652</v>
      </c>
      <c r="BC81" s="45">
        <f>('Total Revenues by County'!BC81/'Total Revenues by County'!BC$4)</f>
        <v>3.5751702128275746</v>
      </c>
      <c r="BD81" s="45">
        <f>('Total Revenues by County'!BD81/'Total Revenues by County'!BD$4)</f>
        <v>3.1486460664956053</v>
      </c>
      <c r="BE81" s="45">
        <f>('Total Revenues by County'!BE81/'Total Revenues by County'!BE$4)</f>
        <v>1.6383700454381083</v>
      </c>
      <c r="BF81" s="45">
        <f>('Total Revenues by County'!BF81/'Total Revenues by County'!BF$4)</f>
        <v>3.2324774776230853</v>
      </c>
      <c r="BG81" s="45">
        <f>('Total Revenues by County'!BG81/'Total Revenues by County'!BG$4)</f>
        <v>3.5174193260133815</v>
      </c>
      <c r="BH81" s="45">
        <f>('Total Revenues by County'!BH81/'Total Revenues by County'!BH$4)</f>
        <v>0</v>
      </c>
      <c r="BI81" s="45">
        <f>('Total Revenues by County'!BI81/'Total Revenues by County'!BI$4)</f>
        <v>0</v>
      </c>
      <c r="BJ81" s="45">
        <f>('Total Revenues by County'!BJ81/'Total Revenues by County'!BJ$4)</f>
        <v>0</v>
      </c>
      <c r="BK81" s="45">
        <f>('Total Revenues by County'!BK81/'Total Revenues by County'!BK$4)</f>
        <v>29.209101116174626</v>
      </c>
      <c r="BL81" s="45">
        <f>('Total Revenues by County'!BL81/'Total Revenues by County'!BL$4)</f>
        <v>19.823938017632916</v>
      </c>
      <c r="BM81" s="45">
        <f>('Total Revenues by County'!BM81/'Total Revenues by County'!BM$4)</f>
        <v>30.173105449854887</v>
      </c>
      <c r="BN81" s="45">
        <f>('Total Revenues by County'!BN81/'Total Revenues by County'!BN$4)</f>
        <v>-0.49761397868821727</v>
      </c>
      <c r="BO81" s="45">
        <f>('Total Revenues by County'!BO81/'Total Revenues by County'!BO$4)</f>
        <v>0</v>
      </c>
      <c r="BP81" s="45">
        <f>('Total Revenues by County'!BP81/'Total Revenues by County'!BP$4)</f>
        <v>25.228696607726448</v>
      </c>
      <c r="BQ81" s="14">
        <f>('Total Revenues by County'!BQ81/'Total Revenues by County'!BQ$4)</f>
        <v>15.327569228345215</v>
      </c>
    </row>
    <row r="82" spans="1:69" x14ac:dyDescent="0.25">
      <c r="A82" s="10"/>
      <c r="B82" s="11">
        <v>334.61</v>
      </c>
      <c r="C82" s="12" t="s">
        <v>76</v>
      </c>
      <c r="D82" s="45">
        <f>('Total Revenues by County'!D82/'Total Revenues by County'!D$4)</f>
        <v>0</v>
      </c>
      <c r="E82" s="45">
        <f>('Total Revenues by County'!E82/'Total Revenues by County'!E$4)</f>
        <v>0</v>
      </c>
      <c r="F82" s="45">
        <f>('Total Revenues by County'!F82/'Total Revenues by County'!F$4)</f>
        <v>0</v>
      </c>
      <c r="G82" s="45">
        <f>('Total Revenues by County'!G82/'Total Revenues by County'!G$4)</f>
        <v>0</v>
      </c>
      <c r="H82" s="45">
        <f>('Total Revenues by County'!H82/'Total Revenues by County'!H$4)</f>
        <v>0</v>
      </c>
      <c r="I82" s="45">
        <f>('Total Revenues by County'!I82/'Total Revenues by County'!I$4)</f>
        <v>0.7677861103412924</v>
      </c>
      <c r="J82" s="45">
        <f>('Total Revenues by County'!J82/'Total Revenues by County'!J$4)</f>
        <v>4.8894575957915691</v>
      </c>
      <c r="K82" s="45">
        <f>('Total Revenues by County'!K82/'Total Revenues by County'!K$4)</f>
        <v>0.33041756065357319</v>
      </c>
      <c r="L82" s="45">
        <f>('Total Revenues by County'!L82/'Total Revenues by County'!L$4)</f>
        <v>0</v>
      </c>
      <c r="M82" s="45">
        <f>('Total Revenues by County'!M82/'Total Revenues by County'!M$4)</f>
        <v>0</v>
      </c>
      <c r="N82" s="45">
        <f>('Total Revenues by County'!N82/'Total Revenues by County'!N$4)</f>
        <v>0</v>
      </c>
      <c r="O82" s="45">
        <f>('Total Revenues by County'!O82/'Total Revenues by County'!O$4)</f>
        <v>0</v>
      </c>
      <c r="P82" s="45">
        <f>('Total Revenues by County'!P82/'Total Revenues by County'!P$4)</f>
        <v>0</v>
      </c>
      <c r="Q82" s="45">
        <f>('Total Revenues by County'!Q82/'Total Revenues by County'!Q$4)</f>
        <v>0</v>
      </c>
      <c r="R82" s="45">
        <f>('Total Revenues by County'!R82/'Total Revenues by County'!R$4)</f>
        <v>0.24429677330958416</v>
      </c>
      <c r="S82" s="45">
        <f>('Total Revenues by County'!S82/'Total Revenues by County'!S$4)</f>
        <v>1.1483436525511819</v>
      </c>
      <c r="T82" s="45">
        <f>('Total Revenues by County'!T82/'Total Revenues by County'!T$4)</f>
        <v>2.8095005296178606</v>
      </c>
      <c r="U82" s="45">
        <f>('Total Revenues by County'!U82/'Total Revenues by County'!U$4)</f>
        <v>0</v>
      </c>
      <c r="V82" s="45">
        <f>('Total Revenues by County'!V82/'Total Revenues by County'!V$4)</f>
        <v>0</v>
      </c>
      <c r="W82" s="45">
        <f>('Total Revenues by County'!W82/'Total Revenues by County'!W$4)</f>
        <v>0</v>
      </c>
      <c r="X82" s="45">
        <f>('Total Revenues by County'!X82/'Total Revenues by County'!X$4)</f>
        <v>2.6356826173367986</v>
      </c>
      <c r="Y82" s="45">
        <f>('Total Revenues by County'!Y82/'Total Revenues by County'!Y$4)</f>
        <v>0.40349315068493152</v>
      </c>
      <c r="Z82" s="45">
        <f>('Total Revenues by County'!Z82/'Total Revenues by County'!Z$4)</f>
        <v>0</v>
      </c>
      <c r="AA82" s="45">
        <f>('Total Revenues by County'!AA82/'Total Revenues by County'!AA$4)</f>
        <v>0</v>
      </c>
      <c r="AB82" s="45">
        <f>('Total Revenues by County'!AB82/'Total Revenues by County'!AB$4)</f>
        <v>0</v>
      </c>
      <c r="AC82" s="45">
        <f>('Total Revenues by County'!AC82/'Total Revenues by County'!AC$4)</f>
        <v>0</v>
      </c>
      <c r="AD82" s="45">
        <f>('Total Revenues by County'!AD82/'Total Revenues by County'!AD$4)</f>
        <v>9.0462809802958052E-2</v>
      </c>
      <c r="AE82" s="45">
        <f>('Total Revenues by County'!AE82/'Total Revenues by County'!AE$4)</f>
        <v>2.1475884083994212</v>
      </c>
      <c r="AF82" s="45">
        <f>('Total Revenues by County'!AF82/'Total Revenues by County'!AF$4)</f>
        <v>0</v>
      </c>
      <c r="AG82" s="45">
        <f>('Total Revenues by County'!AG82/'Total Revenues by County'!AG$4)</f>
        <v>0</v>
      </c>
      <c r="AH82" s="45">
        <f>('Total Revenues by County'!AH82/'Total Revenues by County'!AH$4)</f>
        <v>0</v>
      </c>
      <c r="AI82" s="45">
        <f>('Total Revenues by County'!AI82/'Total Revenues by County'!AI$4)</f>
        <v>0</v>
      </c>
      <c r="AJ82" s="45">
        <f>('Total Revenues by County'!AJ82/'Total Revenues by County'!AJ$4)</f>
        <v>0</v>
      </c>
      <c r="AK82" s="45">
        <f>('Total Revenues by County'!AK82/'Total Revenues by County'!AK$4)</f>
        <v>0</v>
      </c>
      <c r="AL82" s="45">
        <f>('Total Revenues by County'!AL82/'Total Revenues by County'!AL$4)</f>
        <v>0.25520828063501055</v>
      </c>
      <c r="AM82" s="45">
        <f>('Total Revenues by County'!AM82/'Total Revenues by County'!AM$4)</f>
        <v>0.8342850229857246</v>
      </c>
      <c r="AN82" s="45">
        <f>('Total Revenues by County'!AN82/'Total Revenues by County'!AN$4)</f>
        <v>0.20725034199726403</v>
      </c>
      <c r="AO82" s="45">
        <f>('Total Revenues by County'!AO82/'Total Revenues by County'!AO$4)</f>
        <v>6.0372508942258563</v>
      </c>
      <c r="AP82" s="45">
        <f>('Total Revenues by County'!AP82/'Total Revenues by County'!AP$4)</f>
        <v>3.5827306189244581</v>
      </c>
      <c r="AQ82" s="45">
        <f>('Total Revenues by County'!AQ82/'Total Revenues by County'!AQ$4)</f>
        <v>0</v>
      </c>
      <c r="AR82" s="45">
        <f>('Total Revenues by County'!AR82/'Total Revenues by County'!AR$4)</f>
        <v>0</v>
      </c>
      <c r="AS82" s="45">
        <f>('Total Revenues by County'!AS82/'Total Revenues by County'!AS$4)</f>
        <v>0</v>
      </c>
      <c r="AT82" s="45">
        <f>('Total Revenues by County'!AT82/'Total Revenues by County'!AT$4)</f>
        <v>0</v>
      </c>
      <c r="AU82" s="45">
        <f>('Total Revenues by County'!AU82/'Total Revenues by County'!AU$4)</f>
        <v>0</v>
      </c>
      <c r="AV82" s="45">
        <f>('Total Revenues by County'!AV82/'Total Revenues by County'!AV$4)</f>
        <v>0.35407961729706122</v>
      </c>
      <c r="AW82" s="45">
        <f>('Total Revenues by County'!AW82/'Total Revenues by County'!AW$4)</f>
        <v>0</v>
      </c>
      <c r="AX82" s="45">
        <f>('Total Revenues by County'!AX82/'Total Revenues by County'!AX$4)</f>
        <v>0.13123845665473854</v>
      </c>
      <c r="AY82" s="45">
        <f>('Total Revenues by County'!AY82/'Total Revenues by County'!AY$4)</f>
        <v>0</v>
      </c>
      <c r="AZ82" s="45">
        <f>('Total Revenues by County'!AZ82/'Total Revenues by County'!AZ$4)</f>
        <v>0</v>
      </c>
      <c r="BA82" s="45">
        <f>('Total Revenues by County'!BA82/'Total Revenues by County'!BA$4)</f>
        <v>0</v>
      </c>
      <c r="BB82" s="45">
        <f>('Total Revenues by County'!BB82/'Total Revenues by County'!BB$4)</f>
        <v>0</v>
      </c>
      <c r="BC82" s="45">
        <f>('Total Revenues by County'!BC82/'Total Revenues by County'!BC$4)</f>
        <v>0</v>
      </c>
      <c r="BD82" s="45">
        <f>('Total Revenues by County'!BD82/'Total Revenues by County'!BD$4)</f>
        <v>0</v>
      </c>
      <c r="BE82" s="45">
        <f>('Total Revenues by County'!BE82/'Total Revenues by County'!BE$4)</f>
        <v>13.282683206766976</v>
      </c>
      <c r="BF82" s="45">
        <f>('Total Revenues by County'!BF82/'Total Revenues by County'!BF$4)</f>
        <v>0</v>
      </c>
      <c r="BG82" s="45">
        <f>('Total Revenues by County'!BG82/'Total Revenues by County'!BG$4)</f>
        <v>0</v>
      </c>
      <c r="BH82" s="45">
        <f>('Total Revenues by County'!BH82/'Total Revenues by County'!BH$4)</f>
        <v>0</v>
      </c>
      <c r="BI82" s="45">
        <f>('Total Revenues by County'!BI82/'Total Revenues by County'!BI$4)</f>
        <v>0</v>
      </c>
      <c r="BJ82" s="45">
        <f>('Total Revenues by County'!BJ82/'Total Revenues by County'!BJ$4)</f>
        <v>0</v>
      </c>
      <c r="BK82" s="45">
        <f>('Total Revenues by County'!BK82/'Total Revenues by County'!BK$4)</f>
        <v>0</v>
      </c>
      <c r="BL82" s="45">
        <f>('Total Revenues by County'!BL82/'Total Revenues by County'!BL$4)</f>
        <v>0</v>
      </c>
      <c r="BM82" s="45">
        <f>('Total Revenues by County'!BM82/'Total Revenues by County'!BM$4)</f>
        <v>0</v>
      </c>
      <c r="BN82" s="45">
        <f>('Total Revenues by County'!BN82/'Total Revenues by County'!BN$4)</f>
        <v>0.41762333345088659</v>
      </c>
      <c r="BO82" s="45">
        <f>('Total Revenues by County'!BO82/'Total Revenues by County'!BO$4)</f>
        <v>1.002941533236293</v>
      </c>
      <c r="BP82" s="45">
        <f>('Total Revenues by County'!BP82/'Total Revenues by County'!BP$4)</f>
        <v>0.4167629975310756</v>
      </c>
      <c r="BQ82" s="14">
        <f>('Total Revenues by County'!BQ82/'Total Revenues by County'!BQ$4)</f>
        <v>0</v>
      </c>
    </row>
    <row r="83" spans="1:69" x14ac:dyDescent="0.25">
      <c r="A83" s="10"/>
      <c r="B83" s="11">
        <v>334.62</v>
      </c>
      <c r="C83" s="12" t="s">
        <v>77</v>
      </c>
      <c r="D83" s="45">
        <f>('Total Revenues by County'!D83/'Total Revenues by County'!D$4)</f>
        <v>0</v>
      </c>
      <c r="E83" s="45">
        <f>('Total Revenues by County'!E83/'Total Revenues by County'!E$4)</f>
        <v>0</v>
      </c>
      <c r="F83" s="45">
        <f>('Total Revenues by County'!F83/'Total Revenues by County'!F$4)</f>
        <v>0</v>
      </c>
      <c r="G83" s="45">
        <f>('Total Revenues by County'!G83/'Total Revenues by County'!G$4)</f>
        <v>0.34865072170699396</v>
      </c>
      <c r="H83" s="45">
        <f>('Total Revenues by County'!H83/'Total Revenues by County'!H$4)</f>
        <v>0</v>
      </c>
      <c r="I83" s="45">
        <f>('Total Revenues by County'!I83/'Total Revenues by County'!I$4)</f>
        <v>4.3787519977662521</v>
      </c>
      <c r="J83" s="45">
        <f>('Total Revenues by County'!J83/'Total Revenues by County'!J$4)</f>
        <v>0</v>
      </c>
      <c r="K83" s="45">
        <f>('Total Revenues by County'!K83/'Total Revenues by County'!K$4)</f>
        <v>4.9343786103317377</v>
      </c>
      <c r="L83" s="45">
        <f>('Total Revenues by County'!L83/'Total Revenues by County'!L$4)</f>
        <v>0</v>
      </c>
      <c r="M83" s="45">
        <f>('Total Revenues by County'!M83/'Total Revenues by County'!M$4)</f>
        <v>0</v>
      </c>
      <c r="N83" s="45">
        <f>('Total Revenues by County'!N83/'Total Revenues by County'!N$4)</f>
        <v>4.7108116143623944</v>
      </c>
      <c r="O83" s="45">
        <f>('Total Revenues by County'!O83/'Total Revenues by County'!O$4)</f>
        <v>0.48914770470407992</v>
      </c>
      <c r="P83" s="45">
        <f>('Total Revenues by County'!P83/'Total Revenues by County'!P$4)</f>
        <v>0</v>
      </c>
      <c r="Q83" s="45">
        <f>('Total Revenues by County'!Q83/'Total Revenues by County'!Q$4)</f>
        <v>0</v>
      </c>
      <c r="R83" s="45">
        <f>('Total Revenues by County'!R83/'Total Revenues by County'!R$4)</f>
        <v>0</v>
      </c>
      <c r="S83" s="45">
        <f>('Total Revenues by County'!S83/'Total Revenues by County'!S$4)</f>
        <v>0</v>
      </c>
      <c r="T83" s="45">
        <f>('Total Revenues by County'!T83/'Total Revenues by County'!T$4)</f>
        <v>0</v>
      </c>
      <c r="U83" s="45">
        <f>('Total Revenues by County'!U83/'Total Revenues by County'!U$4)</f>
        <v>0.74510015774574845</v>
      </c>
      <c r="V83" s="45">
        <f>('Total Revenues by County'!V83/'Total Revenues by County'!V$4)</f>
        <v>0</v>
      </c>
      <c r="W83" s="45">
        <f>('Total Revenues by County'!W83/'Total Revenues by County'!W$4)</f>
        <v>0</v>
      </c>
      <c r="X83" s="45">
        <f>('Total Revenues by County'!X83/'Total Revenues by County'!X$4)</f>
        <v>0</v>
      </c>
      <c r="Y83" s="45">
        <f>('Total Revenues by County'!Y83/'Total Revenues by County'!Y$4)</f>
        <v>0</v>
      </c>
      <c r="Z83" s="45">
        <f>('Total Revenues by County'!Z83/'Total Revenues by County'!Z$4)</f>
        <v>0</v>
      </c>
      <c r="AA83" s="45">
        <f>('Total Revenues by County'!AA83/'Total Revenues by County'!AA$4)</f>
        <v>0</v>
      </c>
      <c r="AB83" s="45">
        <f>('Total Revenues by County'!AB83/'Total Revenues by County'!AB$4)</f>
        <v>0</v>
      </c>
      <c r="AC83" s="45">
        <f>('Total Revenues by County'!AC83/'Total Revenues by County'!AC$4)</f>
        <v>0</v>
      </c>
      <c r="AD83" s="45">
        <f>('Total Revenues by County'!AD83/'Total Revenues by County'!AD$4)</f>
        <v>0</v>
      </c>
      <c r="AE83" s="45">
        <f>('Total Revenues by County'!AE83/'Total Revenues by County'!AE$4)</f>
        <v>0</v>
      </c>
      <c r="AF83" s="45">
        <f>('Total Revenues by County'!AF83/'Total Revenues by County'!AF$4)</f>
        <v>0</v>
      </c>
      <c r="AG83" s="45">
        <f>('Total Revenues by County'!AG83/'Total Revenues by County'!AG$4)</f>
        <v>0</v>
      </c>
      <c r="AH83" s="45">
        <f>('Total Revenues by County'!AH83/'Total Revenues by County'!AH$4)</f>
        <v>0</v>
      </c>
      <c r="AI83" s="45">
        <f>('Total Revenues by County'!AI83/'Total Revenues by County'!AI$4)</f>
        <v>0</v>
      </c>
      <c r="AJ83" s="45">
        <f>('Total Revenues by County'!AJ83/'Total Revenues by County'!AJ$4)</f>
        <v>9.6518655160155301E-2</v>
      </c>
      <c r="AK83" s="45">
        <f>('Total Revenues by County'!AK83/'Total Revenues by County'!AK$4)</f>
        <v>0</v>
      </c>
      <c r="AL83" s="45">
        <f>('Total Revenues by County'!AL83/'Total Revenues by County'!AL$4)</f>
        <v>0</v>
      </c>
      <c r="AM83" s="45">
        <f>('Total Revenues by County'!AM83/'Total Revenues by County'!AM$4)</f>
        <v>0</v>
      </c>
      <c r="AN83" s="45">
        <f>('Total Revenues by County'!AN83/'Total Revenues by County'!AN$4)</f>
        <v>0</v>
      </c>
      <c r="AO83" s="45">
        <f>('Total Revenues by County'!AO83/'Total Revenues by County'!AO$4)</f>
        <v>0</v>
      </c>
      <c r="AP83" s="45">
        <f>('Total Revenues by County'!AP83/'Total Revenues by County'!AP$4)</f>
        <v>11.734217142385148</v>
      </c>
      <c r="AQ83" s="45">
        <f>('Total Revenues by County'!AQ83/'Total Revenues by County'!AQ$4)</f>
        <v>0</v>
      </c>
      <c r="AR83" s="45">
        <f>('Total Revenues by County'!AR83/'Total Revenues by County'!AR$4)</f>
        <v>0</v>
      </c>
      <c r="AS83" s="45">
        <f>('Total Revenues by County'!AS83/'Total Revenues by County'!AS$4)</f>
        <v>0.10160625575631282</v>
      </c>
      <c r="AT83" s="45">
        <f>('Total Revenues by County'!AT83/'Total Revenues by County'!AT$4)</f>
        <v>0</v>
      </c>
      <c r="AU83" s="45">
        <f>('Total Revenues by County'!AU83/'Total Revenues by County'!AU$4)</f>
        <v>0</v>
      </c>
      <c r="AV83" s="45">
        <f>('Total Revenues by County'!AV83/'Total Revenues by County'!AV$4)</f>
        <v>0</v>
      </c>
      <c r="AW83" s="45">
        <f>('Total Revenues by County'!AW83/'Total Revenues by County'!AW$4)</f>
        <v>0</v>
      </c>
      <c r="AX83" s="45">
        <f>('Total Revenues by County'!AX83/'Total Revenues by County'!AX$4)</f>
        <v>0</v>
      </c>
      <c r="AY83" s="45">
        <f>('Total Revenues by County'!AY83/'Total Revenues by County'!AY$4)</f>
        <v>0.44932425138711973</v>
      </c>
      <c r="AZ83" s="45">
        <f>('Total Revenues by County'!AZ83/'Total Revenues by County'!AZ$4)</f>
        <v>0</v>
      </c>
      <c r="BA83" s="45">
        <f>('Total Revenues by County'!BA83/'Total Revenues by County'!BA$4)</f>
        <v>0</v>
      </c>
      <c r="BB83" s="45">
        <f>('Total Revenues by County'!BB83/'Total Revenues by County'!BB$4)</f>
        <v>0</v>
      </c>
      <c r="BC83" s="45">
        <f>('Total Revenues by County'!BC83/'Total Revenues by County'!BC$4)</f>
        <v>0</v>
      </c>
      <c r="BD83" s="45">
        <f>('Total Revenues by County'!BD83/'Total Revenues by County'!BD$4)</f>
        <v>0</v>
      </c>
      <c r="BE83" s="45">
        <f>('Total Revenues by County'!BE83/'Total Revenues by County'!BE$4)</f>
        <v>0</v>
      </c>
      <c r="BF83" s="45">
        <f>('Total Revenues by County'!BF83/'Total Revenues by County'!BF$4)</f>
        <v>0</v>
      </c>
      <c r="BG83" s="45">
        <f>('Total Revenues by County'!BG83/'Total Revenues by County'!BG$4)</f>
        <v>0</v>
      </c>
      <c r="BH83" s="45">
        <f>('Total Revenues by County'!BH83/'Total Revenues by County'!BH$4)</f>
        <v>0</v>
      </c>
      <c r="BI83" s="45">
        <f>('Total Revenues by County'!BI83/'Total Revenues by County'!BI$4)</f>
        <v>0</v>
      </c>
      <c r="BJ83" s="45">
        <f>('Total Revenues by County'!BJ83/'Total Revenues by County'!BJ$4)</f>
        <v>0</v>
      </c>
      <c r="BK83" s="45">
        <f>('Total Revenues by County'!BK83/'Total Revenues by County'!BK$4)</f>
        <v>0</v>
      </c>
      <c r="BL83" s="45">
        <f>('Total Revenues by County'!BL83/'Total Revenues by County'!BL$4)</f>
        <v>0</v>
      </c>
      <c r="BM83" s="45">
        <f>('Total Revenues by County'!BM83/'Total Revenues by County'!BM$4)</f>
        <v>0</v>
      </c>
      <c r="BN83" s="45">
        <f>('Total Revenues by County'!BN83/'Total Revenues by County'!BN$4)</f>
        <v>0</v>
      </c>
      <c r="BO83" s="45">
        <f>('Total Revenues by County'!BO83/'Total Revenues by County'!BO$4)</f>
        <v>0</v>
      </c>
      <c r="BP83" s="45">
        <f>('Total Revenues by County'!BP83/'Total Revenues by County'!BP$4)</f>
        <v>0</v>
      </c>
      <c r="BQ83" s="14">
        <f>('Total Revenues by County'!BQ83/'Total Revenues by County'!BQ$4)</f>
        <v>0</v>
      </c>
    </row>
    <row r="84" spans="1:69" x14ac:dyDescent="0.25">
      <c r="A84" s="10"/>
      <c r="B84" s="11">
        <v>334.69</v>
      </c>
      <c r="C84" s="12" t="s">
        <v>78</v>
      </c>
      <c r="D84" s="45">
        <f>('Total Revenues by County'!D84/'Total Revenues by County'!D$4)</f>
        <v>1.7022588344444196</v>
      </c>
      <c r="E84" s="45">
        <f>('Total Revenues by County'!E84/'Total Revenues by County'!E$4)</f>
        <v>1.4208290558957839</v>
      </c>
      <c r="F84" s="45">
        <f>('Total Revenues by County'!F84/'Total Revenues by County'!F$4)</f>
        <v>0.24894938517362791</v>
      </c>
      <c r="G84" s="45">
        <f>('Total Revenues by County'!G84/'Total Revenues by County'!G$4)</f>
        <v>1.2021825535178858</v>
      </c>
      <c r="H84" s="45">
        <f>('Total Revenues by County'!H84/'Total Revenues by County'!H$4)</f>
        <v>0</v>
      </c>
      <c r="I84" s="45">
        <f>('Total Revenues by County'!I84/'Total Revenues by County'!I$4)</f>
        <v>1.390399469901711</v>
      </c>
      <c r="J84" s="45">
        <f>('Total Revenues by County'!J84/'Total Revenues by County'!J$4)</f>
        <v>0</v>
      </c>
      <c r="K84" s="45">
        <f>('Total Revenues by County'!K84/'Total Revenues by County'!K$4)</f>
        <v>0.1925510260218958</v>
      </c>
      <c r="L84" s="45">
        <f>('Total Revenues by County'!L84/'Total Revenues by County'!L$4)</f>
        <v>4.5604897660818713</v>
      </c>
      <c r="M84" s="45">
        <f>('Total Revenues by County'!M84/'Total Revenues by County'!M$4)</f>
        <v>0.16019345307229868</v>
      </c>
      <c r="N84" s="45">
        <f>('Total Revenues by County'!N84/'Total Revenues by County'!N$4)</f>
        <v>0</v>
      </c>
      <c r="O84" s="45">
        <f>('Total Revenues by County'!O84/'Total Revenues by County'!O$4)</f>
        <v>0</v>
      </c>
      <c r="P84" s="45">
        <f>('Total Revenues by County'!P84/'Total Revenues by County'!P$4)</f>
        <v>6.6196866768334948</v>
      </c>
      <c r="Q84" s="45">
        <f>('Total Revenues by County'!Q84/'Total Revenues by County'!Q$4)</f>
        <v>0</v>
      </c>
      <c r="R84" s="45">
        <f>('Total Revenues by County'!R84/'Total Revenues by County'!R$4)</f>
        <v>0.15103663891085964</v>
      </c>
      <c r="S84" s="45">
        <f>('Total Revenues by County'!S84/'Total Revenues by County'!S$4)</f>
        <v>1.8721833054639128</v>
      </c>
      <c r="T84" s="45">
        <f>('Total Revenues by County'!T84/'Total Revenues by County'!T$4)</f>
        <v>0</v>
      </c>
      <c r="U84" s="45">
        <f>('Total Revenues by County'!U84/'Total Revenues by County'!U$4)</f>
        <v>0.77656287140480151</v>
      </c>
      <c r="V84" s="45">
        <f>('Total Revenues by County'!V84/'Total Revenues by County'!V$4)</f>
        <v>0</v>
      </c>
      <c r="W84" s="45">
        <f>('Total Revenues by County'!W84/'Total Revenues by County'!W$4)</f>
        <v>0</v>
      </c>
      <c r="X84" s="45">
        <f>('Total Revenues by County'!X84/'Total Revenues by County'!X$4)</f>
        <v>0</v>
      </c>
      <c r="Y84" s="45">
        <f>('Total Revenues by County'!Y84/'Total Revenues by County'!Y$4)</f>
        <v>0</v>
      </c>
      <c r="Z84" s="45">
        <f>('Total Revenues by County'!Z84/'Total Revenues by County'!Z$4)</f>
        <v>0</v>
      </c>
      <c r="AA84" s="45">
        <f>('Total Revenues by County'!AA84/'Total Revenues by County'!AA$4)</f>
        <v>1.1231804586241276</v>
      </c>
      <c r="AB84" s="45">
        <f>('Total Revenues by County'!AB84/'Total Revenues by County'!AB$4)</f>
        <v>0.22109493623843957</v>
      </c>
      <c r="AC84" s="45">
        <f>('Total Revenues by County'!AC84/'Total Revenues by County'!AC$4)</f>
        <v>3.6222035307539109</v>
      </c>
      <c r="AD84" s="45">
        <f>('Total Revenues by County'!AD84/'Total Revenues by County'!AD$4)</f>
        <v>4.4647310830732181</v>
      </c>
      <c r="AE84" s="45">
        <f>('Total Revenues by County'!AE84/'Total Revenues by County'!AE$4)</f>
        <v>0</v>
      </c>
      <c r="AF84" s="45">
        <f>('Total Revenues by County'!AF84/'Total Revenues by County'!AF$4)</f>
        <v>2.2589535236447893</v>
      </c>
      <c r="AG84" s="45">
        <f>('Total Revenues by County'!AG84/'Total Revenues by County'!AG$4)</f>
        <v>0</v>
      </c>
      <c r="AH84" s="45">
        <f>('Total Revenues by County'!AH84/'Total Revenues by County'!AH$4)</f>
        <v>0</v>
      </c>
      <c r="AI84" s="45">
        <f>('Total Revenues by County'!AI84/'Total Revenues by County'!AI$4)</f>
        <v>41.263852864890353</v>
      </c>
      <c r="AJ84" s="45">
        <f>('Total Revenues by County'!AJ84/'Total Revenues by County'!AJ$4)</f>
        <v>0</v>
      </c>
      <c r="AK84" s="45">
        <f>('Total Revenues by County'!AK84/'Total Revenues by County'!AK$4)</f>
        <v>0.59041988824019109</v>
      </c>
      <c r="AL84" s="45">
        <f>('Total Revenues by County'!AL84/'Total Revenues by County'!AL$4)</f>
        <v>0</v>
      </c>
      <c r="AM84" s="45">
        <f>('Total Revenues by County'!AM84/'Total Revenues by County'!AM$4)</f>
        <v>0</v>
      </c>
      <c r="AN84" s="45">
        <f>('Total Revenues by County'!AN84/'Total Revenues by County'!AN$4)</f>
        <v>42.767669858641128</v>
      </c>
      <c r="AO84" s="45">
        <f>('Total Revenues by County'!AO84/'Total Revenues by County'!AO$4)</f>
        <v>0.43438937148696988</v>
      </c>
      <c r="AP84" s="45">
        <f>('Total Revenues by County'!AP84/'Total Revenues by County'!AP$4)</f>
        <v>0</v>
      </c>
      <c r="AQ84" s="45">
        <f>('Total Revenues by County'!AQ84/'Total Revenues by County'!AQ$4)</f>
        <v>0</v>
      </c>
      <c r="AR84" s="45">
        <f>('Total Revenues by County'!AR84/'Total Revenues by County'!AR$4)</f>
        <v>2.9341479716011549</v>
      </c>
      <c r="AS84" s="45">
        <f>('Total Revenues by County'!AS84/'Total Revenues by County'!AS$4)</f>
        <v>0.74248167758958517</v>
      </c>
      <c r="AT84" s="45">
        <f>('Total Revenues by County'!AT84/'Total Revenues by County'!AT$4)</f>
        <v>3.7623340156405813</v>
      </c>
      <c r="AU84" s="45">
        <f>('Total Revenues by County'!AU84/'Total Revenues by County'!AU$4)</f>
        <v>0</v>
      </c>
      <c r="AV84" s="45">
        <f>('Total Revenues by County'!AV84/'Total Revenues by County'!AV$4)</f>
        <v>0</v>
      </c>
      <c r="AW84" s="45">
        <f>('Total Revenues by County'!AW84/'Total Revenues by County'!AW$4)</f>
        <v>6.5221488710294677</v>
      </c>
      <c r="AX84" s="45">
        <f>('Total Revenues by County'!AX84/'Total Revenues by County'!AX$4)</f>
        <v>2.9064289218515524</v>
      </c>
      <c r="AY84" s="45">
        <f>('Total Revenues by County'!AY84/'Total Revenues by County'!AY$4)</f>
        <v>0.1134739523737559</v>
      </c>
      <c r="AZ84" s="45">
        <f>('Total Revenues by County'!AZ84/'Total Revenues by County'!AZ$4)</f>
        <v>2.8692674760007377</v>
      </c>
      <c r="BA84" s="45">
        <f>('Total Revenues by County'!BA84/'Total Revenues by County'!BA$4)</f>
        <v>0.22999988617435813</v>
      </c>
      <c r="BB84" s="45">
        <f>('Total Revenues by County'!BB84/'Total Revenues by County'!BB$4)</f>
        <v>0</v>
      </c>
      <c r="BC84" s="45">
        <f>('Total Revenues by County'!BC84/'Total Revenues by County'!BC$4)</f>
        <v>2.6744105901194022</v>
      </c>
      <c r="BD84" s="45">
        <f>('Total Revenues by County'!BD84/'Total Revenues by County'!BD$4)</f>
        <v>0</v>
      </c>
      <c r="BE84" s="45">
        <f>('Total Revenues by County'!BE84/'Total Revenues by County'!BE$4)</f>
        <v>3.5065169881923812E-2</v>
      </c>
      <c r="BF84" s="45">
        <f>('Total Revenues by County'!BF84/'Total Revenues by County'!BF$4)</f>
        <v>9.5895060431408163E-2</v>
      </c>
      <c r="BG84" s="45">
        <f>('Total Revenues by County'!BG84/'Total Revenues by County'!BG$4)</f>
        <v>2.3743284148915969</v>
      </c>
      <c r="BH84" s="45">
        <f>('Total Revenues by County'!BH84/'Total Revenues by County'!BH$4)</f>
        <v>0</v>
      </c>
      <c r="BI84" s="45">
        <f>('Total Revenues by County'!BI84/'Total Revenues by County'!BI$4)</f>
        <v>1.3596701537939733</v>
      </c>
      <c r="BJ84" s="45">
        <f>('Total Revenues by County'!BJ84/'Total Revenues by County'!BJ$4)</f>
        <v>0.26804941189274911</v>
      </c>
      <c r="BK84" s="45">
        <f>('Total Revenues by County'!BK84/'Total Revenues by County'!BK$4)</f>
        <v>0</v>
      </c>
      <c r="BL84" s="45">
        <f>('Total Revenues by County'!BL84/'Total Revenues by County'!BL$4)</f>
        <v>2.0829548490515628</v>
      </c>
      <c r="BM84" s="45">
        <f>('Total Revenues by County'!BM84/'Total Revenues by County'!BM$4)</f>
        <v>3.2247662044501775</v>
      </c>
      <c r="BN84" s="45">
        <f>('Total Revenues by County'!BN84/'Total Revenues by County'!BN$4)</f>
        <v>0</v>
      </c>
      <c r="BO84" s="45">
        <f>('Total Revenues by County'!BO84/'Total Revenues by County'!BO$4)</f>
        <v>5.3645075206210577E-2</v>
      </c>
      <c r="BP84" s="45">
        <f>('Total Revenues by County'!BP84/'Total Revenues by County'!BP$4)</f>
        <v>0</v>
      </c>
      <c r="BQ84" s="14">
        <f>('Total Revenues by County'!BQ84/'Total Revenues by County'!BQ$4)</f>
        <v>0</v>
      </c>
    </row>
    <row r="85" spans="1:69" x14ac:dyDescent="0.25">
      <c r="A85" s="10"/>
      <c r="B85" s="11">
        <v>334.7</v>
      </c>
      <c r="C85" s="12" t="s">
        <v>79</v>
      </c>
      <c r="D85" s="45">
        <f>('Total Revenues by County'!D85/'Total Revenues by County'!D$4)</f>
        <v>0</v>
      </c>
      <c r="E85" s="45">
        <f>('Total Revenues by County'!E85/'Total Revenues by County'!E$4)</f>
        <v>2.6439165988176572</v>
      </c>
      <c r="F85" s="45">
        <f>('Total Revenues by County'!F85/'Total Revenues by County'!F$4)</f>
        <v>2.8088568473783946</v>
      </c>
      <c r="G85" s="45">
        <f>('Total Revenues by County'!G85/'Total Revenues by County'!G$4)</f>
        <v>16.996095111916883</v>
      </c>
      <c r="H85" s="45">
        <f>('Total Revenues by County'!H85/'Total Revenues by County'!H$4)</f>
        <v>4.0002741942809461</v>
      </c>
      <c r="I85" s="45">
        <f>('Total Revenues by County'!I85/'Total Revenues by County'!I$4)</f>
        <v>0.86683207928136674</v>
      </c>
      <c r="J85" s="45">
        <f>('Total Revenues by County'!J85/'Total Revenues by County'!J$4)</f>
        <v>0</v>
      </c>
      <c r="K85" s="45">
        <f>('Total Revenues by County'!K85/'Total Revenues by County'!K$4)</f>
        <v>4.4587170600209056</v>
      </c>
      <c r="L85" s="45">
        <f>('Total Revenues by County'!L85/'Total Revenues by County'!L$4)</f>
        <v>0.51172974875460253</v>
      </c>
      <c r="M85" s="45">
        <f>('Total Revenues by County'!M85/'Total Revenues by County'!M$4)</f>
        <v>0.99181866329687896</v>
      </c>
      <c r="N85" s="45">
        <f>('Total Revenues by County'!N85/'Total Revenues by County'!N$4)</f>
        <v>0.76320260362192271</v>
      </c>
      <c r="O85" s="45">
        <f>('Total Revenues by County'!O85/'Total Revenues by County'!O$4)</f>
        <v>8.4091102536458031</v>
      </c>
      <c r="P85" s="45">
        <f>('Total Revenues by County'!P85/'Total Revenues by County'!P$4)</f>
        <v>3.4099542492721473</v>
      </c>
      <c r="Q85" s="45">
        <f>('Total Revenues by County'!Q85/'Total Revenues by County'!Q$4)</f>
        <v>133.50620108368452</v>
      </c>
      <c r="R85" s="45">
        <f>('Total Revenues by County'!R85/'Total Revenues by County'!R$4)</f>
        <v>6.5687656865981179</v>
      </c>
      <c r="S85" s="45">
        <f>('Total Revenues by County'!S85/'Total Revenues by County'!S$4)</f>
        <v>15.049514168210782</v>
      </c>
      <c r="T85" s="45">
        <f>('Total Revenues by County'!T85/'Total Revenues by County'!T$4)</f>
        <v>7.5833129634156276</v>
      </c>
      <c r="U85" s="45">
        <f>('Total Revenues by County'!U85/'Total Revenues by County'!U$4)</f>
        <v>18.059921775395985</v>
      </c>
      <c r="V85" s="45">
        <f>('Total Revenues by County'!V85/'Total Revenues by County'!V$4)</f>
        <v>31.145333783631656</v>
      </c>
      <c r="W85" s="45">
        <f>('Total Revenues by County'!W85/'Total Revenues by County'!W$4)</f>
        <v>14.72906028503925</v>
      </c>
      <c r="X85" s="45">
        <f>('Total Revenues by County'!X85/'Total Revenues by County'!X$4)</f>
        <v>5.7939917443815929</v>
      </c>
      <c r="Y85" s="45">
        <f>('Total Revenues by County'!Y85/'Total Revenues by County'!Y$4)</f>
        <v>16.813767123287672</v>
      </c>
      <c r="Z85" s="45">
        <f>('Total Revenues by County'!Z85/'Total Revenues by County'!Z$4)</f>
        <v>1.5842979733430711</v>
      </c>
      <c r="AA85" s="45">
        <f>('Total Revenues by County'!AA85/'Total Revenues by County'!AA$4)</f>
        <v>0.48409770687936193</v>
      </c>
      <c r="AB85" s="45">
        <f>('Total Revenues by County'!AB85/'Total Revenues by County'!AB$4)</f>
        <v>3.4997610932373457</v>
      </c>
      <c r="AC85" s="45">
        <f>('Total Revenues by County'!AC85/'Total Revenues by County'!AC$4)</f>
        <v>1.8785602413133011</v>
      </c>
      <c r="AD85" s="45">
        <f>('Total Revenues by County'!AD85/'Total Revenues by County'!AD$4)</f>
        <v>0.70361762649926984</v>
      </c>
      <c r="AE85" s="45">
        <f>('Total Revenues by County'!AE85/'Total Revenues by County'!AE$4)</f>
        <v>2.1365155369345104</v>
      </c>
      <c r="AF85" s="45">
        <f>('Total Revenues by County'!AF85/'Total Revenues by County'!AF$4)</f>
        <v>0.56066581041571195</v>
      </c>
      <c r="AG85" s="45">
        <f>('Total Revenues by County'!AG85/'Total Revenues by County'!AG$4)</f>
        <v>2.0380463710106667</v>
      </c>
      <c r="AH85" s="45">
        <f>('Total Revenues by County'!AH85/'Total Revenues by County'!AH$4)</f>
        <v>73.114916080129944</v>
      </c>
      <c r="AI85" s="45">
        <f>('Total Revenues by County'!AI85/'Total Revenues by County'!AI$4)</f>
        <v>32.701249705258192</v>
      </c>
      <c r="AJ85" s="45">
        <f>('Total Revenues by County'!AJ85/'Total Revenues by County'!AJ$4)</f>
        <v>0.69507931487178343</v>
      </c>
      <c r="AK85" s="45">
        <f>('Total Revenues by County'!AK85/'Total Revenues by County'!AK$4)</f>
        <v>1.8795807102787465</v>
      </c>
      <c r="AL85" s="45">
        <f>('Total Revenues by County'!AL85/'Total Revenues by County'!AL$4)</f>
        <v>0.51352618389943983</v>
      </c>
      <c r="AM85" s="45">
        <f>('Total Revenues by County'!AM85/'Total Revenues by County'!AM$4)</f>
        <v>3.4828453907573191</v>
      </c>
      <c r="AN85" s="45">
        <f>('Total Revenues by County'!AN85/'Total Revenues by County'!AN$4)</f>
        <v>11.589147286821705</v>
      </c>
      <c r="AO85" s="45">
        <f>('Total Revenues by County'!AO85/'Total Revenues by County'!AO$4)</f>
        <v>11.61282575370465</v>
      </c>
      <c r="AP85" s="45">
        <f>('Total Revenues by County'!AP85/'Total Revenues by County'!AP$4)</f>
        <v>0.45429437242846155</v>
      </c>
      <c r="AQ85" s="45">
        <f>('Total Revenues by County'!AQ85/'Total Revenues by County'!AQ$4)</f>
        <v>0.73977376456976707</v>
      </c>
      <c r="AR85" s="45">
        <f>('Total Revenues by County'!AR85/'Total Revenues by County'!AR$4)</f>
        <v>0.93953265488846016</v>
      </c>
      <c r="AS85" s="45">
        <f>('Total Revenues by County'!AS85/'Total Revenues by County'!AS$4)</f>
        <v>0.5156408131914243</v>
      </c>
      <c r="AT85" s="45">
        <f>('Total Revenues by County'!AT85/'Total Revenues by County'!AT$4)</f>
        <v>1.7970792001259643</v>
      </c>
      <c r="AU85" s="45">
        <f>('Total Revenues by County'!AU85/'Total Revenues by County'!AU$4)</f>
        <v>0.53850946279534506</v>
      </c>
      <c r="AV85" s="45">
        <f>('Total Revenues by County'!AV85/'Total Revenues by County'!AV$4)</f>
        <v>11.068526256240261</v>
      </c>
      <c r="AW85" s="45">
        <f>('Total Revenues by County'!AW85/'Total Revenues by County'!AW$4)</f>
        <v>28.16590126291619</v>
      </c>
      <c r="AX85" s="45">
        <f>('Total Revenues by County'!AX85/'Total Revenues by County'!AX$4)</f>
        <v>5.3595030589864943E-2</v>
      </c>
      <c r="AY85" s="45">
        <f>('Total Revenues by County'!AY85/'Total Revenues by County'!AY$4)</f>
        <v>0.43832984304497075</v>
      </c>
      <c r="AZ85" s="45">
        <f>('Total Revenues by County'!AZ85/'Total Revenues by County'!AZ$4)</f>
        <v>0.69241782855627321</v>
      </c>
      <c r="BA85" s="45">
        <f>('Total Revenues by County'!BA85/'Total Revenues by County'!BA$4)</f>
        <v>0.28167483049464831</v>
      </c>
      <c r="BB85" s="45">
        <f>('Total Revenues by County'!BB85/'Total Revenues by County'!BB$4)</f>
        <v>8.4075886078861406E-2</v>
      </c>
      <c r="BC85" s="45">
        <f>('Total Revenues by County'!BC85/'Total Revenues by County'!BC$4)</f>
        <v>0.1072637654465788</v>
      </c>
      <c r="BD85" s="45">
        <f>('Total Revenues by County'!BD85/'Total Revenues by County'!BD$4)</f>
        <v>6.1652426707430257</v>
      </c>
      <c r="BE85" s="45">
        <f>('Total Revenues by County'!BE85/'Total Revenues by County'!BE$4)</f>
        <v>0.52913777651997551</v>
      </c>
      <c r="BF85" s="45">
        <f>('Total Revenues by County'!BF85/'Total Revenues by County'!BF$4)</f>
        <v>0.37020419641904712</v>
      </c>
      <c r="BG85" s="45">
        <f>('Total Revenues by County'!BG85/'Total Revenues by County'!BG$4)</f>
        <v>6.2846515576306592</v>
      </c>
      <c r="BH85" s="45">
        <f>('Total Revenues by County'!BH85/'Total Revenues by County'!BH$4)</f>
        <v>0.60698610052196356</v>
      </c>
      <c r="BI85" s="45">
        <f>('Total Revenues by County'!BI85/'Total Revenues by County'!BI$4)</f>
        <v>0.37286612186926982</v>
      </c>
      <c r="BJ85" s="45">
        <f>('Total Revenues by County'!BJ85/'Total Revenues by County'!BJ$4)</f>
        <v>0.44282571346388561</v>
      </c>
      <c r="BK85" s="45">
        <f>('Total Revenues by County'!BK85/'Total Revenues by County'!BK$4)</f>
        <v>37.153490522422558</v>
      </c>
      <c r="BL85" s="45">
        <f>('Total Revenues by County'!BL85/'Total Revenues by County'!BL$4)</f>
        <v>3.5359337429869089</v>
      </c>
      <c r="BM85" s="45">
        <f>('Total Revenues by County'!BM85/'Total Revenues by County'!BM$4)</f>
        <v>17.622379877458883</v>
      </c>
      <c r="BN85" s="45">
        <f>('Total Revenues by County'!BN85/'Total Revenues by County'!BN$4)</f>
        <v>1.7877749585624847</v>
      </c>
      <c r="BO85" s="45">
        <f>('Total Revenues by County'!BO85/'Total Revenues by County'!BO$4)</f>
        <v>5.6424065987384768</v>
      </c>
      <c r="BP85" s="45">
        <f>('Total Revenues by County'!BP85/'Total Revenues by County'!BP$4)</f>
        <v>0.83188480255740604</v>
      </c>
      <c r="BQ85" s="14">
        <f>('Total Revenues by County'!BQ85/'Total Revenues by County'!BQ$4)</f>
        <v>7.2289360696419429</v>
      </c>
    </row>
    <row r="86" spans="1:69" x14ac:dyDescent="0.25">
      <c r="A86" s="10"/>
      <c r="B86" s="11">
        <v>334.81</v>
      </c>
      <c r="C86" s="12" t="s">
        <v>80</v>
      </c>
      <c r="D86" s="45">
        <f>('Total Revenues by County'!D86/'Total Revenues by County'!D$4)</f>
        <v>0</v>
      </c>
      <c r="E86" s="45">
        <f>('Total Revenues by County'!E86/'Total Revenues by County'!E$4)</f>
        <v>0</v>
      </c>
      <c r="F86" s="45">
        <f>('Total Revenues by County'!F86/'Total Revenues by County'!F$4)</f>
        <v>0</v>
      </c>
      <c r="G86" s="45">
        <f>('Total Revenues by County'!G86/'Total Revenues by County'!G$4)</f>
        <v>0</v>
      </c>
      <c r="H86" s="45">
        <f>('Total Revenues by County'!H86/'Total Revenues by County'!H$4)</f>
        <v>0</v>
      </c>
      <c r="I86" s="45">
        <f>('Total Revenues by County'!I86/'Total Revenues by County'!I$4)</f>
        <v>0</v>
      </c>
      <c r="J86" s="45">
        <f>('Total Revenues by County'!J86/'Total Revenues by County'!J$4)</f>
        <v>0</v>
      </c>
      <c r="K86" s="45">
        <f>('Total Revenues by County'!K86/'Total Revenues by County'!K$4)</f>
        <v>0</v>
      </c>
      <c r="L86" s="45">
        <f>('Total Revenues by County'!L86/'Total Revenues by County'!L$4)</f>
        <v>0</v>
      </c>
      <c r="M86" s="45">
        <f>('Total Revenues by County'!M86/'Total Revenues by County'!M$4)</f>
        <v>0.24274086394172251</v>
      </c>
      <c r="N86" s="45">
        <f>('Total Revenues by County'!N86/'Total Revenues by County'!N$4)</f>
        <v>0</v>
      </c>
      <c r="O86" s="45">
        <f>('Total Revenues by County'!O86/'Total Revenues by County'!O$4)</f>
        <v>0</v>
      </c>
      <c r="P86" s="45">
        <f>('Total Revenues by County'!P86/'Total Revenues by County'!P$4)</f>
        <v>1.7468459725495634E-2</v>
      </c>
      <c r="Q86" s="45">
        <f>('Total Revenues by County'!Q86/'Total Revenues by County'!Q$4)</f>
        <v>0</v>
      </c>
      <c r="R86" s="45">
        <f>('Total Revenues by County'!R86/'Total Revenues by County'!R$4)</f>
        <v>0</v>
      </c>
      <c r="S86" s="45">
        <f>('Total Revenues by County'!S86/'Total Revenues by County'!S$4)</f>
        <v>0</v>
      </c>
      <c r="T86" s="45">
        <f>('Total Revenues by County'!T86/'Total Revenues by County'!T$4)</f>
        <v>0</v>
      </c>
      <c r="U86" s="45">
        <f>('Total Revenues by County'!U86/'Total Revenues by County'!U$4)</f>
        <v>0</v>
      </c>
      <c r="V86" s="45">
        <f>('Total Revenues by County'!V86/'Total Revenues by County'!V$4)</f>
        <v>0</v>
      </c>
      <c r="W86" s="45">
        <f>('Total Revenues by County'!W86/'Total Revenues by County'!W$4)</f>
        <v>0</v>
      </c>
      <c r="X86" s="45">
        <f>('Total Revenues by County'!X86/'Total Revenues by County'!X$4)</f>
        <v>0</v>
      </c>
      <c r="Y86" s="45">
        <f>('Total Revenues by County'!Y86/'Total Revenues by County'!Y$4)</f>
        <v>0</v>
      </c>
      <c r="Z86" s="45">
        <f>('Total Revenues by County'!Z86/'Total Revenues by County'!Z$4)</f>
        <v>0</v>
      </c>
      <c r="AA86" s="45">
        <f>('Total Revenues by County'!AA86/'Total Revenues by County'!AA$4)</f>
        <v>0</v>
      </c>
      <c r="AB86" s="45">
        <f>('Total Revenues by County'!AB86/'Total Revenues by County'!AB$4)</f>
        <v>0</v>
      </c>
      <c r="AC86" s="45">
        <f>('Total Revenues by County'!AC86/'Total Revenues by County'!AC$4)</f>
        <v>0</v>
      </c>
      <c r="AD86" s="45">
        <f>('Total Revenues by County'!AD86/'Total Revenues by County'!AD$4)</f>
        <v>0</v>
      </c>
      <c r="AE86" s="45">
        <f>('Total Revenues by County'!AE86/'Total Revenues by County'!AE$4)</f>
        <v>0</v>
      </c>
      <c r="AF86" s="45">
        <f>('Total Revenues by County'!AF86/'Total Revenues by County'!AF$4)</f>
        <v>0</v>
      </c>
      <c r="AG86" s="45">
        <f>('Total Revenues by County'!AG86/'Total Revenues by County'!AG$4)</f>
        <v>0</v>
      </c>
      <c r="AH86" s="45">
        <f>('Total Revenues by County'!AH86/'Total Revenues by County'!AH$4)</f>
        <v>0</v>
      </c>
      <c r="AI86" s="45">
        <f>('Total Revenues by County'!AI86/'Total Revenues by County'!AI$4)</f>
        <v>0</v>
      </c>
      <c r="AJ86" s="45">
        <f>('Total Revenues by County'!AJ86/'Total Revenues by County'!AJ$4)</f>
        <v>0</v>
      </c>
      <c r="AK86" s="45">
        <f>('Total Revenues by County'!AK86/'Total Revenues by County'!AK$4)</f>
        <v>0</v>
      </c>
      <c r="AL86" s="45">
        <f>('Total Revenues by County'!AL86/'Total Revenues by County'!AL$4)</f>
        <v>0</v>
      </c>
      <c r="AM86" s="45">
        <f>('Total Revenues by County'!AM86/'Total Revenues by County'!AM$4)</f>
        <v>0</v>
      </c>
      <c r="AN86" s="45">
        <f>('Total Revenues by County'!AN86/'Total Revenues by County'!AN$4)</f>
        <v>0</v>
      </c>
      <c r="AO86" s="45">
        <f>('Total Revenues by County'!AO86/'Total Revenues by County'!AO$4)</f>
        <v>0</v>
      </c>
      <c r="AP86" s="45">
        <f>('Total Revenues by County'!AP86/'Total Revenues by County'!AP$4)</f>
        <v>0</v>
      </c>
      <c r="AQ86" s="45">
        <f>('Total Revenues by County'!AQ86/'Total Revenues by County'!AQ$4)</f>
        <v>0</v>
      </c>
      <c r="AR86" s="45">
        <f>('Total Revenues by County'!AR86/'Total Revenues by County'!AR$4)</f>
        <v>0</v>
      </c>
      <c r="AS86" s="45">
        <f>('Total Revenues by County'!AS86/'Total Revenues by County'!AS$4)</f>
        <v>0</v>
      </c>
      <c r="AT86" s="45">
        <f>('Total Revenues by County'!AT86/'Total Revenues by County'!AT$4)</f>
        <v>0</v>
      </c>
      <c r="AU86" s="45">
        <f>('Total Revenues by County'!AU86/'Total Revenues by County'!AU$4)</f>
        <v>0</v>
      </c>
      <c r="AV86" s="45">
        <f>('Total Revenues by County'!AV86/'Total Revenues by County'!AV$4)</f>
        <v>0</v>
      </c>
      <c r="AW86" s="45">
        <f>('Total Revenues by County'!AW86/'Total Revenues by County'!AW$4)</f>
        <v>0</v>
      </c>
      <c r="AX86" s="45">
        <f>('Total Revenues by County'!AX86/'Total Revenues by County'!AX$4)</f>
        <v>0</v>
      </c>
      <c r="AY86" s="45">
        <f>('Total Revenues by County'!AY86/'Total Revenues by County'!AY$4)</f>
        <v>0</v>
      </c>
      <c r="AZ86" s="45">
        <f>('Total Revenues by County'!AZ86/'Total Revenues by County'!AZ$4)</f>
        <v>0</v>
      </c>
      <c r="BA86" s="45">
        <f>('Total Revenues by County'!BA86/'Total Revenues by County'!BA$4)</f>
        <v>0</v>
      </c>
      <c r="BB86" s="45">
        <f>('Total Revenues by County'!BB86/'Total Revenues by County'!BB$4)</f>
        <v>0</v>
      </c>
      <c r="BC86" s="45">
        <f>('Total Revenues by County'!BC86/'Total Revenues by County'!BC$4)</f>
        <v>0</v>
      </c>
      <c r="BD86" s="45">
        <f>('Total Revenues by County'!BD86/'Total Revenues by County'!BD$4)</f>
        <v>0</v>
      </c>
      <c r="BE86" s="45">
        <f>('Total Revenues by County'!BE86/'Total Revenues by County'!BE$4)</f>
        <v>0</v>
      </c>
      <c r="BF86" s="45">
        <f>('Total Revenues by County'!BF86/'Total Revenues by County'!BF$4)</f>
        <v>0</v>
      </c>
      <c r="BG86" s="45">
        <f>('Total Revenues by County'!BG86/'Total Revenues by County'!BG$4)</f>
        <v>0</v>
      </c>
      <c r="BH86" s="45">
        <f>('Total Revenues by County'!BH86/'Total Revenues by County'!BH$4)</f>
        <v>0</v>
      </c>
      <c r="BI86" s="45">
        <f>('Total Revenues by County'!BI86/'Total Revenues by County'!BI$4)</f>
        <v>0</v>
      </c>
      <c r="BJ86" s="45">
        <f>('Total Revenues by County'!BJ86/'Total Revenues by County'!BJ$4)</f>
        <v>0</v>
      </c>
      <c r="BK86" s="45">
        <f>('Total Revenues by County'!BK86/'Total Revenues by County'!BK$4)</f>
        <v>0</v>
      </c>
      <c r="BL86" s="45">
        <f>('Total Revenues by County'!BL86/'Total Revenues by County'!BL$4)</f>
        <v>0</v>
      </c>
      <c r="BM86" s="45">
        <f>('Total Revenues by County'!BM86/'Total Revenues by County'!BM$4)</f>
        <v>0</v>
      </c>
      <c r="BN86" s="45">
        <f>('Total Revenues by County'!BN86/'Total Revenues by County'!BN$4)</f>
        <v>0</v>
      </c>
      <c r="BO86" s="45">
        <f>('Total Revenues by County'!BO86/'Total Revenues by County'!BO$4)</f>
        <v>0</v>
      </c>
      <c r="BP86" s="45">
        <f>('Total Revenues by County'!BP86/'Total Revenues by County'!BP$4)</f>
        <v>0</v>
      </c>
      <c r="BQ86" s="14">
        <f>('Total Revenues by County'!BQ86/'Total Revenues by County'!BQ$4)</f>
        <v>0</v>
      </c>
    </row>
    <row r="87" spans="1:69" x14ac:dyDescent="0.25">
      <c r="A87" s="10"/>
      <c r="B87" s="11">
        <v>334.82</v>
      </c>
      <c r="C87" s="12" t="s">
        <v>81</v>
      </c>
      <c r="D87" s="45">
        <f>('Total Revenues by County'!D87/'Total Revenues by County'!D$4)</f>
        <v>8.3727750218850314</v>
      </c>
      <c r="E87" s="45">
        <f>('Total Revenues by County'!E87/'Total Revenues by County'!E$4)</f>
        <v>0</v>
      </c>
      <c r="F87" s="45">
        <f>('Total Revenues by County'!F87/'Total Revenues by County'!F$4)</f>
        <v>0</v>
      </c>
      <c r="G87" s="45">
        <f>('Total Revenues by County'!G87/'Total Revenues by County'!G$4)</f>
        <v>0</v>
      </c>
      <c r="H87" s="45">
        <f>('Total Revenues by County'!H87/'Total Revenues by County'!H$4)</f>
        <v>4.0165811842165029</v>
      </c>
      <c r="I87" s="45">
        <f>('Total Revenues by County'!I87/'Total Revenues by County'!I$4)</f>
        <v>0</v>
      </c>
      <c r="J87" s="45">
        <f>('Total Revenues by County'!J87/'Total Revenues by County'!J$4)</f>
        <v>12.096253643278596</v>
      </c>
      <c r="K87" s="45">
        <f>('Total Revenues by County'!K87/'Total Revenues by County'!K$4)</f>
        <v>2.6638059085657697</v>
      </c>
      <c r="L87" s="45">
        <f>('Total Revenues by County'!L87/'Total Revenues by County'!L$4)</f>
        <v>5.1007147498375566E-2</v>
      </c>
      <c r="M87" s="45">
        <f>('Total Revenues by County'!M87/'Total Revenues by County'!M$4)</f>
        <v>1.3847411798593237</v>
      </c>
      <c r="N87" s="45">
        <f>('Total Revenues by County'!N87/'Total Revenues by County'!N$4)</f>
        <v>0</v>
      </c>
      <c r="O87" s="45">
        <f>('Total Revenues by County'!O87/'Total Revenues by County'!O$4)</f>
        <v>0</v>
      </c>
      <c r="P87" s="45">
        <f>('Total Revenues by County'!P87/'Total Revenues by County'!P$4)</f>
        <v>7.7574934146679606</v>
      </c>
      <c r="Q87" s="45">
        <f>('Total Revenues by County'!Q87/'Total Revenues by County'!Q$4)</f>
        <v>0</v>
      </c>
      <c r="R87" s="45">
        <f>('Total Revenues by County'!R87/'Total Revenues by County'!R$4)</f>
        <v>0</v>
      </c>
      <c r="S87" s="45">
        <f>('Total Revenues by County'!S87/'Total Revenues by County'!S$4)</f>
        <v>0</v>
      </c>
      <c r="T87" s="45">
        <f>('Total Revenues by County'!T87/'Total Revenues by County'!T$4)</f>
        <v>33.382547054509899</v>
      </c>
      <c r="U87" s="45">
        <f>('Total Revenues by County'!U87/'Total Revenues by County'!U$4)</f>
        <v>0</v>
      </c>
      <c r="V87" s="45">
        <f>('Total Revenues by County'!V87/'Total Revenues by County'!V$4)</f>
        <v>0</v>
      </c>
      <c r="W87" s="45">
        <f>('Total Revenues by County'!W87/'Total Revenues by County'!W$4)</f>
        <v>0</v>
      </c>
      <c r="X87" s="45">
        <f>('Total Revenues by County'!X87/'Total Revenues by County'!X$4)</f>
        <v>0</v>
      </c>
      <c r="Y87" s="45">
        <f>('Total Revenues by County'!Y87/'Total Revenues by County'!Y$4)</f>
        <v>1.1347945205479453</v>
      </c>
      <c r="Z87" s="45">
        <f>('Total Revenues by County'!Z87/'Total Revenues by County'!Z$4)</f>
        <v>0</v>
      </c>
      <c r="AA87" s="45">
        <f>('Total Revenues by County'!AA87/'Total Revenues by County'!AA$4)</f>
        <v>0</v>
      </c>
      <c r="AB87" s="45">
        <f>('Total Revenues by County'!AB87/'Total Revenues by County'!AB$4)</f>
        <v>0</v>
      </c>
      <c r="AC87" s="45">
        <f>('Total Revenues by County'!AC87/'Total Revenues by County'!AC$4)</f>
        <v>0</v>
      </c>
      <c r="AD87" s="45">
        <f>('Total Revenues by County'!AD87/'Total Revenues by County'!AD$4)</f>
        <v>0.53842906282226077</v>
      </c>
      <c r="AE87" s="45">
        <f>('Total Revenues by County'!AE87/'Total Revenues by County'!AE$4)</f>
        <v>0</v>
      </c>
      <c r="AF87" s="45">
        <f>('Total Revenues by County'!AF87/'Total Revenues by County'!AF$4)</f>
        <v>0</v>
      </c>
      <c r="AG87" s="45">
        <f>('Total Revenues by County'!AG87/'Total Revenues by County'!AG$4)</f>
        <v>2.879090463923013</v>
      </c>
      <c r="AH87" s="45">
        <f>('Total Revenues by County'!AH87/'Total Revenues by County'!AH$4)</f>
        <v>0</v>
      </c>
      <c r="AI87" s="45">
        <f>('Total Revenues by County'!AI87/'Total Revenues by County'!AI$4)</f>
        <v>0</v>
      </c>
      <c r="AJ87" s="45">
        <f>('Total Revenues by County'!AJ87/'Total Revenues by County'!AJ$4)</f>
        <v>0</v>
      </c>
      <c r="AK87" s="45">
        <f>('Total Revenues by County'!AK87/'Total Revenues by County'!AK$4)</f>
        <v>0</v>
      </c>
      <c r="AL87" s="45">
        <f>('Total Revenues by County'!AL87/'Total Revenues by County'!AL$4)</f>
        <v>3.0238247009264785</v>
      </c>
      <c r="AM87" s="45">
        <f>('Total Revenues by County'!AM87/'Total Revenues by County'!AM$4)</f>
        <v>10.832494556012582</v>
      </c>
      <c r="AN87" s="45">
        <f>('Total Revenues by County'!AN87/'Total Revenues by County'!AN$4)</f>
        <v>0</v>
      </c>
      <c r="AO87" s="45">
        <f>('Total Revenues by County'!AO87/'Total Revenues by County'!AO$4)</f>
        <v>0</v>
      </c>
      <c r="AP87" s="45">
        <f>('Total Revenues by County'!AP87/'Total Revenues by County'!AP$4)</f>
        <v>0</v>
      </c>
      <c r="AQ87" s="45">
        <f>('Total Revenues by County'!AQ87/'Total Revenues by County'!AQ$4)</f>
        <v>0</v>
      </c>
      <c r="AR87" s="45">
        <f>('Total Revenues by County'!AR87/'Total Revenues by County'!AR$4)</f>
        <v>0</v>
      </c>
      <c r="AS87" s="45">
        <f>('Total Revenues by County'!AS87/'Total Revenues by County'!AS$4)</f>
        <v>0.98552022843894127</v>
      </c>
      <c r="AT87" s="45">
        <f>('Total Revenues by County'!AT87/'Total Revenues by County'!AT$4)</f>
        <v>14.955453209468326</v>
      </c>
      <c r="AU87" s="45">
        <f>('Total Revenues by County'!AU87/'Total Revenues by County'!AU$4)</f>
        <v>0.75213353708710473</v>
      </c>
      <c r="AV87" s="45">
        <f>('Total Revenues by County'!AV87/'Total Revenues by County'!AV$4)</f>
        <v>0</v>
      </c>
      <c r="AW87" s="45">
        <f>('Total Revenues by County'!AW87/'Total Revenues by County'!AW$4)</f>
        <v>0</v>
      </c>
      <c r="AX87" s="45">
        <f>('Total Revenues by County'!AX87/'Total Revenues by County'!AX$4)</f>
        <v>0</v>
      </c>
      <c r="AY87" s="45">
        <f>('Total Revenues by County'!AY87/'Total Revenues by County'!AY$4)</f>
        <v>35.68421166260066</v>
      </c>
      <c r="AZ87" s="45">
        <f>('Total Revenues by County'!AZ87/'Total Revenues by County'!AZ$4)</f>
        <v>1.5176927003150174</v>
      </c>
      <c r="BA87" s="45">
        <f>('Total Revenues by County'!BA87/'Total Revenues by County'!BA$4)</f>
        <v>0</v>
      </c>
      <c r="BB87" s="45">
        <f>('Total Revenues by County'!BB87/'Total Revenues by County'!BB$4)</f>
        <v>1.6682555506137242</v>
      </c>
      <c r="BC87" s="45">
        <f>('Total Revenues by County'!BC87/'Total Revenues by County'!BC$4)</f>
        <v>0.51785822885987087</v>
      </c>
      <c r="BD87" s="45">
        <f>('Total Revenues by County'!BD87/'Total Revenues by County'!BD$4)</f>
        <v>0</v>
      </c>
      <c r="BE87" s="45">
        <f>('Total Revenues by County'!BE87/'Total Revenues by County'!BE$4)</f>
        <v>0</v>
      </c>
      <c r="BF87" s="45">
        <f>('Total Revenues by County'!BF87/'Total Revenues by County'!BF$4)</f>
        <v>0.21901738756590239</v>
      </c>
      <c r="BG87" s="45">
        <f>('Total Revenues by County'!BG87/'Total Revenues by County'!BG$4)</f>
        <v>0</v>
      </c>
      <c r="BH87" s="45">
        <f>('Total Revenues by County'!BH87/'Total Revenues by County'!BH$4)</f>
        <v>1.9267538560788224</v>
      </c>
      <c r="BI87" s="45">
        <f>('Total Revenues by County'!BI87/'Total Revenues by County'!BI$4)</f>
        <v>0</v>
      </c>
      <c r="BJ87" s="45">
        <f>('Total Revenues by County'!BJ87/'Total Revenues by County'!BJ$4)</f>
        <v>0</v>
      </c>
      <c r="BK87" s="45">
        <f>('Total Revenues by County'!BK87/'Total Revenues by County'!BK$4)</f>
        <v>0</v>
      </c>
      <c r="BL87" s="45">
        <f>('Total Revenues by County'!BL87/'Total Revenues by County'!BL$4)</f>
        <v>0</v>
      </c>
      <c r="BM87" s="45">
        <f>('Total Revenues by County'!BM87/'Total Revenues by County'!BM$4)</f>
        <v>18.762721702676554</v>
      </c>
      <c r="BN87" s="45">
        <f>('Total Revenues by County'!BN87/'Total Revenues by County'!BN$4)</f>
        <v>0</v>
      </c>
      <c r="BO87" s="45">
        <f>('Total Revenues by County'!BO87/'Total Revenues by County'!BO$4)</f>
        <v>0</v>
      </c>
      <c r="BP87" s="45">
        <f>('Total Revenues by County'!BP87/'Total Revenues by County'!BP$4)</f>
        <v>0</v>
      </c>
      <c r="BQ87" s="14">
        <f>('Total Revenues by County'!BQ87/'Total Revenues by County'!BQ$4)</f>
        <v>0</v>
      </c>
    </row>
    <row r="88" spans="1:69" x14ac:dyDescent="0.25">
      <c r="A88" s="10"/>
      <c r="B88" s="11">
        <v>334.83</v>
      </c>
      <c r="C88" s="12" t="s">
        <v>82</v>
      </c>
      <c r="D88" s="45">
        <f>('Total Revenues by County'!D88/'Total Revenues by County'!D$4)</f>
        <v>0</v>
      </c>
      <c r="E88" s="45">
        <f>('Total Revenues by County'!E88/'Total Revenues by County'!E$4)</f>
        <v>0</v>
      </c>
      <c r="F88" s="45">
        <f>('Total Revenues by County'!F88/'Total Revenues by County'!F$4)</f>
        <v>0</v>
      </c>
      <c r="G88" s="45">
        <f>('Total Revenues by County'!G88/'Total Revenues by County'!G$4)</f>
        <v>0</v>
      </c>
      <c r="H88" s="45">
        <f>('Total Revenues by County'!H88/'Total Revenues by County'!H$4)</f>
        <v>0</v>
      </c>
      <c r="I88" s="45">
        <f>('Total Revenues by County'!I88/'Total Revenues by County'!I$4)</f>
        <v>0</v>
      </c>
      <c r="J88" s="45">
        <f>('Total Revenues by County'!J88/'Total Revenues by County'!J$4)</f>
        <v>0</v>
      </c>
      <c r="K88" s="45">
        <f>('Total Revenues by County'!K88/'Total Revenues by County'!K$4)</f>
        <v>0</v>
      </c>
      <c r="L88" s="45">
        <f>('Total Revenues by County'!L88/'Total Revenues by County'!L$4)</f>
        <v>0</v>
      </c>
      <c r="M88" s="45">
        <f>('Total Revenues by County'!M88/'Total Revenues by County'!M$4)</f>
        <v>0</v>
      </c>
      <c r="N88" s="45">
        <f>('Total Revenues by County'!N88/'Total Revenues by County'!N$4)</f>
        <v>0</v>
      </c>
      <c r="O88" s="45">
        <f>('Total Revenues by County'!O88/'Total Revenues by County'!O$4)</f>
        <v>0</v>
      </c>
      <c r="P88" s="45">
        <f>('Total Revenues by County'!P88/'Total Revenues by County'!P$4)</f>
        <v>0</v>
      </c>
      <c r="Q88" s="45">
        <f>('Total Revenues by County'!Q88/'Total Revenues by County'!Q$4)</f>
        <v>0</v>
      </c>
      <c r="R88" s="45">
        <f>('Total Revenues by County'!R88/'Total Revenues by County'!R$4)</f>
        <v>0</v>
      </c>
      <c r="S88" s="45">
        <f>('Total Revenues by County'!S88/'Total Revenues by County'!S$4)</f>
        <v>0</v>
      </c>
      <c r="T88" s="45">
        <f>('Total Revenues by County'!T88/'Total Revenues by County'!T$4)</f>
        <v>0</v>
      </c>
      <c r="U88" s="45">
        <f>('Total Revenues by County'!U88/'Total Revenues by County'!U$4)</f>
        <v>0</v>
      </c>
      <c r="V88" s="45">
        <f>('Total Revenues by County'!V88/'Total Revenues by County'!V$4)</f>
        <v>0</v>
      </c>
      <c r="W88" s="45">
        <f>('Total Revenues by County'!W88/'Total Revenues by County'!W$4)</f>
        <v>0</v>
      </c>
      <c r="X88" s="45">
        <f>('Total Revenues by County'!X88/'Total Revenues by County'!X$4)</f>
        <v>0</v>
      </c>
      <c r="Y88" s="45">
        <f>('Total Revenues by County'!Y88/'Total Revenues by County'!Y$4)</f>
        <v>0</v>
      </c>
      <c r="Z88" s="45">
        <f>('Total Revenues by County'!Z88/'Total Revenues by County'!Z$4)</f>
        <v>0</v>
      </c>
      <c r="AA88" s="45">
        <f>('Total Revenues by County'!AA88/'Total Revenues by County'!AA$4)</f>
        <v>0</v>
      </c>
      <c r="AB88" s="45">
        <f>('Total Revenues by County'!AB88/'Total Revenues by County'!AB$4)</f>
        <v>0</v>
      </c>
      <c r="AC88" s="45">
        <f>('Total Revenues by County'!AC88/'Total Revenues by County'!AC$4)</f>
        <v>0</v>
      </c>
      <c r="AD88" s="45">
        <f>('Total Revenues by County'!AD88/'Total Revenues by County'!AD$4)</f>
        <v>0</v>
      </c>
      <c r="AE88" s="45">
        <f>('Total Revenues by County'!AE88/'Total Revenues by County'!AE$4)</f>
        <v>0</v>
      </c>
      <c r="AF88" s="45">
        <f>('Total Revenues by County'!AF88/'Total Revenues by County'!AF$4)</f>
        <v>0</v>
      </c>
      <c r="AG88" s="45">
        <f>('Total Revenues by County'!AG88/'Total Revenues by County'!AG$4)</f>
        <v>0</v>
      </c>
      <c r="AH88" s="45">
        <f>('Total Revenues by County'!AH88/'Total Revenues by County'!AH$4)</f>
        <v>0</v>
      </c>
      <c r="AI88" s="45">
        <f>('Total Revenues by County'!AI88/'Total Revenues by County'!AI$4)</f>
        <v>3.3114831407686864</v>
      </c>
      <c r="AJ88" s="45">
        <f>('Total Revenues by County'!AJ88/'Total Revenues by County'!AJ$4)</f>
        <v>0</v>
      </c>
      <c r="AK88" s="45">
        <f>('Total Revenues by County'!AK88/'Total Revenues by County'!AK$4)</f>
        <v>0</v>
      </c>
      <c r="AL88" s="45">
        <f>('Total Revenues by County'!AL88/'Total Revenues by County'!AL$4)</f>
        <v>0</v>
      </c>
      <c r="AM88" s="45">
        <f>('Total Revenues by County'!AM88/'Total Revenues by County'!AM$4)</f>
        <v>0</v>
      </c>
      <c r="AN88" s="45">
        <f>('Total Revenues by County'!AN88/'Total Revenues by County'!AN$4)</f>
        <v>0</v>
      </c>
      <c r="AO88" s="45">
        <f>('Total Revenues by County'!AO88/'Total Revenues by County'!AO$4)</f>
        <v>0</v>
      </c>
      <c r="AP88" s="45">
        <f>('Total Revenues by County'!AP88/'Total Revenues by County'!AP$4)</f>
        <v>0</v>
      </c>
      <c r="AQ88" s="45">
        <f>('Total Revenues by County'!AQ88/'Total Revenues by County'!AQ$4)</f>
        <v>0</v>
      </c>
      <c r="AR88" s="45">
        <f>('Total Revenues by County'!AR88/'Total Revenues by County'!AR$4)</f>
        <v>0</v>
      </c>
      <c r="AS88" s="45">
        <f>('Total Revenues by County'!AS88/'Total Revenues by County'!AS$4)</f>
        <v>0</v>
      </c>
      <c r="AT88" s="45">
        <f>('Total Revenues by County'!AT88/'Total Revenues by County'!AT$4)</f>
        <v>0</v>
      </c>
      <c r="AU88" s="45">
        <f>('Total Revenues by County'!AU88/'Total Revenues by County'!AU$4)</f>
        <v>0</v>
      </c>
      <c r="AV88" s="45">
        <f>('Total Revenues by County'!AV88/'Total Revenues by County'!AV$4)</f>
        <v>0</v>
      </c>
      <c r="AW88" s="45">
        <f>('Total Revenues by County'!AW88/'Total Revenues by County'!AW$4)</f>
        <v>0</v>
      </c>
      <c r="AX88" s="45">
        <f>('Total Revenues by County'!AX88/'Total Revenues by County'!AX$4)</f>
        <v>0</v>
      </c>
      <c r="AY88" s="45">
        <f>('Total Revenues by County'!AY88/'Total Revenues by County'!AY$4)</f>
        <v>0</v>
      </c>
      <c r="AZ88" s="45">
        <f>('Total Revenues by County'!AZ88/'Total Revenues by County'!AZ$4)</f>
        <v>0</v>
      </c>
      <c r="BA88" s="45">
        <f>('Total Revenues by County'!BA88/'Total Revenues by County'!BA$4)</f>
        <v>0</v>
      </c>
      <c r="BB88" s="45">
        <f>('Total Revenues by County'!BB88/'Total Revenues by County'!BB$4)</f>
        <v>0</v>
      </c>
      <c r="BC88" s="45">
        <f>('Total Revenues by County'!BC88/'Total Revenues by County'!BC$4)</f>
        <v>0</v>
      </c>
      <c r="BD88" s="45">
        <f>('Total Revenues by County'!BD88/'Total Revenues by County'!BD$4)</f>
        <v>0</v>
      </c>
      <c r="BE88" s="45">
        <f>('Total Revenues by County'!BE88/'Total Revenues by County'!BE$4)</f>
        <v>0</v>
      </c>
      <c r="BF88" s="45">
        <f>('Total Revenues by County'!BF88/'Total Revenues by County'!BF$4)</f>
        <v>0</v>
      </c>
      <c r="BG88" s="45">
        <f>('Total Revenues by County'!BG88/'Total Revenues by County'!BG$4)</f>
        <v>0.81784824689758395</v>
      </c>
      <c r="BH88" s="45">
        <f>('Total Revenues by County'!BH88/'Total Revenues by County'!BH$4)</f>
        <v>0</v>
      </c>
      <c r="BI88" s="45">
        <f>('Total Revenues by County'!BI88/'Total Revenues by County'!BI$4)</f>
        <v>0</v>
      </c>
      <c r="BJ88" s="45">
        <f>('Total Revenues by County'!BJ88/'Total Revenues by County'!BJ$4)</f>
        <v>0</v>
      </c>
      <c r="BK88" s="45">
        <f>('Total Revenues by County'!BK88/'Total Revenues by County'!BK$4)</f>
        <v>0</v>
      </c>
      <c r="BL88" s="45">
        <f>('Total Revenues by County'!BL88/'Total Revenues by County'!BL$4)</f>
        <v>0</v>
      </c>
      <c r="BM88" s="45">
        <f>('Total Revenues by County'!BM88/'Total Revenues by County'!BM$4)</f>
        <v>0</v>
      </c>
      <c r="BN88" s="45">
        <f>('Total Revenues by County'!BN88/'Total Revenues by County'!BN$4)</f>
        <v>0</v>
      </c>
      <c r="BO88" s="45">
        <f>('Total Revenues by County'!BO88/'Total Revenues by County'!BO$4)</f>
        <v>0</v>
      </c>
      <c r="BP88" s="45">
        <f>('Total Revenues by County'!BP88/'Total Revenues by County'!BP$4)</f>
        <v>0</v>
      </c>
      <c r="BQ88" s="14">
        <f>('Total Revenues by County'!BQ88/'Total Revenues by County'!BQ$4)</f>
        <v>0</v>
      </c>
    </row>
    <row r="89" spans="1:69" x14ac:dyDescent="0.25">
      <c r="A89" s="10"/>
      <c r="B89" s="11">
        <v>334.89</v>
      </c>
      <c r="C89" s="12" t="s">
        <v>83</v>
      </c>
      <c r="D89" s="45">
        <f>('Total Revenues by County'!D89/'Total Revenues by County'!D$4)</f>
        <v>0</v>
      </c>
      <c r="E89" s="45">
        <f>('Total Revenues by County'!E89/'Total Revenues by County'!E$4)</f>
        <v>0</v>
      </c>
      <c r="F89" s="45">
        <f>('Total Revenues by County'!F89/'Total Revenues by County'!F$4)</f>
        <v>0</v>
      </c>
      <c r="G89" s="45">
        <f>('Total Revenues by County'!G89/'Total Revenues by County'!G$4)</f>
        <v>0</v>
      </c>
      <c r="H89" s="45">
        <f>('Total Revenues by County'!H89/'Total Revenues by County'!H$4)</f>
        <v>0</v>
      </c>
      <c r="I89" s="45">
        <f>('Total Revenues by County'!I89/'Total Revenues by County'!I$4)</f>
        <v>0</v>
      </c>
      <c r="J89" s="45">
        <f>('Total Revenues by County'!J89/'Total Revenues by County'!J$4)</f>
        <v>0</v>
      </c>
      <c r="K89" s="45">
        <f>('Total Revenues by County'!K89/'Total Revenues by County'!K$4)</f>
        <v>0</v>
      </c>
      <c r="L89" s="45">
        <f>('Total Revenues by County'!L89/'Total Revenues by County'!L$4)</f>
        <v>0</v>
      </c>
      <c r="M89" s="45">
        <f>('Total Revenues by County'!M89/'Total Revenues by County'!M$4)</f>
        <v>1.4476459492859334E-2</v>
      </c>
      <c r="N89" s="45">
        <f>('Total Revenues by County'!N89/'Total Revenues by County'!N$4)</f>
        <v>0</v>
      </c>
      <c r="O89" s="45">
        <f>('Total Revenues by County'!O89/'Total Revenues by County'!O$4)</f>
        <v>0</v>
      </c>
      <c r="P89" s="45">
        <f>('Total Revenues by County'!P89/'Total Revenues by County'!P$4)</f>
        <v>0</v>
      </c>
      <c r="Q89" s="45">
        <f>('Total Revenues by County'!Q89/'Total Revenues by County'!Q$4)</f>
        <v>0</v>
      </c>
      <c r="R89" s="45">
        <f>('Total Revenues by County'!R89/'Total Revenues by County'!R$4)</f>
        <v>0.90167967266001103</v>
      </c>
      <c r="S89" s="45">
        <f>('Total Revenues by County'!S89/'Total Revenues by County'!S$4)</f>
        <v>0</v>
      </c>
      <c r="T89" s="45">
        <f>('Total Revenues by County'!T89/'Total Revenues by County'!T$4)</f>
        <v>0</v>
      </c>
      <c r="U89" s="45">
        <f>('Total Revenues by County'!U89/'Total Revenues by County'!U$4)</f>
        <v>0</v>
      </c>
      <c r="V89" s="45">
        <f>('Total Revenues by County'!V89/'Total Revenues by County'!V$4)</f>
        <v>0</v>
      </c>
      <c r="W89" s="45">
        <f>('Total Revenues by County'!W89/'Total Revenues by County'!W$4)</f>
        <v>0.34242816858471153</v>
      </c>
      <c r="X89" s="45">
        <f>('Total Revenues by County'!X89/'Total Revenues by County'!X$4)</f>
        <v>0</v>
      </c>
      <c r="Y89" s="45">
        <f>('Total Revenues by County'!Y89/'Total Revenues by County'!Y$4)</f>
        <v>0</v>
      </c>
      <c r="Z89" s="45">
        <f>('Total Revenues by County'!Z89/'Total Revenues by County'!Z$4)</f>
        <v>0</v>
      </c>
      <c r="AA89" s="45">
        <f>('Total Revenues by County'!AA89/'Total Revenues by County'!AA$4)</f>
        <v>0</v>
      </c>
      <c r="AB89" s="45">
        <f>('Total Revenues by County'!AB89/'Total Revenues by County'!AB$4)</f>
        <v>0</v>
      </c>
      <c r="AC89" s="45">
        <f>('Total Revenues by County'!AC89/'Total Revenues by County'!AC$4)</f>
        <v>0</v>
      </c>
      <c r="AD89" s="45">
        <f>('Total Revenues by County'!AD89/'Total Revenues by County'!AD$4)</f>
        <v>0.32762532269339112</v>
      </c>
      <c r="AE89" s="45">
        <f>('Total Revenues by County'!AE89/'Total Revenues by County'!AE$4)</f>
        <v>0</v>
      </c>
      <c r="AF89" s="45">
        <f>('Total Revenues by County'!AF89/'Total Revenues by County'!AF$4)</f>
        <v>0</v>
      </c>
      <c r="AG89" s="45">
        <f>('Total Revenues by County'!AG89/'Total Revenues by County'!AG$4)</f>
        <v>0</v>
      </c>
      <c r="AH89" s="45">
        <f>('Total Revenues by County'!AH89/'Total Revenues by County'!AH$4)</f>
        <v>0</v>
      </c>
      <c r="AI89" s="45">
        <f>('Total Revenues by County'!AI89/'Total Revenues by County'!AI$4)</f>
        <v>0</v>
      </c>
      <c r="AJ89" s="45">
        <f>('Total Revenues by County'!AJ89/'Total Revenues by County'!AJ$4)</f>
        <v>0</v>
      </c>
      <c r="AK89" s="45">
        <f>('Total Revenues by County'!AK89/'Total Revenues by County'!AK$4)</f>
        <v>0</v>
      </c>
      <c r="AL89" s="45">
        <f>('Total Revenues by County'!AL89/'Total Revenues by County'!AL$4)</f>
        <v>0.33350534065882176</v>
      </c>
      <c r="AM89" s="45">
        <f>('Total Revenues by County'!AM89/'Total Revenues by County'!AM$4)</f>
        <v>0</v>
      </c>
      <c r="AN89" s="45">
        <f>('Total Revenues by County'!AN89/'Total Revenues by County'!AN$4)</f>
        <v>16.934564523483811</v>
      </c>
      <c r="AO89" s="45">
        <f>('Total Revenues by County'!AO89/'Total Revenues by County'!AO$4)</f>
        <v>0</v>
      </c>
      <c r="AP89" s="45">
        <f>('Total Revenues by County'!AP89/'Total Revenues by County'!AP$4)</f>
        <v>0</v>
      </c>
      <c r="AQ89" s="45">
        <f>('Total Revenues by County'!AQ89/'Total Revenues by County'!AQ$4)</f>
        <v>0</v>
      </c>
      <c r="AR89" s="45">
        <f>('Total Revenues by County'!AR89/'Total Revenues by County'!AR$4)</f>
        <v>0.90668230368604896</v>
      </c>
      <c r="AS89" s="45">
        <f>('Total Revenues by County'!AS89/'Total Revenues by County'!AS$4)</f>
        <v>0</v>
      </c>
      <c r="AT89" s="45">
        <f>('Total Revenues by County'!AT89/'Total Revenues by County'!AT$4)</f>
        <v>0</v>
      </c>
      <c r="AU89" s="45">
        <f>('Total Revenues by County'!AU89/'Total Revenues by County'!AU$4)</f>
        <v>0</v>
      </c>
      <c r="AV89" s="45">
        <f>('Total Revenues by County'!AV89/'Total Revenues by County'!AV$4)</f>
        <v>0.63945929315084804</v>
      </c>
      <c r="AW89" s="45">
        <f>('Total Revenues by County'!AW89/'Total Revenues by County'!AW$4)</f>
        <v>0</v>
      </c>
      <c r="AX89" s="45">
        <f>('Total Revenues by County'!AX89/'Total Revenues by County'!AX$4)</f>
        <v>0</v>
      </c>
      <c r="AY89" s="45">
        <f>('Total Revenues by County'!AY89/'Total Revenues by County'!AY$4)</f>
        <v>0</v>
      </c>
      <c r="AZ89" s="45">
        <f>('Total Revenues by County'!AZ89/'Total Revenues by County'!AZ$4)</f>
        <v>0</v>
      </c>
      <c r="BA89" s="45">
        <f>('Total Revenues by County'!BA89/'Total Revenues by County'!BA$4)</f>
        <v>0</v>
      </c>
      <c r="BB89" s="45">
        <f>('Total Revenues by County'!BB89/'Total Revenues by County'!BB$4)</f>
        <v>0</v>
      </c>
      <c r="BC89" s="45">
        <f>('Total Revenues by County'!BC89/'Total Revenues by County'!BC$4)</f>
        <v>0</v>
      </c>
      <c r="BD89" s="45">
        <f>('Total Revenues by County'!BD89/'Total Revenues by County'!BD$4)</f>
        <v>0</v>
      </c>
      <c r="BE89" s="45">
        <f>('Total Revenues by County'!BE89/'Total Revenues by County'!BE$4)</f>
        <v>0</v>
      </c>
      <c r="BF89" s="45">
        <f>('Total Revenues by County'!BF89/'Total Revenues by County'!BF$4)</f>
        <v>0</v>
      </c>
      <c r="BG89" s="45">
        <f>('Total Revenues by County'!BG89/'Total Revenues by County'!BG$4)</f>
        <v>0.24486467769499703</v>
      </c>
      <c r="BH89" s="45">
        <f>('Total Revenues by County'!BH89/'Total Revenues by County'!BH$4)</f>
        <v>0</v>
      </c>
      <c r="BI89" s="45">
        <f>('Total Revenues by County'!BI89/'Total Revenues by County'!BI$4)</f>
        <v>0</v>
      </c>
      <c r="BJ89" s="45">
        <f>('Total Revenues by County'!BJ89/'Total Revenues by County'!BJ$4)</f>
        <v>0</v>
      </c>
      <c r="BK89" s="45">
        <f>('Total Revenues by County'!BK89/'Total Revenues by County'!BK$4)</f>
        <v>0</v>
      </c>
      <c r="BL89" s="45">
        <f>('Total Revenues by County'!BL89/'Total Revenues by County'!BL$4)</f>
        <v>0</v>
      </c>
      <c r="BM89" s="45">
        <f>('Total Revenues by County'!BM89/'Total Revenues by County'!BM$4)</f>
        <v>2.7750403095775558</v>
      </c>
      <c r="BN89" s="45">
        <f>('Total Revenues by County'!BN89/'Total Revenues by County'!BN$4)</f>
        <v>5.1513949547389108</v>
      </c>
      <c r="BO89" s="45">
        <f>('Total Revenues by County'!BO89/'Total Revenues by County'!BO$4)</f>
        <v>3.4446567200388163</v>
      </c>
      <c r="BP89" s="45">
        <f>('Total Revenues by County'!BP89/'Total Revenues by County'!BP$4)</f>
        <v>0</v>
      </c>
      <c r="BQ89" s="14">
        <f>('Total Revenues by County'!BQ89/'Total Revenues by County'!BQ$4)</f>
        <v>0</v>
      </c>
    </row>
    <row r="90" spans="1:69" x14ac:dyDescent="0.25">
      <c r="A90" s="10"/>
      <c r="B90" s="11">
        <v>334.9</v>
      </c>
      <c r="C90" s="12" t="s">
        <v>84</v>
      </c>
      <c r="D90" s="45">
        <f>('Total Revenues by County'!D90/'Total Revenues by County'!D$4)</f>
        <v>0</v>
      </c>
      <c r="E90" s="45">
        <f>('Total Revenues by County'!E90/'Total Revenues by County'!E$4)</f>
        <v>0</v>
      </c>
      <c r="F90" s="45">
        <f>('Total Revenues by County'!F90/'Total Revenues by County'!F$4)</f>
        <v>29.772176491335042</v>
      </c>
      <c r="G90" s="45">
        <f>('Total Revenues by County'!G90/'Total Revenues by County'!G$4)</f>
        <v>0</v>
      </c>
      <c r="H90" s="45">
        <f>('Total Revenues by County'!H90/'Total Revenues by County'!H$4)</f>
        <v>4.8196373570362798</v>
      </c>
      <c r="I90" s="45">
        <f>('Total Revenues by County'!I90/'Total Revenues by County'!I$4)</f>
        <v>0</v>
      </c>
      <c r="J90" s="45">
        <f>('Total Revenues by County'!J90/'Total Revenues by County'!J$4)</f>
        <v>0</v>
      </c>
      <c r="K90" s="45">
        <f>('Total Revenues by County'!K90/'Total Revenues by County'!K$4)</f>
        <v>0</v>
      </c>
      <c r="L90" s="45">
        <f>('Total Revenues by County'!L90/'Total Revenues by County'!L$4)</f>
        <v>7.723494693523933</v>
      </c>
      <c r="M90" s="45">
        <f>('Total Revenues by County'!M90/'Total Revenues by County'!M$4)</f>
        <v>0.27139644871449409</v>
      </c>
      <c r="N90" s="45">
        <f>('Total Revenues by County'!N90/'Total Revenues by County'!N$4)</f>
        <v>0</v>
      </c>
      <c r="O90" s="45">
        <f>('Total Revenues by County'!O90/'Total Revenues by County'!O$4)</f>
        <v>0</v>
      </c>
      <c r="P90" s="45">
        <f>('Total Revenues by County'!P90/'Total Revenues by County'!P$4)</f>
        <v>135.84769166782198</v>
      </c>
      <c r="Q90" s="45">
        <f>('Total Revenues by County'!Q90/'Total Revenues by County'!Q$4)</f>
        <v>1.2438892233594221</v>
      </c>
      <c r="R90" s="45">
        <f>('Total Revenues by County'!R90/'Total Revenues by County'!R$4)</f>
        <v>1.6248668780010838</v>
      </c>
      <c r="S90" s="45">
        <f>('Total Revenues by County'!S90/'Total Revenues by County'!S$4)</f>
        <v>0</v>
      </c>
      <c r="T90" s="45">
        <f>('Total Revenues by County'!T90/'Total Revenues by County'!T$4)</f>
        <v>0</v>
      </c>
      <c r="U90" s="45">
        <f>('Total Revenues by County'!U90/'Total Revenues by County'!U$4)</f>
        <v>0</v>
      </c>
      <c r="V90" s="45">
        <f>('Total Revenues by County'!V90/'Total Revenues by County'!V$4)</f>
        <v>0</v>
      </c>
      <c r="W90" s="45">
        <f>('Total Revenues by County'!W90/'Total Revenues by County'!W$4)</f>
        <v>0</v>
      </c>
      <c r="X90" s="45">
        <f>('Total Revenues by County'!X90/'Total Revenues by County'!X$4)</f>
        <v>0</v>
      </c>
      <c r="Y90" s="45">
        <f>('Total Revenues by County'!Y90/'Total Revenues by County'!Y$4)</f>
        <v>0</v>
      </c>
      <c r="Z90" s="45">
        <f>('Total Revenues by County'!Z90/'Total Revenues by County'!Z$4)</f>
        <v>1.2188789483293774</v>
      </c>
      <c r="AA90" s="45">
        <f>('Total Revenues by County'!AA90/'Total Revenues by County'!AA$4)</f>
        <v>0</v>
      </c>
      <c r="AB90" s="45">
        <f>('Total Revenues by County'!AB90/'Total Revenues by County'!AB$4)</f>
        <v>0</v>
      </c>
      <c r="AC90" s="45">
        <f>('Total Revenues by County'!AC90/'Total Revenues by County'!AC$4)</f>
        <v>0</v>
      </c>
      <c r="AD90" s="45">
        <f>('Total Revenues by County'!AD90/'Total Revenues by County'!AD$4)</f>
        <v>0</v>
      </c>
      <c r="AE90" s="45">
        <f>('Total Revenues by County'!AE90/'Total Revenues by County'!AE$4)</f>
        <v>0</v>
      </c>
      <c r="AF90" s="45">
        <f>('Total Revenues by County'!AF90/'Total Revenues by County'!AF$4)</f>
        <v>0</v>
      </c>
      <c r="AG90" s="45">
        <f>('Total Revenues by County'!AG90/'Total Revenues by County'!AG$4)</f>
        <v>0</v>
      </c>
      <c r="AH90" s="45">
        <f>('Total Revenues by County'!AH90/'Total Revenues by County'!AH$4)</f>
        <v>32.314767190037898</v>
      </c>
      <c r="AI90" s="45">
        <f>('Total Revenues by County'!AI90/'Total Revenues by County'!AI$4)</f>
        <v>0</v>
      </c>
      <c r="AJ90" s="45">
        <f>('Total Revenues by County'!AJ90/'Total Revenues by County'!AJ$4)</f>
        <v>0</v>
      </c>
      <c r="AK90" s="45">
        <f>('Total Revenues by County'!AK90/'Total Revenues by County'!AK$4)</f>
        <v>0</v>
      </c>
      <c r="AL90" s="45">
        <f>('Total Revenues by County'!AL90/'Total Revenues by County'!AL$4)</f>
        <v>0</v>
      </c>
      <c r="AM90" s="45">
        <f>('Total Revenues by County'!AM90/'Total Revenues by County'!AM$4)</f>
        <v>0</v>
      </c>
      <c r="AN90" s="45">
        <f>('Total Revenues by County'!AN90/'Total Revenues by County'!AN$4)</f>
        <v>7.8353853169174643</v>
      </c>
      <c r="AO90" s="45">
        <f>('Total Revenues by County'!AO90/'Total Revenues by County'!AO$4)</f>
        <v>0</v>
      </c>
      <c r="AP90" s="45">
        <f>('Total Revenues by County'!AP90/'Total Revenues by County'!AP$4)</f>
        <v>0.57819283763622376</v>
      </c>
      <c r="AQ90" s="45">
        <f>('Total Revenues by County'!AQ90/'Total Revenues by County'!AQ$4)</f>
        <v>0</v>
      </c>
      <c r="AR90" s="45">
        <f>('Total Revenues by County'!AR90/'Total Revenues by County'!AR$4)</f>
        <v>0</v>
      </c>
      <c r="AS90" s="45">
        <f>('Total Revenues by County'!AS90/'Total Revenues by County'!AS$4)</f>
        <v>6.9759321226259097</v>
      </c>
      <c r="AT90" s="45">
        <f>('Total Revenues by County'!AT90/'Total Revenues by County'!AT$4)</f>
        <v>0</v>
      </c>
      <c r="AU90" s="45">
        <f>('Total Revenues by County'!AU90/'Total Revenues by County'!AU$4)</f>
        <v>0</v>
      </c>
      <c r="AV90" s="45">
        <f>('Total Revenues by County'!AV90/'Total Revenues by County'!AV$4)</f>
        <v>0</v>
      </c>
      <c r="AW90" s="45">
        <f>('Total Revenues by County'!AW90/'Total Revenues by County'!AW$4)</f>
        <v>11.047502870264065</v>
      </c>
      <c r="AX90" s="45">
        <f>('Total Revenues by County'!AX90/'Total Revenues by County'!AX$4)</f>
        <v>2.2768094193697332</v>
      </c>
      <c r="AY90" s="45">
        <f>('Total Revenues by County'!AY90/'Total Revenues by County'!AY$4)</f>
        <v>2.0405557114790907</v>
      </c>
      <c r="AZ90" s="45">
        <f>('Total Revenues by County'!AZ90/'Total Revenues by County'!AZ$4)</f>
        <v>0.29896806107232965</v>
      </c>
      <c r="BA90" s="45">
        <f>('Total Revenues by County'!BA90/'Total Revenues by County'!BA$4)</f>
        <v>0</v>
      </c>
      <c r="BB90" s="45">
        <f>('Total Revenues by County'!BB90/'Total Revenues by County'!BB$4)</f>
        <v>0</v>
      </c>
      <c r="BC90" s="45">
        <f>('Total Revenues by County'!BC90/'Total Revenues by County'!BC$4)</f>
        <v>0.54412356683839991</v>
      </c>
      <c r="BD90" s="45">
        <f>('Total Revenues by County'!BD90/'Total Revenues by County'!BD$4)</f>
        <v>0</v>
      </c>
      <c r="BE90" s="45">
        <f>('Total Revenues by County'!BE90/'Total Revenues by County'!BE$4)</f>
        <v>1.7945851610773076</v>
      </c>
      <c r="BF90" s="45">
        <f>('Total Revenues by County'!BF90/'Total Revenues by County'!BF$4)</f>
        <v>0.62306252606195389</v>
      </c>
      <c r="BG90" s="45">
        <f>('Total Revenues by County'!BG90/'Total Revenues by County'!BG$4)</f>
        <v>2.1279167178616505</v>
      </c>
      <c r="BH90" s="45">
        <f>('Total Revenues by County'!BH90/'Total Revenues by County'!BH$4)</f>
        <v>0</v>
      </c>
      <c r="BI90" s="45">
        <f>('Total Revenues by County'!BI90/'Total Revenues by County'!BI$4)</f>
        <v>0</v>
      </c>
      <c r="BJ90" s="45">
        <f>('Total Revenues by County'!BJ90/'Total Revenues by County'!BJ$4)</f>
        <v>0</v>
      </c>
      <c r="BK90" s="45">
        <f>('Total Revenues by County'!BK90/'Total Revenues by County'!BK$4)</f>
        <v>0</v>
      </c>
      <c r="BL90" s="45">
        <f>('Total Revenues by County'!BL90/'Total Revenues by County'!BL$4)</f>
        <v>0</v>
      </c>
      <c r="BM90" s="45">
        <f>('Total Revenues by County'!BM90/'Total Revenues by County'!BM$4)</f>
        <v>0</v>
      </c>
      <c r="BN90" s="45">
        <f>('Total Revenues by County'!BN90/'Total Revenues by County'!BN$4)</f>
        <v>0</v>
      </c>
      <c r="BO90" s="45">
        <f>('Total Revenues by County'!BO90/'Total Revenues by County'!BO$4)</f>
        <v>3.4761644832605532</v>
      </c>
      <c r="BP90" s="45">
        <f>('Total Revenues by County'!BP90/'Total Revenues by County'!BP$4)</f>
        <v>0</v>
      </c>
      <c r="BQ90" s="14">
        <f>('Total Revenues by County'!BQ90/'Total Revenues by County'!BQ$4)</f>
        <v>0</v>
      </c>
    </row>
    <row r="91" spans="1:69" x14ac:dyDescent="0.25">
      <c r="A91" s="10"/>
      <c r="B91" s="11">
        <v>335.12</v>
      </c>
      <c r="C91" s="12" t="s">
        <v>85</v>
      </c>
      <c r="D91" s="45">
        <f>('Total Revenues by County'!D91/'Total Revenues by County'!D$4)</f>
        <v>21.559886422302529</v>
      </c>
      <c r="E91" s="45">
        <f>('Total Revenues by County'!E91/'Total Revenues by County'!E$4)</f>
        <v>21.299833622429112</v>
      </c>
      <c r="F91" s="45">
        <f>('Total Revenues by County'!F91/'Total Revenues by County'!F$4)</f>
        <v>27.799901962542517</v>
      </c>
      <c r="G91" s="45">
        <f>('Total Revenues by County'!G91/'Total Revenues by County'!G$4)</f>
        <v>21.801478279060039</v>
      </c>
      <c r="H91" s="45">
        <f>('Total Revenues by County'!H91/'Total Revenues by County'!H$4)</f>
        <v>20.984172429512725</v>
      </c>
      <c r="I91" s="45">
        <f>('Total Revenues by County'!I91/'Total Revenues by County'!I$4)</f>
        <v>17.388985145162334</v>
      </c>
      <c r="J91" s="45">
        <f>('Total Revenues by County'!J91/'Total Revenues by County'!J$4)</f>
        <v>22.446434918603824</v>
      </c>
      <c r="K91" s="45">
        <f>('Total Revenues by County'!K91/'Total Revenues by County'!K$4)</f>
        <v>29.459503768498653</v>
      </c>
      <c r="L91" s="45">
        <f>('Total Revenues by County'!L91/'Total Revenues by County'!L$4)</f>
        <v>28.24065951916829</v>
      </c>
      <c r="M91" s="45">
        <f>('Total Revenues by County'!M91/'Total Revenues by County'!M$4)</f>
        <v>27.326208152532452</v>
      </c>
      <c r="N91" s="45">
        <f>('Total Revenues by County'!N91/'Total Revenues by County'!N$4)</f>
        <v>0</v>
      </c>
      <c r="O91" s="45">
        <f>('Total Revenues by County'!O91/'Total Revenues by County'!O$4)</f>
        <v>26.94544061737502</v>
      </c>
      <c r="P91" s="45">
        <f>('Total Revenues by County'!P91/'Total Revenues by County'!P$4)</f>
        <v>22.807541938167198</v>
      </c>
      <c r="Q91" s="45">
        <f>('Total Revenues by County'!Q91/'Total Revenues by County'!Q$4)</f>
        <v>22.835942203491872</v>
      </c>
      <c r="R91" s="45">
        <f>('Total Revenues by County'!R91/'Total Revenues by County'!R$4)</f>
        <v>29.095642317537227</v>
      </c>
      <c r="S91" s="45">
        <f>('Total Revenues by County'!S91/'Total Revenues by County'!S$4)</f>
        <v>14.582645636552629</v>
      </c>
      <c r="T91" s="45">
        <f>('Total Revenues by County'!T91/'Total Revenues by County'!T$4)</f>
        <v>21.369510307178359</v>
      </c>
      <c r="U91" s="45">
        <f>('Total Revenues by County'!U91/'Total Revenues by County'!U$4)</f>
        <v>21.613717397411239</v>
      </c>
      <c r="V91" s="45">
        <f>('Total Revenues by County'!V91/'Total Revenues by County'!V$4)</f>
        <v>99.328042328042329</v>
      </c>
      <c r="W91" s="45">
        <f>('Total Revenues by County'!W91/'Total Revenues by County'!W$4)</f>
        <v>22.568782867159516</v>
      </c>
      <c r="X91" s="45">
        <f>('Total Revenues by County'!X91/'Total Revenues by County'!X$4)</f>
        <v>24.4682770218621</v>
      </c>
      <c r="Y91" s="45">
        <f>('Total Revenues by County'!Y91/'Total Revenues by County'!Y$4)</f>
        <v>20.160821917808221</v>
      </c>
      <c r="Z91" s="45">
        <f>('Total Revenues by County'!Z91/'Total Revenues by County'!Z$4)</f>
        <v>20.593500091290853</v>
      </c>
      <c r="AA91" s="45">
        <f>('Total Revenues by County'!AA91/'Total Revenues by County'!AA$4)</f>
        <v>32.073878364905283</v>
      </c>
      <c r="AB91" s="45">
        <f>('Total Revenues by County'!AB91/'Total Revenues by County'!AB$4)</f>
        <v>27.73387379352085</v>
      </c>
      <c r="AC91" s="45">
        <f>('Total Revenues by County'!AC91/'Total Revenues by County'!AC$4)</f>
        <v>25.541059999613282</v>
      </c>
      <c r="AD91" s="45">
        <f>('Total Revenues by County'!AD91/'Total Revenues by County'!AD$4)</f>
        <v>27.223180632167601</v>
      </c>
      <c r="AE91" s="45">
        <f>('Total Revenues by County'!AE91/'Total Revenues by County'!AE$4)</f>
        <v>21.759239862337274</v>
      </c>
      <c r="AF91" s="45">
        <f>('Total Revenues by County'!AF91/'Total Revenues by County'!AF$4)</f>
        <v>25.890201950445014</v>
      </c>
      <c r="AG91" s="45">
        <f>('Total Revenues by County'!AG91/'Total Revenues by County'!AG$4)</f>
        <v>22.447167280546743</v>
      </c>
      <c r="AH91" s="45">
        <f>('Total Revenues by County'!AH91/'Total Revenues by County'!AH$4)</f>
        <v>28.833919870059557</v>
      </c>
      <c r="AI91" s="45">
        <f>('Total Revenues by County'!AI91/'Total Revenues by County'!AI$4)</f>
        <v>20.134638057062013</v>
      </c>
      <c r="AJ91" s="45">
        <f>('Total Revenues by County'!AJ91/'Total Revenues by County'!AJ$4)</f>
        <v>21.242913166520644</v>
      </c>
      <c r="AK91" s="45">
        <f>('Total Revenues by County'!AK91/'Total Revenues by County'!AK$4)</f>
        <v>24.784673290276245</v>
      </c>
      <c r="AL91" s="45">
        <f>('Total Revenues by County'!AL91/'Total Revenues by County'!AL$4)</f>
        <v>20.268213383519001</v>
      </c>
      <c r="AM91" s="45">
        <f>('Total Revenues by County'!AM91/'Total Revenues by County'!AM$4)</f>
        <v>24.998306315025406</v>
      </c>
      <c r="AN91" s="45">
        <f>('Total Revenues by County'!AN91/'Total Revenues by County'!AN$4)</f>
        <v>19.680118559051529</v>
      </c>
      <c r="AO91" s="45">
        <f>('Total Revenues by County'!AO91/'Total Revenues by County'!AO$4)</f>
        <v>21.389422585590189</v>
      </c>
      <c r="AP91" s="45">
        <f>('Total Revenues by County'!AP91/'Total Revenues by County'!AP$4)</f>
        <v>27.353167412638676</v>
      </c>
      <c r="AQ91" s="45">
        <f>('Total Revenues by County'!AQ91/'Total Revenues by County'!AQ$4)</f>
        <v>26.961958376454202</v>
      </c>
      <c r="AR91" s="45">
        <f>('Total Revenues by County'!AR91/'Total Revenues by County'!AR$4)</f>
        <v>30.543045940049684</v>
      </c>
      <c r="AS91" s="45">
        <f>('Total Revenues by County'!AS91/'Total Revenues by County'!AS$4)</f>
        <v>40.79258000163577</v>
      </c>
      <c r="AT91" s="45">
        <f>('Total Revenues by County'!AT91/'Total Revenues by County'!AT$4)</f>
        <v>36.878273762662047</v>
      </c>
      <c r="AU91" s="45">
        <f>('Total Revenues by County'!AU91/'Total Revenues by County'!AU$4)</f>
        <v>26.396273656988363</v>
      </c>
      <c r="AV91" s="45">
        <f>('Total Revenues by County'!AV91/'Total Revenues by County'!AV$4)</f>
        <v>29.244370118205186</v>
      </c>
      <c r="AW91" s="45">
        <f>('Total Revenues by County'!AW91/'Total Revenues by County'!AW$4)</f>
        <v>26.754424990432454</v>
      </c>
      <c r="AX91" s="45">
        <f>('Total Revenues by County'!AX91/'Total Revenues by County'!AX$4)</f>
        <v>33.581398620570241</v>
      </c>
      <c r="AY91" s="45">
        <f>('Total Revenues by County'!AY91/'Total Revenues by County'!AY$4)</f>
        <v>24.462137567736782</v>
      </c>
      <c r="AZ91" s="45">
        <f>('Total Revenues by County'!AZ91/'Total Revenues by County'!AZ$4)</f>
        <v>24.023683968789737</v>
      </c>
      <c r="BA91" s="45">
        <f>('Total Revenues by County'!BA91/'Total Revenues by County'!BA$4)</f>
        <v>27.885755100337303</v>
      </c>
      <c r="BB91" s="45">
        <f>('Total Revenues by County'!BB91/'Total Revenues by County'!BB$4)</f>
        <v>20.596848815749787</v>
      </c>
      <c r="BC91" s="45">
        <f>('Total Revenues by County'!BC91/'Total Revenues by County'!BC$4)</f>
        <v>23.927216097166838</v>
      </c>
      <c r="BD91" s="45">
        <f>('Total Revenues by County'!BD91/'Total Revenues by County'!BD$4)</f>
        <v>70.496014631216909</v>
      </c>
      <c r="BE91" s="45">
        <f>('Total Revenues by County'!BE91/'Total Revenues by County'!BE$4)</f>
        <v>27.901891420216028</v>
      </c>
      <c r="BF91" s="45">
        <f>('Total Revenues by County'!BF91/'Total Revenues by County'!BF$4)</f>
        <v>17.149211757214111</v>
      </c>
      <c r="BG91" s="45">
        <f>('Total Revenues by County'!BG91/'Total Revenues by County'!BG$4)</f>
        <v>25.814480547767712</v>
      </c>
      <c r="BH91" s="45">
        <f>('Total Revenues by County'!BH91/'Total Revenues by County'!BH$4)</f>
        <v>26.988209489179521</v>
      </c>
      <c r="BI91" s="45">
        <f>('Total Revenues by County'!BI91/'Total Revenues by County'!BI$4)</f>
        <v>23.120103447910374</v>
      </c>
      <c r="BJ91" s="45">
        <f>('Total Revenues by County'!BJ91/'Total Revenues by County'!BJ$4)</f>
        <v>25.275675759719512</v>
      </c>
      <c r="BK91" s="45">
        <f>('Total Revenues by County'!BK91/'Total Revenues by County'!BK$4)</f>
        <v>24.43541818021707</v>
      </c>
      <c r="BL91" s="45">
        <f>('Total Revenues by County'!BL91/'Total Revenues by County'!BL$4)</f>
        <v>22.259907382669873</v>
      </c>
      <c r="BM91" s="45">
        <f>('Total Revenues by County'!BM91/'Total Revenues by County'!BM$4)</f>
        <v>15.328345694937116</v>
      </c>
      <c r="BN91" s="45">
        <f>('Total Revenues by County'!BN91/'Total Revenues by County'!BN$4)</f>
        <v>18.571789451020209</v>
      </c>
      <c r="BO91" s="45">
        <f>('Total Revenues by County'!BO91/'Total Revenues by County'!BO$4)</f>
        <v>24.383369723435226</v>
      </c>
      <c r="BP91" s="45">
        <f>('Total Revenues by County'!BP91/'Total Revenues by County'!BP$4)</f>
        <v>35.024218292874373</v>
      </c>
      <c r="BQ91" s="14">
        <f>('Total Revenues by County'!BQ91/'Total Revenues by County'!BQ$4)</f>
        <v>22.170205223145704</v>
      </c>
    </row>
    <row r="92" spans="1:69" x14ac:dyDescent="0.25">
      <c r="A92" s="10"/>
      <c r="B92" s="11">
        <v>335.13</v>
      </c>
      <c r="C92" s="12" t="s">
        <v>86</v>
      </c>
      <c r="D92" s="45">
        <f>('Total Revenues by County'!D92/'Total Revenues by County'!D$4)</f>
        <v>0.25757371701346021</v>
      </c>
      <c r="E92" s="45">
        <f>('Total Revenues by County'!E92/'Total Revenues by County'!E$4)</f>
        <v>0.81981663067719213</v>
      </c>
      <c r="F92" s="45">
        <f>('Total Revenues by County'!F92/'Total Revenues by County'!F$4)</f>
        <v>0.28690303258549882</v>
      </c>
      <c r="G92" s="45">
        <f>('Total Revenues by County'!G92/'Total Revenues by County'!G$4)</f>
        <v>0.71400181298375287</v>
      </c>
      <c r="H92" s="45">
        <f>('Total Revenues by County'!H92/'Total Revenues by County'!H$4)</f>
        <v>0.1711342391276921</v>
      </c>
      <c r="I92" s="45">
        <f>('Total Revenues by County'!I92/'Total Revenues by County'!I$4)</f>
        <v>0.25046883693018079</v>
      </c>
      <c r="J92" s="45">
        <f>('Total Revenues by County'!J92/'Total Revenues by County'!J$4)</f>
        <v>1.4261747351958485</v>
      </c>
      <c r="K92" s="45">
        <f>('Total Revenues by County'!K92/'Total Revenues by County'!K$4)</f>
        <v>0.23936293117676183</v>
      </c>
      <c r="L92" s="45">
        <f>('Total Revenues by County'!L92/'Total Revenues by County'!L$4)</f>
        <v>0.23010748321420835</v>
      </c>
      <c r="M92" s="45">
        <f>('Total Revenues by County'!M92/'Total Revenues by County'!M$4)</f>
        <v>0.19332763442758519</v>
      </c>
      <c r="N92" s="45">
        <f>('Total Revenues by County'!N92/'Total Revenues by County'!N$4)</f>
        <v>0</v>
      </c>
      <c r="O92" s="45">
        <f>('Total Revenues by County'!O92/'Total Revenues by County'!O$4)</f>
        <v>0.42555183566929583</v>
      </c>
      <c r="P92" s="45">
        <f>('Total Revenues by County'!P92/'Total Revenues by County'!P$4)</f>
        <v>0.40169139054484959</v>
      </c>
      <c r="Q92" s="45">
        <f>('Total Revenues by County'!Q92/'Total Revenues by County'!Q$4)</f>
        <v>1.1475015051173991</v>
      </c>
      <c r="R92" s="45">
        <f>('Total Revenues by County'!R92/'Total Revenues by County'!R$4)</f>
        <v>0.23189696512982119</v>
      </c>
      <c r="S92" s="45">
        <f>('Total Revenues by County'!S92/'Total Revenues by County'!S$4)</f>
        <v>0.39787589822388936</v>
      </c>
      <c r="T92" s="45">
        <f>('Total Revenues by County'!T92/'Total Revenues by County'!T$4)</f>
        <v>1.5989570602134768</v>
      </c>
      <c r="U92" s="45">
        <f>('Total Revenues by County'!U92/'Total Revenues by County'!U$4)</f>
        <v>0.4447997925535363</v>
      </c>
      <c r="V92" s="45">
        <f>('Total Revenues by County'!V92/'Total Revenues by County'!V$4)</f>
        <v>1.0476753349093775</v>
      </c>
      <c r="W92" s="45">
        <f>('Total Revenues by County'!W92/'Total Revenues by County'!W$4)</f>
        <v>1.3727612224677996</v>
      </c>
      <c r="X92" s="45">
        <f>('Total Revenues by County'!X92/'Total Revenues by County'!X$4)</f>
        <v>1.9127044794373949</v>
      </c>
      <c r="Y92" s="45">
        <f>('Total Revenues by County'!Y92/'Total Revenues by County'!Y$4)</f>
        <v>1.8102739726027397</v>
      </c>
      <c r="Z92" s="45">
        <f>('Total Revenues by County'!Z92/'Total Revenues by County'!Z$4)</f>
        <v>0.72536059886799342</v>
      </c>
      <c r="AA92" s="45">
        <f>('Total Revenues by County'!AA92/'Total Revenues by County'!AA$4)</f>
        <v>0.2740777666999003</v>
      </c>
      <c r="AB92" s="45">
        <f>('Total Revenues by County'!AB92/'Total Revenues by County'!AB$4)</f>
        <v>0.22357425753087207</v>
      </c>
      <c r="AC92" s="45">
        <f>('Total Revenues by County'!AC92/'Total Revenues by County'!AC$4)</f>
        <v>0.2992826343368718</v>
      </c>
      <c r="AD92" s="45">
        <f>('Total Revenues by County'!AD92/'Total Revenues by County'!AD$4)</f>
        <v>0.27294912345055267</v>
      </c>
      <c r="AE92" s="45">
        <f>('Total Revenues by County'!AE92/'Total Revenues by County'!AE$4)</f>
        <v>0.96019751608559034</v>
      </c>
      <c r="AF92" s="45">
        <f>('Total Revenues by County'!AF92/'Total Revenues by County'!AF$4)</f>
        <v>0.25198949263903858</v>
      </c>
      <c r="AG92" s="45">
        <f>('Total Revenues by County'!AG92/'Total Revenues by County'!AG$4)</f>
        <v>0.47026762332602356</v>
      </c>
      <c r="AH92" s="45">
        <f>('Total Revenues by County'!AH92/'Total Revenues by County'!AH$4)</f>
        <v>1.3226854358419058</v>
      </c>
      <c r="AI92" s="45">
        <f>('Total Revenues by County'!AI92/'Total Revenues by County'!AI$4)</f>
        <v>2.2387408630040087</v>
      </c>
      <c r="AJ92" s="45">
        <f>('Total Revenues by County'!AJ92/'Total Revenues by County'!AJ$4)</f>
        <v>0.18967549062693317</v>
      </c>
      <c r="AK92" s="45">
        <f>('Total Revenues by County'!AK92/'Total Revenues by County'!AK$4)</f>
        <v>0.2062373834928477</v>
      </c>
      <c r="AL92" s="45">
        <f>('Total Revenues by County'!AL92/'Total Revenues by County'!AL$4)</f>
        <v>0.2393701159194466</v>
      </c>
      <c r="AM92" s="45">
        <f>('Total Revenues by County'!AM92/'Total Revenues by County'!AM$4)</f>
        <v>0.56281151705782728</v>
      </c>
      <c r="AN92" s="45">
        <f>('Total Revenues by County'!AN92/'Total Revenues by County'!AN$4)</f>
        <v>2.0533515731874146</v>
      </c>
      <c r="AO92" s="45">
        <f>('Total Revenues by County'!AO92/'Total Revenues by County'!AO$4)</f>
        <v>0.79938681655595301</v>
      </c>
      <c r="AP92" s="45">
        <f>('Total Revenues by County'!AP92/'Total Revenues by County'!AP$4)</f>
        <v>0.1935913518871285</v>
      </c>
      <c r="AQ92" s="45">
        <f>('Total Revenues by County'!AQ92/'Total Revenues by County'!AQ$4)</f>
        <v>0.20956880980852946</v>
      </c>
      <c r="AR92" s="45">
        <f>('Total Revenues by County'!AR92/'Total Revenues by County'!AR$4)</f>
        <v>0.36026936026936029</v>
      </c>
      <c r="AS92" s="45">
        <f>('Total Revenues by County'!AS92/'Total Revenues by County'!AS$4)</f>
        <v>0.23782293137230498</v>
      </c>
      <c r="AT92" s="45">
        <f>('Total Revenues by County'!AT92/'Total Revenues by County'!AT$4)</f>
        <v>0.26859287251351494</v>
      </c>
      <c r="AU92" s="45">
        <f>('Total Revenues by County'!AU92/'Total Revenues by County'!AU$4)</f>
        <v>0.31402374515105208</v>
      </c>
      <c r="AV92" s="45">
        <f>('Total Revenues by County'!AV92/'Total Revenues by County'!AV$4)</f>
        <v>0.2931061861706879</v>
      </c>
      <c r="AW92" s="45">
        <f>('Total Revenues by County'!AW92/'Total Revenues by County'!AW$4)</f>
        <v>0.54264734022196703</v>
      </c>
      <c r="AX92" s="45">
        <f>('Total Revenues by County'!AX92/'Total Revenues by County'!AX$4)</f>
        <v>0.21986321135865175</v>
      </c>
      <c r="AY92" s="45">
        <f>('Total Revenues by County'!AY92/'Total Revenues by County'!AY$4)</f>
        <v>0.18534510675964508</v>
      </c>
      <c r="AZ92" s="45">
        <f>('Total Revenues by County'!AZ92/'Total Revenues by County'!AZ$4)</f>
        <v>0.25602528426495158</v>
      </c>
      <c r="BA92" s="45">
        <f>('Total Revenues by County'!BA92/'Total Revenues by County'!BA$4)</f>
        <v>0.21736144573741942</v>
      </c>
      <c r="BB92" s="45">
        <f>('Total Revenues by County'!BB92/'Total Revenues by County'!BB$4)</f>
        <v>0.28497257283662819</v>
      </c>
      <c r="BC92" s="45">
        <f>('Total Revenues by County'!BC92/'Total Revenues by County'!BC$4)</f>
        <v>0.17782787870363131</v>
      </c>
      <c r="BD92" s="45">
        <f>('Total Revenues by County'!BD92/'Total Revenues by County'!BD$4)</f>
        <v>0.3158677731069498</v>
      </c>
      <c r="BE92" s="45">
        <f>('Total Revenues by County'!BE92/'Total Revenues by County'!BE$4)</f>
        <v>0.21839378645661367</v>
      </c>
      <c r="BF92" s="45">
        <f>('Total Revenues by County'!BF92/'Total Revenues by County'!BF$4)</f>
        <v>0.18644358172867123</v>
      </c>
      <c r="BG92" s="45">
        <f>('Total Revenues by County'!BG92/'Total Revenues by County'!BG$4)</f>
        <v>0.21120444111832185</v>
      </c>
      <c r="BH92" s="45">
        <f>('Total Revenues by County'!BH92/'Total Revenues by County'!BH$4)</f>
        <v>0.20088440560670928</v>
      </c>
      <c r="BI92" s="45">
        <f>('Total Revenues by County'!BI92/'Total Revenues by County'!BI$4)</f>
        <v>0.32232291434809796</v>
      </c>
      <c r="BJ92" s="45">
        <f>('Total Revenues by County'!BJ92/'Total Revenues by County'!BJ$4)</f>
        <v>0.24408977478563043</v>
      </c>
      <c r="BK92" s="45">
        <f>('Total Revenues by County'!BK92/'Total Revenues by County'!BK$4)</f>
        <v>0</v>
      </c>
      <c r="BL92" s="45">
        <f>('Total Revenues by County'!BL92/'Total Revenues by County'!BL$4)</f>
        <v>0.86494790275180333</v>
      </c>
      <c r="BM92" s="45">
        <f>('Total Revenues by County'!BM92/'Total Revenues by County'!BM$4)</f>
        <v>1.1631086746210899</v>
      </c>
      <c r="BN92" s="45">
        <f>('Total Revenues by County'!BN92/'Total Revenues by County'!BN$4)</f>
        <v>0.2162045277793761</v>
      </c>
      <c r="BO92" s="45">
        <f>('Total Revenues by County'!BO92/'Total Revenues by County'!BO$4)</f>
        <v>0.5840308102862688</v>
      </c>
      <c r="BP92" s="45">
        <f>('Total Revenues by County'!BP92/'Total Revenues by County'!BP$4)</f>
        <v>0.49965035464029339</v>
      </c>
      <c r="BQ92" s="14">
        <f>('Total Revenues by County'!BQ92/'Total Revenues by County'!BQ$4)</f>
        <v>0.8411391657147359</v>
      </c>
    </row>
    <row r="93" spans="1:69" x14ac:dyDescent="0.25">
      <c r="A93" s="10"/>
      <c r="B93" s="11">
        <v>335.14</v>
      </c>
      <c r="C93" s="12" t="s">
        <v>87</v>
      </c>
      <c r="D93" s="45">
        <f>('Total Revenues by County'!D93/'Total Revenues by County'!D$4)</f>
        <v>0.11489079930865749</v>
      </c>
      <c r="E93" s="45">
        <f>('Total Revenues by County'!E93/'Total Revenues by County'!E$4)</f>
        <v>0.3028779779815215</v>
      </c>
      <c r="F93" s="45">
        <f>('Total Revenues by County'!F93/'Total Revenues by County'!F$4)</f>
        <v>0.26283603235236097</v>
      </c>
      <c r="G93" s="45">
        <f>('Total Revenues by County'!G93/'Total Revenues by County'!G$4)</f>
        <v>0.4019245519838226</v>
      </c>
      <c r="H93" s="45">
        <f>('Total Revenues by County'!H93/'Total Revenues by County'!H$4)</f>
        <v>0.13405745295381255</v>
      </c>
      <c r="I93" s="45">
        <f>('Total Revenues by County'!I93/'Total Revenues by County'!I$4)</f>
        <v>5.4213177026573673E-3</v>
      </c>
      <c r="J93" s="45">
        <f>('Total Revenues by County'!J93/'Total Revenues by County'!J$4)</f>
        <v>0.45709817302907513</v>
      </c>
      <c r="K93" s="45">
        <f>('Total Revenues by County'!K93/'Total Revenues by County'!K$4)</f>
        <v>0.44486438906310172</v>
      </c>
      <c r="L93" s="45">
        <f>('Total Revenues by County'!L93/'Total Revenues by County'!L$4)</f>
        <v>0.68325617283950613</v>
      </c>
      <c r="M93" s="45">
        <f>('Total Revenues by County'!M93/'Total Revenues by County'!M$4)</f>
        <v>0.10088456928351747</v>
      </c>
      <c r="N93" s="45">
        <f>('Total Revenues by County'!N93/'Total Revenues by County'!N$4)</f>
        <v>0.30092963743609075</v>
      </c>
      <c r="O93" s="45">
        <f>('Total Revenues by County'!O93/'Total Revenues by County'!O$4)</f>
        <v>0.42342393463088007</v>
      </c>
      <c r="P93" s="45">
        <f>('Total Revenues by County'!P93/'Total Revenues by County'!P$4)</f>
        <v>0</v>
      </c>
      <c r="Q93" s="45">
        <f>('Total Revenues by County'!Q93/'Total Revenues by County'!Q$4)</f>
        <v>0.3847080072245635</v>
      </c>
      <c r="R93" s="45">
        <f>('Total Revenues by County'!R93/'Total Revenues by County'!R$4)</f>
        <v>0.13329015302023453</v>
      </c>
      <c r="S93" s="45">
        <f>('Total Revenues by County'!S93/'Total Revenues by County'!S$4)</f>
        <v>0.29066751028155646</v>
      </c>
      <c r="T93" s="45">
        <f>('Total Revenues by County'!T93/'Total Revenues by County'!T$4)</f>
        <v>0.17509981259675711</v>
      </c>
      <c r="U93" s="45">
        <f>('Total Revenues by County'!U93/'Total Revenues by County'!U$4)</f>
        <v>0.33535017395250338</v>
      </c>
      <c r="V93" s="45">
        <f>('Total Revenues by County'!V93/'Total Revenues by County'!V$4)</f>
        <v>0.78503883823032761</v>
      </c>
      <c r="W93" s="45">
        <f>('Total Revenues by County'!W93/'Total Revenues by County'!W$4)</f>
        <v>0.68546604679521383</v>
      </c>
      <c r="X93" s="45">
        <f>('Total Revenues by County'!X93/'Total Revenues by County'!X$4)</f>
        <v>0.2146460785812567</v>
      </c>
      <c r="Y93" s="45">
        <f>('Total Revenues by County'!Y93/'Total Revenues by County'!Y$4)</f>
        <v>0.40424657534246577</v>
      </c>
      <c r="Z93" s="45">
        <f>('Total Revenues by County'!Z93/'Total Revenues by County'!Z$4)</f>
        <v>0.61431440569654916</v>
      </c>
      <c r="AA93" s="45">
        <f>('Total Revenues by County'!AA93/'Total Revenues by County'!AA$4)</f>
        <v>0.59254735792622137</v>
      </c>
      <c r="AB93" s="45">
        <f>('Total Revenues by County'!AB93/'Total Revenues by County'!AB$4)</f>
        <v>0.25754149014111427</v>
      </c>
      <c r="AC93" s="45">
        <f>('Total Revenues by County'!AC93/'Total Revenues by County'!AC$4)</f>
        <v>2.1071214494266877</v>
      </c>
      <c r="AD93" s="45">
        <f>('Total Revenues by County'!AD93/'Total Revenues by County'!AD$4)</f>
        <v>0.27477074062026341</v>
      </c>
      <c r="AE93" s="45">
        <f>('Total Revenues by County'!AE93/'Total Revenues by County'!AE$4)</f>
        <v>0.39917202853010125</v>
      </c>
      <c r="AF93" s="45">
        <f>('Total Revenues by County'!AF93/'Total Revenues by County'!AF$4)</f>
        <v>0.69125914069407957</v>
      </c>
      <c r="AG93" s="45">
        <f>('Total Revenues by County'!AG93/'Total Revenues by County'!AG$4)</f>
        <v>0.40792863377972705</v>
      </c>
      <c r="AH93" s="45">
        <f>('Total Revenues by County'!AH93/'Total Revenues by County'!AH$4)</f>
        <v>0.45485923118570654</v>
      </c>
      <c r="AI93" s="45">
        <f>('Total Revenues by County'!AI93/'Total Revenues by County'!AI$4)</f>
        <v>0.32692761141240273</v>
      </c>
      <c r="AJ93" s="45">
        <f>('Total Revenues by County'!AJ93/'Total Revenues by County'!AJ$4)</f>
        <v>0.50580130833848846</v>
      </c>
      <c r="AK93" s="45">
        <f>('Total Revenues by County'!AK93/'Total Revenues by County'!AK$4)</f>
        <v>0.55501749307622406</v>
      </c>
      <c r="AL93" s="45">
        <f>('Total Revenues by County'!AL93/'Total Revenues by County'!AL$4)</f>
        <v>8.6745655128685095E-2</v>
      </c>
      <c r="AM93" s="45">
        <f>('Total Revenues by County'!AM93/'Total Revenues by County'!AM$4)</f>
        <v>0.36377933704330995</v>
      </c>
      <c r="AN93" s="45">
        <f>('Total Revenues by County'!AN93/'Total Revenues by County'!AN$4)</f>
        <v>0.40971272229822159</v>
      </c>
      <c r="AO93" s="45">
        <f>('Total Revenues by County'!AO93/'Total Revenues by County'!AO$4)</f>
        <v>1.3115993868165559</v>
      </c>
      <c r="AP93" s="45">
        <f>('Total Revenues by County'!AP93/'Total Revenues by County'!AP$4)</f>
        <v>0.69434764876850086</v>
      </c>
      <c r="AQ93" s="45">
        <f>('Total Revenues by County'!AQ93/'Total Revenues by County'!AQ$4)</f>
        <v>0.49168056245335318</v>
      </c>
      <c r="AR93" s="45">
        <f>('Total Revenues by County'!AR93/'Total Revenues by County'!AR$4)</f>
        <v>0.37697827210935825</v>
      </c>
      <c r="AS93" s="45">
        <f>('Total Revenues by County'!AS93/'Total Revenues by County'!AS$4)</f>
        <v>0</v>
      </c>
      <c r="AT93" s="45">
        <f>('Total Revenues by County'!AT93/'Total Revenues by County'!AT$4)</f>
        <v>0.20605678895711962</v>
      </c>
      <c r="AU93" s="45">
        <f>('Total Revenues by County'!AU93/'Total Revenues by County'!AU$4)</f>
        <v>0.24691430586575761</v>
      </c>
      <c r="AV93" s="45">
        <f>('Total Revenues by County'!AV93/'Total Revenues by County'!AV$4)</f>
        <v>0.14502714451601378</v>
      </c>
      <c r="AW93" s="45">
        <f>('Total Revenues by County'!AW93/'Total Revenues by County'!AW$4)</f>
        <v>0.49653176425564483</v>
      </c>
      <c r="AX93" s="45">
        <f>('Total Revenues by County'!AX93/'Total Revenues by County'!AX$4)</f>
        <v>5.8537025279926123E-2</v>
      </c>
      <c r="AY93" s="45">
        <f>('Total Revenues by County'!AY93/'Total Revenues by County'!AY$4)</f>
        <v>0.32775966665947021</v>
      </c>
      <c r="AZ93" s="45">
        <f>('Total Revenues by County'!AZ93/'Total Revenues by County'!AZ$4)</f>
        <v>2.6166258131845893E-2</v>
      </c>
      <c r="BA93" s="45">
        <f>('Total Revenues by County'!BA93/'Total Revenues by County'!BA$4)</f>
        <v>0.38444989964372572</v>
      </c>
      <c r="BB93" s="45">
        <f>('Total Revenues by County'!BB93/'Total Revenues by County'!BB$4)</f>
        <v>7.2869857726382728E-2</v>
      </c>
      <c r="BC93" s="45">
        <f>('Total Revenues by County'!BC93/'Total Revenues by County'!BC$4)</f>
        <v>0.31981042736379356</v>
      </c>
      <c r="BD93" s="45">
        <f>('Total Revenues by County'!BD93/'Total Revenues by County'!BD$4)</f>
        <v>0.31233280559043514</v>
      </c>
      <c r="BE93" s="45">
        <f>('Total Revenues by County'!BE93/'Total Revenues by County'!BE$4)</f>
        <v>0.25332138421143657</v>
      </c>
      <c r="BF93" s="45">
        <f>('Total Revenues by County'!BF93/'Total Revenues by County'!BF$4)</f>
        <v>0.37095736668401436</v>
      </c>
      <c r="BG93" s="45">
        <f>('Total Revenues by County'!BG93/'Total Revenues by County'!BG$4)</f>
        <v>0.1672009561361377</v>
      </c>
      <c r="BH93" s="45">
        <f>('Total Revenues by County'!BH93/'Total Revenues by County'!BH$4)</f>
        <v>0.41403554043751101</v>
      </c>
      <c r="BI93" s="45">
        <f>('Total Revenues by County'!BI93/'Total Revenues by County'!BI$4)</f>
        <v>6.4423882052423498E-2</v>
      </c>
      <c r="BJ93" s="45">
        <f>('Total Revenues by County'!BJ93/'Total Revenues by County'!BJ$4)</f>
        <v>0.2531854189826872</v>
      </c>
      <c r="BK93" s="45">
        <f>('Total Revenues by County'!BK93/'Total Revenues by County'!BK$4)</f>
        <v>1.1332144508288753</v>
      </c>
      <c r="BL93" s="45">
        <f>('Total Revenues by County'!BL93/'Total Revenues by County'!BL$4)</f>
        <v>0.47880488022085671</v>
      </c>
      <c r="BM93" s="45">
        <f>('Total Revenues by County'!BM93/'Total Revenues by County'!BM$4)</f>
        <v>0.32415349887133182</v>
      </c>
      <c r="BN93" s="45">
        <f>('Total Revenues by County'!BN93/'Total Revenues by County'!BN$4)</f>
        <v>0.2284009852198462</v>
      </c>
      <c r="BO93" s="45">
        <f>('Total Revenues by County'!BO93/'Total Revenues by County'!BO$4)</f>
        <v>0.17088185346918972</v>
      </c>
      <c r="BP93" s="45">
        <f>('Total Revenues by County'!BP93/'Total Revenues by County'!BP$4)</f>
        <v>0.41186796249518348</v>
      </c>
      <c r="BQ93" s="14">
        <f>('Total Revenues by County'!BQ93/'Total Revenues by County'!BQ$4)</f>
        <v>0.67396699097963519</v>
      </c>
    </row>
    <row r="94" spans="1:69" x14ac:dyDescent="0.25">
      <c r="A94" s="10"/>
      <c r="B94" s="11">
        <v>335.15</v>
      </c>
      <c r="C94" s="12" t="s">
        <v>88</v>
      </c>
      <c r="D94" s="45">
        <f>('Total Revenues by County'!D94/'Total Revenues by County'!D$4)</f>
        <v>0.69763492027863194</v>
      </c>
      <c r="E94" s="45">
        <f>('Total Revenues by County'!E94/'Total Revenues by County'!E$4)</f>
        <v>9.1684661403943508E-3</v>
      </c>
      <c r="F94" s="45">
        <f>('Total Revenues by County'!F94/'Total Revenues by County'!F$4)</f>
        <v>0.68925114925007325</v>
      </c>
      <c r="G94" s="45">
        <f>('Total Revenues by County'!G94/'Total Revenues by County'!G$4)</f>
        <v>0.10187574088278363</v>
      </c>
      <c r="H94" s="45">
        <f>('Total Revenues by County'!H94/'Total Revenues by County'!H$4)</f>
        <v>0.41073462199038135</v>
      </c>
      <c r="I94" s="45">
        <f>('Total Revenues by County'!I94/'Total Revenues by County'!I$4)</f>
        <v>0.36445820162488463</v>
      </c>
      <c r="J94" s="45">
        <f>('Total Revenues by County'!J94/'Total Revenues by County'!J$4)</f>
        <v>4.2226487523992322E-2</v>
      </c>
      <c r="K94" s="45">
        <f>('Total Revenues by County'!K94/'Total Revenues by County'!K$4)</f>
        <v>0.41348407327941905</v>
      </c>
      <c r="L94" s="45">
        <f>('Total Revenues by County'!L94/'Total Revenues by County'!L$4)</f>
        <v>0.32643626813948451</v>
      </c>
      <c r="M94" s="45">
        <f>('Total Revenues by County'!M94/'Total Revenues by County'!M$4)</f>
        <v>0.23784414112225083</v>
      </c>
      <c r="N94" s="45">
        <f>('Total Revenues by County'!N94/'Total Revenues by County'!N$4)</f>
        <v>0</v>
      </c>
      <c r="O94" s="45">
        <f>('Total Revenues by County'!O94/'Total Revenues by County'!O$4)</f>
        <v>0.23930375078023039</v>
      </c>
      <c r="P94" s="45">
        <f>('Total Revenues by County'!P94/'Total Revenues by County'!P$4)</f>
        <v>1.4582559267988355</v>
      </c>
      <c r="Q94" s="45">
        <f>('Total Revenues by County'!Q94/'Total Revenues by County'!Q$4)</f>
        <v>0.12311860325105359</v>
      </c>
      <c r="R94" s="45">
        <f>('Total Revenues by County'!R94/'Total Revenues by County'!R$4)</f>
        <v>0.46949559996761475</v>
      </c>
      <c r="S94" s="45">
        <f>('Total Revenues by County'!S94/'Total Revenues by County'!S$4)</f>
        <v>0.31500881276268811</v>
      </c>
      <c r="T94" s="45">
        <f>('Total Revenues by County'!T94/'Total Revenues by County'!T$4)</f>
        <v>1.3050598875580544</v>
      </c>
      <c r="U94" s="45">
        <f>('Total Revenues by County'!U94/'Total Revenues by County'!U$4)</f>
        <v>0.15856689068003543</v>
      </c>
      <c r="V94" s="45">
        <f>('Total Revenues by County'!V94/'Total Revenues by County'!V$4)</f>
        <v>1.0750872453000113E-2</v>
      </c>
      <c r="W94" s="45">
        <f>('Total Revenues by County'!W94/'Total Revenues by County'!W$4)</f>
        <v>9.5800624952366437E-2</v>
      </c>
      <c r="X94" s="45">
        <f>('Total Revenues by County'!X94/'Total Revenues by County'!X$4)</f>
        <v>0.29521479896040359</v>
      </c>
      <c r="Y94" s="45">
        <f>('Total Revenues by County'!Y94/'Total Revenues by County'!Y$4)</f>
        <v>6.1575342465753427E-2</v>
      </c>
      <c r="Z94" s="45">
        <f>('Total Revenues by County'!Z94/'Total Revenues by County'!Z$4)</f>
        <v>0.25002738725579698</v>
      </c>
      <c r="AA94" s="45">
        <f>('Total Revenues by County'!AA94/'Total Revenues by County'!AA$4)</f>
        <v>0.15932203389830507</v>
      </c>
      <c r="AB94" s="45">
        <f>('Total Revenues by County'!AB94/'Total Revenues by County'!AB$4)</f>
        <v>0.26315314454390043</v>
      </c>
      <c r="AC94" s="45">
        <f>('Total Revenues by County'!AC94/'Total Revenues by County'!AC$4)</f>
        <v>0.29502871396252683</v>
      </c>
      <c r="AD94" s="45">
        <f>('Total Revenues by County'!AD94/'Total Revenues by County'!AD$4)</f>
        <v>0.3206606822759141</v>
      </c>
      <c r="AE94" s="45">
        <f>('Total Revenues by County'!AE94/'Total Revenues by County'!AE$4)</f>
        <v>7.1973664521921291E-2</v>
      </c>
      <c r="AF94" s="45">
        <f>('Total Revenues by County'!AF94/'Total Revenues by County'!AF$4)</f>
        <v>0.43999896733553207</v>
      </c>
      <c r="AG94" s="45">
        <f>('Total Revenues by County'!AG94/'Total Revenues by County'!AG$4)</f>
        <v>9.404075028210096E-2</v>
      </c>
      <c r="AH94" s="45">
        <f>('Total Revenues by County'!AH94/'Total Revenues by County'!AH$4)</f>
        <v>0.12824851109907959</v>
      </c>
      <c r="AI94" s="45">
        <f>('Total Revenues by County'!AI94/'Total Revenues by County'!AI$4)</f>
        <v>1.2261259136995991E-2</v>
      </c>
      <c r="AJ94" s="45">
        <f>('Total Revenues by County'!AJ94/'Total Revenues by County'!AJ$4)</f>
        <v>0.32131270521515926</v>
      </c>
      <c r="AK94" s="45">
        <f>('Total Revenues by County'!AK94/'Total Revenues by County'!AK$4)</f>
        <v>0.45053240980047554</v>
      </c>
      <c r="AL94" s="45">
        <f>('Total Revenues by County'!AL94/'Total Revenues by County'!AL$4)</f>
        <v>8.5312260749614677E-2</v>
      </c>
      <c r="AM94" s="45">
        <f>('Total Revenues by County'!AM94/'Total Revenues by County'!AM$4)</f>
        <v>0.18753931768691023</v>
      </c>
      <c r="AN94" s="45">
        <f>('Total Revenues by County'!AN94/'Total Revenues by County'!AN$4)</f>
        <v>1.3109895120839033E-2</v>
      </c>
      <c r="AO94" s="45">
        <f>('Total Revenues by County'!AO94/'Total Revenues by County'!AO$4)</f>
        <v>5.0638732754215633E-2</v>
      </c>
      <c r="AP94" s="45">
        <f>('Total Revenues by County'!AP94/'Total Revenues by County'!AP$4)</f>
        <v>0.35878930549747817</v>
      </c>
      <c r="AQ94" s="45">
        <f>('Total Revenues by County'!AQ94/'Total Revenues by County'!AQ$4)</f>
        <v>0.29158955776716672</v>
      </c>
      <c r="AR94" s="45">
        <f>('Total Revenues by County'!AR94/'Total Revenues by County'!AR$4)</f>
        <v>0.55155802721345792</v>
      </c>
      <c r="AS94" s="45">
        <f>('Total Revenues by County'!AS94/'Total Revenues by County'!AS$4)</f>
        <v>0.42014167197106822</v>
      </c>
      <c r="AT94" s="45">
        <f>('Total Revenues by County'!AT94/'Total Revenues by County'!AT$4)</f>
        <v>1.7775940796724925</v>
      </c>
      <c r="AU94" s="45">
        <f>('Total Revenues by County'!AU94/'Total Revenues by County'!AU$4)</f>
        <v>0.40788762195838724</v>
      </c>
      <c r="AV94" s="45">
        <f>('Total Revenues by County'!AV94/'Total Revenues by County'!AV$4)</f>
        <v>0.53822066953164549</v>
      </c>
      <c r="AW94" s="45">
        <f>('Total Revenues by County'!AW94/'Total Revenues by County'!AW$4)</f>
        <v>0.17570799846919249</v>
      </c>
      <c r="AX94" s="45">
        <f>('Total Revenues by County'!AX94/'Total Revenues by County'!AX$4)</f>
        <v>0.43942196698603253</v>
      </c>
      <c r="AY94" s="45">
        <f>('Total Revenues by County'!AY94/'Total Revenues by County'!AY$4)</f>
        <v>0.28577905395194197</v>
      </c>
      <c r="AZ94" s="45">
        <f>('Total Revenues by County'!AZ94/'Total Revenues by County'!AZ$4)</f>
        <v>0.41030709524490333</v>
      </c>
      <c r="BA94" s="45">
        <f>('Total Revenues by County'!BA94/'Total Revenues by County'!BA$4)</f>
        <v>0.47131214405773236</v>
      </c>
      <c r="BB94" s="45">
        <f>('Total Revenues by County'!BB94/'Total Revenues by County'!BB$4)</f>
        <v>0.50152804830043607</v>
      </c>
      <c r="BC94" s="45">
        <f>('Total Revenues by County'!BC94/'Total Revenues by County'!BC$4)</f>
        <v>0.26023521371085684</v>
      </c>
      <c r="BD94" s="45">
        <f>('Total Revenues by County'!BD94/'Total Revenues by County'!BD$4)</f>
        <v>0.23516405524922204</v>
      </c>
      <c r="BE94" s="45">
        <f>('Total Revenues by County'!BE94/'Total Revenues by County'!BE$4)</f>
        <v>0.4016870273414776</v>
      </c>
      <c r="BF94" s="45">
        <f>('Total Revenues by County'!BF94/'Total Revenues by County'!BF$4)</f>
        <v>0.2688817845933042</v>
      </c>
      <c r="BG94" s="45">
        <f>('Total Revenues by County'!BG94/'Total Revenues by County'!BG$4)</f>
        <v>0.17394752421057336</v>
      </c>
      <c r="BH94" s="45">
        <f>('Total Revenues by County'!BH94/'Total Revenues by County'!BH$4)</f>
        <v>0.57782652043868399</v>
      </c>
      <c r="BI94" s="45">
        <f>('Total Revenues by County'!BI94/'Total Revenues by County'!BI$4)</f>
        <v>0.35410558894294464</v>
      </c>
      <c r="BJ94" s="45">
        <f>('Total Revenues by County'!BJ94/'Total Revenues by County'!BJ$4)</f>
        <v>0.27768146587578613</v>
      </c>
      <c r="BK94" s="45">
        <f>('Total Revenues by County'!BK94/'Total Revenues by County'!BK$4)</f>
        <v>9.268432292010656E-2</v>
      </c>
      <c r="BL94" s="45">
        <f>('Total Revenues by County'!BL94/'Total Revenues by County'!BL$4)</f>
        <v>0.14564965713776828</v>
      </c>
      <c r="BM94" s="45">
        <f>('Total Revenues by County'!BM94/'Total Revenues by County'!BM$4)</f>
        <v>8.2554014833924536E-2</v>
      </c>
      <c r="BN94" s="45">
        <f>('Total Revenues by County'!BN94/'Total Revenues by County'!BN$4)</f>
        <v>0.44016756904241755</v>
      </c>
      <c r="BO94" s="45">
        <f>('Total Revenues by County'!BO94/'Total Revenues by County'!BO$4)</f>
        <v>0.20366327025715672</v>
      </c>
      <c r="BP94" s="45">
        <f>('Total Revenues by County'!BP94/'Total Revenues by County'!BP$4)</f>
        <v>0.66242810863267254</v>
      </c>
      <c r="BQ94" s="14">
        <f>('Total Revenues by County'!BQ94/'Total Revenues by County'!BQ$4)</f>
        <v>6.558474809942097E-2</v>
      </c>
    </row>
    <row r="95" spans="1:69" x14ac:dyDescent="0.25">
      <c r="A95" s="10"/>
      <c r="B95" s="11">
        <v>335.16</v>
      </c>
      <c r="C95" s="12" t="s">
        <v>89</v>
      </c>
      <c r="D95" s="45">
        <f>('Total Revenues by County'!D95/'Total Revenues by County'!D$4)</f>
        <v>1.6703702872363508</v>
      </c>
      <c r="E95" s="45">
        <f>('Total Revenues by County'!E95/'Total Revenues by County'!E$4)</f>
        <v>5.5223193741371377</v>
      </c>
      <c r="F95" s="45">
        <f>('Total Revenues by County'!F95/'Total Revenues by County'!F$4)</f>
        <v>1.4072978126886773</v>
      </c>
      <c r="G95" s="45">
        <f>('Total Revenues by County'!G95/'Total Revenues by County'!G$4)</f>
        <v>7.7836273621086391</v>
      </c>
      <c r="H95" s="45">
        <f>('Total Revenues by County'!H95/'Total Revenues by County'!H$4)</f>
        <v>0.3755452344865754</v>
      </c>
      <c r="I95" s="45">
        <f>('Total Revenues by County'!I95/'Total Revenues by County'!I$4)</f>
        <v>0</v>
      </c>
      <c r="J95" s="45">
        <f>('Total Revenues by County'!J95/'Total Revenues by County'!J$4)</f>
        <v>16.403639724177154</v>
      </c>
      <c r="K95" s="45">
        <f>('Total Revenues by County'!K95/'Total Revenues by County'!K$4)</f>
        <v>1.6376024646531331</v>
      </c>
      <c r="L95" s="45">
        <f>('Total Revenues by County'!L95/'Total Revenues by County'!L$4)</f>
        <v>1.5110596707818931</v>
      </c>
      <c r="M95" s="45">
        <f>('Total Revenues by County'!M95/'Total Revenues by County'!M$4)</f>
        <v>1.03718536000669</v>
      </c>
      <c r="N95" s="45">
        <f>('Total Revenues by County'!N95/'Total Revenues by County'!N$4)</f>
        <v>0</v>
      </c>
      <c r="O95" s="45">
        <f>('Total Revenues by County'!O95/'Total Revenues by County'!O$4)</f>
        <v>0</v>
      </c>
      <c r="P95" s="45">
        <f>('Total Revenues by County'!P95/'Total Revenues by County'!P$4)</f>
        <v>8.7157354776098703</v>
      </c>
      <c r="Q95" s="45">
        <f>('Total Revenues by County'!Q95/'Total Revenues by County'!Q$4)</f>
        <v>13.440698374473209</v>
      </c>
      <c r="R95" s="45">
        <f>('Total Revenues by County'!R95/'Total Revenues by County'!R$4)</f>
        <v>0</v>
      </c>
      <c r="S95" s="45">
        <f>('Total Revenues by County'!S95/'Total Revenues by County'!S$4)</f>
        <v>2.0178966873051025</v>
      </c>
      <c r="T95" s="45">
        <f>('Total Revenues by County'!T95/'Total Revenues by County'!T$4)</f>
        <v>11.447893750509248</v>
      </c>
      <c r="U95" s="45">
        <f>('Total Revenues by County'!U95/'Total Revenues by County'!U$4)</f>
        <v>4.8242107310326947</v>
      </c>
      <c r="V95" s="45">
        <f>('Total Revenues by County'!V95/'Total Revenues by County'!V$4)</f>
        <v>12.747551502870651</v>
      </c>
      <c r="W95" s="45">
        <f>('Total Revenues by County'!W95/'Total Revenues by County'!W$4)</f>
        <v>0</v>
      </c>
      <c r="X95" s="45">
        <f>('Total Revenues by County'!X95/'Total Revenues by County'!X$4)</f>
        <v>16.549457269530652</v>
      </c>
      <c r="Y95" s="45">
        <f>('Total Revenues by County'!Y95/'Total Revenues by County'!Y$4)</f>
        <v>15.29109589041096</v>
      </c>
      <c r="Z95" s="45">
        <f>('Total Revenues by County'!Z95/'Total Revenues by County'!Z$4)</f>
        <v>16.304546284462297</v>
      </c>
      <c r="AA95" s="45">
        <f>('Total Revenues by County'!AA95/'Total Revenues by County'!AA$4)</f>
        <v>5.4343220338983054</v>
      </c>
      <c r="AB95" s="45">
        <f>('Total Revenues by County'!AB95/'Total Revenues by County'!AB$4)</f>
        <v>1.2569150235190436</v>
      </c>
      <c r="AC95" s="45">
        <f>('Total Revenues by County'!AC95/'Total Revenues by County'!AC$4)</f>
        <v>2.1583811899375447</v>
      </c>
      <c r="AD95" s="45">
        <f>('Total Revenues by County'!AD95/'Total Revenues by County'!AD$4)</f>
        <v>3.1965187179469434</v>
      </c>
      <c r="AE95" s="45">
        <f>('Total Revenues by County'!AE95/'Total Revenues by County'!AE$4)</f>
        <v>11.833507905631203</v>
      </c>
      <c r="AF95" s="45">
        <f>('Total Revenues by County'!AF95/'Total Revenues by County'!AF$4)</f>
        <v>2.8817792808782809</v>
      </c>
      <c r="AG95" s="45">
        <f>('Total Revenues by County'!AG95/'Total Revenues by County'!AG$4)</f>
        <v>1.2135663948561817</v>
      </c>
      <c r="AH95" s="45">
        <f>('Total Revenues by County'!AH95/'Total Revenues by County'!AH$4)</f>
        <v>15.108960476448294</v>
      </c>
      <c r="AI95" s="45">
        <f>('Total Revenues by County'!AI95/'Total Revenues by County'!AI$4)</f>
        <v>107.24381042207027</v>
      </c>
      <c r="AJ95" s="45">
        <f>('Total Revenues by County'!AJ95/'Total Revenues by County'!AJ$4)</f>
        <v>0</v>
      </c>
      <c r="AK95" s="45">
        <f>('Total Revenues by County'!AK95/'Total Revenues by County'!AK$4)</f>
        <v>0.30368034735862709</v>
      </c>
      <c r="AL95" s="45">
        <f>('Total Revenues by County'!AL95/'Total Revenues by County'!AL$4)</f>
        <v>0.75295363559404926</v>
      </c>
      <c r="AM95" s="45">
        <f>('Total Revenues by County'!AM95/'Total Revenues by County'!AM$4)</f>
        <v>0.29034599564481006</v>
      </c>
      <c r="AN95" s="45">
        <f>('Total Revenues by County'!AN95/'Total Revenues by County'!AN$4)</f>
        <v>22.600319197446421</v>
      </c>
      <c r="AO95" s="45">
        <f>('Total Revenues by County'!AO95/'Total Revenues by County'!AO$4)</f>
        <v>11.088400613183444</v>
      </c>
      <c r="AP95" s="45">
        <f>('Total Revenues by County'!AP95/'Total Revenues by County'!AP$4)</f>
        <v>1.1538044572472859</v>
      </c>
      <c r="AQ95" s="45">
        <f>('Total Revenues by County'!AQ95/'Total Revenues by County'!AQ$4)</f>
        <v>1.2388290360439598</v>
      </c>
      <c r="AR95" s="45">
        <f>('Total Revenues by County'!AR95/'Total Revenues by County'!AR$4)</f>
        <v>1.4076470068979432</v>
      </c>
      <c r="AS95" s="45">
        <f>('Total Revenues by County'!AS95/'Total Revenues by County'!AS$4)</f>
        <v>0.15877644347878656</v>
      </c>
      <c r="AT95" s="45">
        <f>('Total Revenues by County'!AT95/'Total Revenues by County'!AT$4)</f>
        <v>2.9293287146381148</v>
      </c>
      <c r="AU95" s="45">
        <f>('Total Revenues by County'!AU95/'Total Revenues by County'!AU$4)</f>
        <v>2.6243093922651934</v>
      </c>
      <c r="AV95" s="45">
        <f>('Total Revenues by County'!AV95/'Total Revenues by County'!AV$4)</f>
        <v>2.2157269470111256</v>
      </c>
      <c r="AW95" s="45">
        <f>('Total Revenues by County'!AW95/'Total Revenues by County'!AW$4)</f>
        <v>5.339887102946804</v>
      </c>
      <c r="AX95" s="45">
        <f>('Total Revenues by County'!AX95/'Total Revenues by County'!AX$4)</f>
        <v>0.32213147870252801</v>
      </c>
      <c r="AY95" s="45">
        <f>('Total Revenues by County'!AY95/'Total Revenues by County'!AY$4)</f>
        <v>1.2049590880632137</v>
      </c>
      <c r="AZ95" s="45">
        <f>('Total Revenues by County'!AZ95/'Total Revenues by County'!AZ$4)</f>
        <v>1.8333564709774515</v>
      </c>
      <c r="BA95" s="45">
        <f>('Total Revenues by County'!BA95/'Total Revenues by County'!BA$4)</f>
        <v>0.42352624250173582</v>
      </c>
      <c r="BB95" s="45">
        <f>('Total Revenues by County'!BB95/'Total Revenues by County'!BB$4)</f>
        <v>0.22826148081121012</v>
      </c>
      <c r="BC95" s="45">
        <f>('Total Revenues by County'!BC95/'Total Revenues by County'!BC$4)</f>
        <v>0.64653362409246373</v>
      </c>
      <c r="BD95" s="45">
        <f>('Total Revenues by County'!BD95/'Total Revenues by County'!BD$4)</f>
        <v>6.0940656220996887</v>
      </c>
      <c r="BE95" s="45">
        <f>('Total Revenues by County'!BE95/'Total Revenues by County'!BE$4)</f>
        <v>0.94236907064132192</v>
      </c>
      <c r="BF95" s="45">
        <f>('Total Revenues by County'!BF95/'Total Revenues by County'!BF$4)</f>
        <v>0.64948813514395898</v>
      </c>
      <c r="BG95" s="45">
        <f>('Total Revenues by County'!BG95/'Total Revenues by County'!BG$4)</f>
        <v>1.2468305650809253</v>
      </c>
      <c r="BH95" s="45">
        <f>('Total Revenues by County'!BH95/'Total Revenues by County'!BH$4)</f>
        <v>0</v>
      </c>
      <c r="BI95" s="45">
        <f>('Total Revenues by County'!BI95/'Total Revenues by County'!BI$4)</f>
        <v>0.94650598323211121</v>
      </c>
      <c r="BJ95" s="45">
        <f>('Total Revenues by County'!BJ95/'Total Revenues by County'!BJ$4)</f>
        <v>1.7355577495665964</v>
      </c>
      <c r="BK95" s="45">
        <f>('Total Revenues by County'!BK95/'Total Revenues by County'!BK$4)</f>
        <v>5.135063734231557</v>
      </c>
      <c r="BL95" s="45">
        <f>('Total Revenues by County'!BL95/'Total Revenues by County'!BL$4)</f>
        <v>9.9407783417935693</v>
      </c>
      <c r="BM95" s="45">
        <f>('Total Revenues by County'!BM95/'Total Revenues by County'!BM$4)</f>
        <v>14.398581102870041</v>
      </c>
      <c r="BN95" s="45">
        <f>('Total Revenues by County'!BN95/'Total Revenues by County'!BN$4)</f>
        <v>0.4553337924096495</v>
      </c>
      <c r="BO95" s="45">
        <f>('Total Revenues by County'!BO95/'Total Revenues by County'!BO$4)</f>
        <v>13.540150412421156</v>
      </c>
      <c r="BP95" s="45">
        <f>('Total Revenues by County'!BP95/'Total Revenues by County'!BP$4)</f>
        <v>3.1967575744601904</v>
      </c>
      <c r="BQ95" s="14">
        <f>('Total Revenues by County'!BQ95/'Total Revenues by County'!BQ$4)</f>
        <v>8.1872611966754647</v>
      </c>
    </row>
    <row r="96" spans="1:69" x14ac:dyDescent="0.25">
      <c r="A96" s="10"/>
      <c r="B96" s="11">
        <v>335.17</v>
      </c>
      <c r="C96" s="12" t="s">
        <v>90</v>
      </c>
      <c r="D96" s="45">
        <f>('Total Revenues by County'!D96/'Total Revenues by County'!D$4)</f>
        <v>0</v>
      </c>
      <c r="E96" s="45">
        <f>('Total Revenues by County'!E96/'Total Revenues by County'!E$4)</f>
        <v>0</v>
      </c>
      <c r="F96" s="45">
        <f>('Total Revenues by County'!F96/'Total Revenues by County'!F$4)</f>
        <v>0</v>
      </c>
      <c r="G96" s="45">
        <f>('Total Revenues by County'!G96/'Total Revenues by County'!G$4)</f>
        <v>0</v>
      </c>
      <c r="H96" s="45">
        <f>('Total Revenues by County'!H96/'Total Revenues by County'!H$4)</f>
        <v>0.12658523825464407</v>
      </c>
      <c r="I96" s="45">
        <f>('Total Revenues by County'!I96/'Total Revenues by County'!I$4)</f>
        <v>8.0264882446953706E-2</v>
      </c>
      <c r="J96" s="45">
        <f>('Total Revenues by County'!J96/'Total Revenues by County'!J$4)</f>
        <v>0</v>
      </c>
      <c r="K96" s="45">
        <f>('Total Revenues by County'!K96/'Total Revenues by County'!K$4)</f>
        <v>0</v>
      </c>
      <c r="L96" s="45">
        <f>('Total Revenues by County'!L96/'Total Revenues by County'!L$4)</f>
        <v>0</v>
      </c>
      <c r="M96" s="45">
        <f>('Total Revenues by County'!M96/'Total Revenues by County'!M$4)</f>
        <v>0</v>
      </c>
      <c r="N96" s="45">
        <f>('Total Revenues by County'!N96/'Total Revenues by County'!N$4)</f>
        <v>0</v>
      </c>
      <c r="O96" s="45">
        <f>('Total Revenues by County'!O96/'Total Revenues by County'!O$4)</f>
        <v>0</v>
      </c>
      <c r="P96" s="45">
        <f>('Total Revenues by County'!P96/'Total Revenues by County'!P$4)</f>
        <v>0</v>
      </c>
      <c r="Q96" s="45">
        <f>('Total Revenues by County'!Q96/'Total Revenues by County'!Q$4)</f>
        <v>67.535942203491871</v>
      </c>
      <c r="R96" s="45">
        <f>('Total Revenues by County'!R96/'Total Revenues by County'!R$4)</f>
        <v>0.15652655900652065</v>
      </c>
      <c r="S96" s="45">
        <f>('Total Revenues by County'!S96/'Total Revenues by County'!S$4)</f>
        <v>0</v>
      </c>
      <c r="T96" s="45">
        <f>('Total Revenues by County'!T96/'Total Revenues by County'!T$4)</f>
        <v>0</v>
      </c>
      <c r="U96" s="45">
        <f>('Total Revenues by County'!U96/'Total Revenues by County'!U$4)</f>
        <v>0</v>
      </c>
      <c r="V96" s="45">
        <f>('Total Revenues by County'!V96/'Total Revenues by County'!V$4)</f>
        <v>0</v>
      </c>
      <c r="W96" s="45">
        <f>('Total Revenues by County'!W96/'Total Revenues by County'!W$4)</f>
        <v>0</v>
      </c>
      <c r="X96" s="45">
        <f>('Total Revenues by County'!X96/'Total Revenues by County'!X$4)</f>
        <v>0</v>
      </c>
      <c r="Y96" s="45">
        <f>('Total Revenues by County'!Y96/'Total Revenues by County'!Y$4)</f>
        <v>0</v>
      </c>
      <c r="Z96" s="45">
        <f>('Total Revenues by County'!Z96/'Total Revenues by County'!Z$4)</f>
        <v>0</v>
      </c>
      <c r="AA96" s="45">
        <f>('Total Revenues by County'!AA96/'Total Revenues by County'!AA$4)</f>
        <v>0</v>
      </c>
      <c r="AB96" s="45">
        <f>('Total Revenues by County'!AB96/'Total Revenues by County'!AB$4)</f>
        <v>0</v>
      </c>
      <c r="AC96" s="45">
        <f>('Total Revenues by County'!AC96/'Total Revenues by County'!AC$4)</f>
        <v>0</v>
      </c>
      <c r="AD96" s="45">
        <f>('Total Revenues by County'!AD96/'Total Revenues by County'!AD$4)</f>
        <v>5.9005308436053068E-2</v>
      </c>
      <c r="AE96" s="45">
        <f>('Total Revenues by County'!AE96/'Total Revenues by County'!AE$4)</f>
        <v>0</v>
      </c>
      <c r="AF96" s="45">
        <f>('Total Revenues by County'!AF96/'Total Revenues by County'!AF$4)</f>
        <v>0</v>
      </c>
      <c r="AG96" s="45">
        <f>('Total Revenues by County'!AG96/'Total Revenues by County'!AG$4)</f>
        <v>0</v>
      </c>
      <c r="AH96" s="45">
        <f>('Total Revenues by County'!AH96/'Total Revenues by County'!AH$4)</f>
        <v>0</v>
      </c>
      <c r="AI96" s="45">
        <f>('Total Revenues by County'!AI96/'Total Revenues by County'!AI$4)</f>
        <v>27.723414289082765</v>
      </c>
      <c r="AJ96" s="45">
        <f>('Total Revenues by County'!AJ96/'Total Revenues by County'!AJ$4)</f>
        <v>0</v>
      </c>
      <c r="AK96" s="45">
        <f>('Total Revenues by County'!AK96/'Total Revenues by County'!AK$4)</f>
        <v>0.14576384619151517</v>
      </c>
      <c r="AL96" s="45">
        <f>('Total Revenues by County'!AL96/'Total Revenues by County'!AL$4)</f>
        <v>0</v>
      </c>
      <c r="AM96" s="45">
        <f>('Total Revenues by County'!AM96/'Total Revenues by County'!AM$4)</f>
        <v>0</v>
      </c>
      <c r="AN96" s="45">
        <f>('Total Revenues by County'!AN96/'Total Revenues by County'!AN$4)</f>
        <v>0</v>
      </c>
      <c r="AO96" s="45">
        <f>('Total Revenues by County'!AO96/'Total Revenues by County'!AO$4)</f>
        <v>0</v>
      </c>
      <c r="AP96" s="45">
        <f>('Total Revenues by County'!AP96/'Total Revenues by County'!AP$4)</f>
        <v>0</v>
      </c>
      <c r="AQ96" s="45">
        <f>('Total Revenues by County'!AQ96/'Total Revenues by County'!AQ$4)</f>
        <v>0.26601668604215628</v>
      </c>
      <c r="AR96" s="45">
        <f>('Total Revenues by County'!AR96/'Total Revenues by County'!AR$4)</f>
        <v>0</v>
      </c>
      <c r="AS96" s="45">
        <f>('Total Revenues by County'!AS96/'Total Revenues by County'!AS$4)</f>
        <v>4.2933292557598687E-2</v>
      </c>
      <c r="AT96" s="45">
        <f>('Total Revenues by County'!AT96/'Total Revenues by County'!AT$4)</f>
        <v>0</v>
      </c>
      <c r="AU96" s="45">
        <f>('Total Revenues by County'!AU96/'Total Revenues by County'!AU$4)</f>
        <v>0</v>
      </c>
      <c r="AV96" s="45">
        <f>('Total Revenues by County'!AV96/'Total Revenues by County'!AV$4)</f>
        <v>0</v>
      </c>
      <c r="AW96" s="45">
        <f>('Total Revenues by County'!AW96/'Total Revenues by County'!AW$4)</f>
        <v>0</v>
      </c>
      <c r="AX96" s="45">
        <f>('Total Revenues by County'!AX96/'Total Revenues by County'!AX$4)</f>
        <v>0</v>
      </c>
      <c r="AY96" s="45">
        <f>('Total Revenues by County'!AY96/'Total Revenues by County'!AY$4)</f>
        <v>0</v>
      </c>
      <c r="AZ96" s="45">
        <f>('Total Revenues by County'!AZ96/'Total Revenues by County'!AZ$4)</f>
        <v>0</v>
      </c>
      <c r="BA96" s="45">
        <f>('Total Revenues by County'!BA96/'Total Revenues by County'!BA$4)</f>
        <v>0</v>
      </c>
      <c r="BB96" s="45">
        <f>('Total Revenues by County'!BB96/'Total Revenues by County'!BB$4)</f>
        <v>0.12449836152733258</v>
      </c>
      <c r="BC96" s="45">
        <f>('Total Revenues by County'!BC96/'Total Revenues by County'!BC$4)</f>
        <v>0</v>
      </c>
      <c r="BD96" s="45">
        <f>('Total Revenues by County'!BD96/'Total Revenues by County'!BD$4)</f>
        <v>0</v>
      </c>
      <c r="BE96" s="45">
        <f>('Total Revenues by County'!BE96/'Total Revenues by County'!BE$4)</f>
        <v>0</v>
      </c>
      <c r="BF96" s="45">
        <f>('Total Revenues by County'!BF96/'Total Revenues by County'!BF$4)</f>
        <v>0</v>
      </c>
      <c r="BG96" s="45">
        <f>('Total Revenues by County'!BG96/'Total Revenues by County'!BG$4)</f>
        <v>0</v>
      </c>
      <c r="BH96" s="45">
        <f>('Total Revenues by County'!BH96/'Total Revenues by County'!BH$4)</f>
        <v>0.16868453463139993</v>
      </c>
      <c r="BI96" s="45">
        <f>('Total Revenues by County'!BI96/'Total Revenues by County'!BI$4)</f>
        <v>0</v>
      </c>
      <c r="BJ96" s="45">
        <f>('Total Revenues by County'!BJ96/'Total Revenues by County'!BJ$4)</f>
        <v>0</v>
      </c>
      <c r="BK96" s="45">
        <f>('Total Revenues by County'!BK96/'Total Revenues by County'!BK$4)</f>
        <v>0</v>
      </c>
      <c r="BL96" s="45">
        <f>('Total Revenues by County'!BL96/'Total Revenues by County'!BL$4)</f>
        <v>0</v>
      </c>
      <c r="BM96" s="45">
        <f>('Total Revenues by County'!BM96/'Total Revenues by County'!BM$4)</f>
        <v>37.244243792325058</v>
      </c>
      <c r="BN96" s="45">
        <f>('Total Revenues by County'!BN96/'Total Revenues by County'!BN$4)</f>
        <v>0</v>
      </c>
      <c r="BO96" s="45">
        <f>('Total Revenues by County'!BO96/'Total Revenues by County'!BO$4)</f>
        <v>0</v>
      </c>
      <c r="BP96" s="45">
        <f>('Total Revenues by County'!BP96/'Total Revenues by County'!BP$4)</f>
        <v>0</v>
      </c>
      <c r="BQ96" s="14">
        <f>('Total Revenues by County'!BQ96/'Total Revenues by County'!BQ$4)</f>
        <v>1.8637491629574192</v>
      </c>
    </row>
    <row r="97" spans="1:69" x14ac:dyDescent="0.25">
      <c r="A97" s="10"/>
      <c r="B97" s="11">
        <v>335.18</v>
      </c>
      <c r="C97" s="12" t="s">
        <v>91</v>
      </c>
      <c r="D97" s="45">
        <f>('Total Revenues by County'!D97/'Total Revenues by County'!D$4)</f>
        <v>49.003426784284677</v>
      </c>
      <c r="E97" s="45">
        <f>('Total Revenues by County'!E97/'Total Revenues by County'!E$4)</f>
        <v>75.287620800736306</v>
      </c>
      <c r="F97" s="45">
        <f>('Total Revenues by County'!F97/'Total Revenues by County'!F$4)</f>
        <v>92.442077198519868</v>
      </c>
      <c r="G97" s="45">
        <f>('Total Revenues by County'!G97/'Total Revenues by County'!G$4)</f>
        <v>96.913464890872319</v>
      </c>
      <c r="H97" s="45">
        <f>('Total Revenues by County'!H97/'Total Revenues by County'!H$4)</f>
        <v>46.962452205245356</v>
      </c>
      <c r="I97" s="45">
        <f>('Total Revenues by County'!I97/'Total Revenues by County'!I$4)</f>
        <v>44.574803453140269</v>
      </c>
      <c r="J97" s="45">
        <f>('Total Revenues by County'!J97/'Total Revenues by County'!J$4)</f>
        <v>134.98364967654794</v>
      </c>
      <c r="K97" s="45">
        <f>('Total Revenues by County'!K97/'Total Revenues by County'!K$4)</f>
        <v>82.719051548660389</v>
      </c>
      <c r="L97" s="45">
        <f>('Total Revenues by County'!L97/'Total Revenues by County'!L$4)</f>
        <v>62.99158679878709</v>
      </c>
      <c r="M97" s="45">
        <f>('Total Revenues by County'!M97/'Total Revenues by County'!M$4)</f>
        <v>53.237114743131116</v>
      </c>
      <c r="N97" s="45">
        <f>('Total Revenues by County'!N97/'Total Revenues by County'!N$4)</f>
        <v>0</v>
      </c>
      <c r="O97" s="45">
        <f>('Total Revenues by County'!O97/'Total Revenues by County'!O$4)</f>
        <v>74.635093343925547</v>
      </c>
      <c r="P97" s="45">
        <f>('Total Revenues by County'!P97/'Total Revenues by County'!P$4)</f>
        <v>87.777651462636911</v>
      </c>
      <c r="Q97" s="45">
        <f>('Total Revenues by County'!Q97/'Total Revenues by County'!Q$4)</f>
        <v>74.175255869957851</v>
      </c>
      <c r="R97" s="45">
        <f>('Total Revenues by County'!R97/'Total Revenues by County'!R$4)</f>
        <v>85.300360597133903</v>
      </c>
      <c r="S97" s="45">
        <f>('Total Revenues by County'!S97/'Total Revenues by County'!S$4)</f>
        <v>24.879748723279253</v>
      </c>
      <c r="T97" s="45">
        <f>('Total Revenues by County'!T97/'Total Revenues by County'!T$4)</f>
        <v>91.263097857084659</v>
      </c>
      <c r="U97" s="45">
        <f>('Total Revenues by County'!U97/'Total Revenues by County'!U$4)</f>
        <v>125.70380534606824</v>
      </c>
      <c r="V97" s="45">
        <f>('Total Revenues by County'!V97/'Total Revenues by County'!V$4)</f>
        <v>76.622593718338393</v>
      </c>
      <c r="W97" s="45">
        <f>('Total Revenues by County'!W97/'Total Revenues by County'!W$4)</f>
        <v>111.70307141223992</v>
      </c>
      <c r="X97" s="45">
        <f>('Total Revenues by County'!X97/'Total Revenues by County'!X$4)</f>
        <v>121.22657086072466</v>
      </c>
      <c r="Y97" s="45">
        <f>('Total Revenues by County'!Y97/'Total Revenues by County'!Y$4)</f>
        <v>106.19965753424657</v>
      </c>
      <c r="Z97" s="45">
        <f>('Total Revenues by County'!Z97/'Total Revenues by County'!Z$4)</f>
        <v>77.464268760270215</v>
      </c>
      <c r="AA97" s="45">
        <f>('Total Revenues by County'!AA97/'Total Revenues by County'!AA$4)</f>
        <v>42.609322033898302</v>
      </c>
      <c r="AB97" s="45">
        <f>('Total Revenues by County'!AB97/'Total Revenues by County'!AB$4)</f>
        <v>53.691682859236138</v>
      </c>
      <c r="AC97" s="45">
        <f>('Total Revenues by County'!AC97/'Total Revenues by County'!AC$4)</f>
        <v>53.045565288009747</v>
      </c>
      <c r="AD97" s="45">
        <f>('Total Revenues by County'!AD97/'Total Revenues by County'!AD$4)</f>
        <v>78.869009668689912</v>
      </c>
      <c r="AE97" s="45">
        <f>('Total Revenues by County'!AE97/'Total Revenues by County'!AE$4)</f>
        <v>203.03626116015761</v>
      </c>
      <c r="AF97" s="45">
        <f>('Total Revenues by County'!AF97/'Total Revenues by County'!AF$4)</f>
        <v>66.467861545511454</v>
      </c>
      <c r="AG97" s="45">
        <f>('Total Revenues by County'!AG97/'Total Revenues by County'!AG$4)</f>
        <v>98.80474355425919</v>
      </c>
      <c r="AH97" s="45">
        <f>('Total Revenues by County'!AH97/'Total Revenues by County'!AH$4)</f>
        <v>66.697482403898206</v>
      </c>
      <c r="AI97" s="45">
        <f>('Total Revenues by County'!AI97/'Total Revenues by County'!AI$4)</f>
        <v>0</v>
      </c>
      <c r="AJ97" s="45">
        <f>('Total Revenues by County'!AJ97/'Total Revenues by County'!AJ$4)</f>
        <v>47.503937051955653</v>
      </c>
      <c r="AK97" s="45">
        <f>('Total Revenues by County'!AK97/'Total Revenues by County'!AK$4)</f>
        <v>70.146747321627757</v>
      </c>
      <c r="AL97" s="45">
        <f>('Total Revenues by County'!AL97/'Total Revenues by County'!AL$4)</f>
        <v>45.446976212398695</v>
      </c>
      <c r="AM97" s="45">
        <f>('Total Revenues by County'!AM97/'Total Revenues by County'!AM$4)</f>
        <v>99.038204693926929</v>
      </c>
      <c r="AN97" s="45">
        <f>('Total Revenues by County'!AN97/'Total Revenues by County'!AN$4)</f>
        <v>152.06668946648426</v>
      </c>
      <c r="AO97" s="45">
        <f>('Total Revenues by County'!AO97/'Total Revenues by County'!AO$4)</f>
        <v>113.44123658661216</v>
      </c>
      <c r="AP97" s="45">
        <f>('Total Revenues by County'!AP97/'Total Revenues by County'!AP$4)</f>
        <v>69.225686216811994</v>
      </c>
      <c r="AQ97" s="45">
        <f>('Total Revenues by County'!AQ97/'Total Revenues by County'!AQ$4)</f>
        <v>65.529841490923118</v>
      </c>
      <c r="AR97" s="45">
        <f>('Total Revenues by County'!AR97/'Total Revenues by County'!AR$4)</f>
        <v>100.94068021034313</v>
      </c>
      <c r="AS97" s="45">
        <f>('Total Revenues by County'!AS97/'Total Revenues by County'!AS$4)</f>
        <v>62.691809411371452</v>
      </c>
      <c r="AT97" s="45">
        <f>('Total Revenues by County'!AT97/'Total Revenues by County'!AT$4)</f>
        <v>163.99523697055582</v>
      </c>
      <c r="AU97" s="45">
        <f>('Total Revenues by County'!AU97/'Total Revenues by County'!AU$4)</f>
        <v>64.001727988715174</v>
      </c>
      <c r="AV97" s="45">
        <f>('Total Revenues by County'!AV97/'Total Revenues by County'!AV$4)</f>
        <v>86.53664757783578</v>
      </c>
      <c r="AW97" s="45">
        <f>('Total Revenues by County'!AW97/'Total Revenues by County'!AW$4)</f>
        <v>66.266432261768088</v>
      </c>
      <c r="AX97" s="45">
        <f>('Total Revenues by County'!AX97/'Total Revenues by County'!AX$4)</f>
        <v>142.21184347223826</v>
      </c>
      <c r="AY97" s="45">
        <f>('Total Revenues by County'!AY97/'Total Revenues by County'!AY$4)</f>
        <v>62.829743193937695</v>
      </c>
      <c r="AZ97" s="45">
        <f>('Total Revenues by County'!AZ97/'Total Revenues by County'!AZ$4)</f>
        <v>64.273142996856734</v>
      </c>
      <c r="BA97" s="45">
        <f>('Total Revenues by County'!BA97/'Total Revenues by County'!BA$4)</f>
        <v>90.779891562105163</v>
      </c>
      <c r="BB97" s="45">
        <f>('Total Revenues by County'!BB97/'Total Revenues by County'!BB$4)</f>
        <v>49.67650874959741</v>
      </c>
      <c r="BC97" s="45">
        <f>('Total Revenues by County'!BC97/'Total Revenues by County'!BC$4)</f>
        <v>55.835314202309277</v>
      </c>
      <c r="BD97" s="45">
        <f>('Total Revenues by County'!BD97/'Total Revenues by County'!BD$4)</f>
        <v>45.59255063602118</v>
      </c>
      <c r="BE97" s="45">
        <f>('Total Revenues by County'!BE97/'Total Revenues by County'!BE$4)</f>
        <v>78.950501548669081</v>
      </c>
      <c r="BF97" s="45">
        <f>('Total Revenues by County'!BF97/'Total Revenues by County'!BF$4)</f>
        <v>33.087316030889681</v>
      </c>
      <c r="BG97" s="45">
        <f>('Total Revenues by County'!BG97/'Total Revenues by County'!BG$4)</f>
        <v>47.95059590961386</v>
      </c>
      <c r="BH97" s="45">
        <f>('Total Revenues by County'!BH97/'Total Revenues by County'!BH$4)</f>
        <v>80.798083396868222</v>
      </c>
      <c r="BI97" s="45">
        <f>('Total Revenues by County'!BI97/'Total Revenues by County'!BI$4)</f>
        <v>55.670181351818286</v>
      </c>
      <c r="BJ97" s="45">
        <f>('Total Revenues by County'!BJ97/'Total Revenues by County'!BJ$4)</f>
        <v>60.228868175351579</v>
      </c>
      <c r="BK97" s="45">
        <f>('Total Revenues by County'!BK97/'Total Revenues by County'!BK$4)</f>
        <v>121.6806463685798</v>
      </c>
      <c r="BL97" s="45">
        <f>('Total Revenues by County'!BL97/'Total Revenues by County'!BL$4)</f>
        <v>178.61621693828479</v>
      </c>
      <c r="BM97" s="45">
        <f>('Total Revenues by County'!BM97/'Total Revenues by County'!BM$4)</f>
        <v>19.16626894550145</v>
      </c>
      <c r="BN97" s="45">
        <f>('Total Revenues by County'!BN97/'Total Revenues by County'!BN$4)</f>
        <v>41.621965502456554</v>
      </c>
      <c r="BO97" s="45">
        <f>('Total Revenues by County'!BO97/'Total Revenues by County'!BO$4)</f>
        <v>132.16709121785541</v>
      </c>
      <c r="BP97" s="45">
        <f>('Total Revenues by County'!BP97/'Total Revenues by County'!BP$4)</f>
        <v>171.83854947125059</v>
      </c>
      <c r="BQ97" s="14">
        <f>('Total Revenues by County'!BQ97/'Total Revenues by County'!BQ$4)</f>
        <v>80.029582069563162</v>
      </c>
    </row>
    <row r="98" spans="1:69" x14ac:dyDescent="0.25">
      <c r="A98" s="10"/>
      <c r="B98" s="11">
        <v>335.19</v>
      </c>
      <c r="C98" s="12" t="s">
        <v>92</v>
      </c>
      <c r="D98" s="45">
        <f>('Total Revenues by County'!D98/'Total Revenues by County'!D$4)</f>
        <v>0</v>
      </c>
      <c r="E98" s="45">
        <f>('Total Revenues by County'!E98/'Total Revenues by County'!E$4)</f>
        <v>50.061559701228362</v>
      </c>
      <c r="F98" s="45">
        <f>('Total Revenues by County'!F98/'Total Revenues by County'!F$4)</f>
        <v>0.20709217314371453</v>
      </c>
      <c r="G98" s="45">
        <f>('Total Revenues by County'!G98/'Total Revenues by County'!G$4)</f>
        <v>31.581131022941218</v>
      </c>
      <c r="H98" s="45">
        <f>('Total Revenues by County'!H98/'Total Revenues by County'!H$4)</f>
        <v>0</v>
      </c>
      <c r="I98" s="45">
        <f>('Total Revenues by County'!I98/'Total Revenues by County'!I$4)</f>
        <v>0</v>
      </c>
      <c r="J98" s="45">
        <f>('Total Revenues by County'!J98/'Total Revenues by County'!J$4)</f>
        <v>27.430013506788939</v>
      </c>
      <c r="K98" s="45">
        <f>('Total Revenues by County'!K98/'Total Revenues by County'!K$4)</f>
        <v>0</v>
      </c>
      <c r="L98" s="45">
        <f>('Total Revenues by County'!L98/'Total Revenues by County'!L$4)</f>
        <v>0.50841996967727965</v>
      </c>
      <c r="M98" s="45">
        <f>('Total Revenues by County'!M98/'Total Revenues by County'!M$4)</f>
        <v>0</v>
      </c>
      <c r="N98" s="45">
        <f>('Total Revenues by County'!N98/'Total Revenues by County'!N$4)</f>
        <v>0</v>
      </c>
      <c r="O98" s="45">
        <f>('Total Revenues by County'!O98/'Total Revenues by County'!O$4)</f>
        <v>38.614282471769847</v>
      </c>
      <c r="P98" s="45">
        <f>('Total Revenues by County'!P98/'Total Revenues by County'!P$4)</f>
        <v>0</v>
      </c>
      <c r="Q98" s="45">
        <f>('Total Revenues by County'!Q98/'Total Revenues by County'!Q$4)</f>
        <v>0</v>
      </c>
      <c r="R98" s="45">
        <f>('Total Revenues by County'!R98/'Total Revenues by County'!R$4)</f>
        <v>0.48402847409492611</v>
      </c>
      <c r="S98" s="45">
        <f>('Total Revenues by County'!S98/'Total Revenues by County'!S$4)</f>
        <v>0</v>
      </c>
      <c r="T98" s="45">
        <f>('Total Revenues by County'!T98/'Total Revenues by County'!T$4)</f>
        <v>91.939786523262441</v>
      </c>
      <c r="U98" s="45">
        <f>('Total Revenues by County'!U98/'Total Revenues by County'!U$4)</f>
        <v>0</v>
      </c>
      <c r="V98" s="45">
        <f>('Total Revenues by County'!V98/'Total Revenues by County'!V$4)</f>
        <v>0</v>
      </c>
      <c r="W98" s="45">
        <f>('Total Revenues by County'!W98/'Total Revenues by County'!W$4)</f>
        <v>15.316820364301501</v>
      </c>
      <c r="X98" s="45">
        <f>('Total Revenues by County'!X98/'Total Revenues by County'!X$4)</f>
        <v>80.834964072771754</v>
      </c>
      <c r="Y98" s="45">
        <f>('Total Revenues by County'!Y98/'Total Revenues by County'!Y$4)</f>
        <v>28.992054794520548</v>
      </c>
      <c r="Z98" s="45">
        <f>('Total Revenues by County'!Z98/'Total Revenues by County'!Z$4)</f>
        <v>0</v>
      </c>
      <c r="AA98" s="45">
        <f>('Total Revenues by County'!AA98/'Total Revenues by County'!AA$4)</f>
        <v>68.52622133599202</v>
      </c>
      <c r="AB98" s="45">
        <f>('Total Revenues by County'!AB98/'Total Revenues by County'!AB$4)</f>
        <v>0</v>
      </c>
      <c r="AC98" s="45">
        <f>('Total Revenues by County'!AC98/'Total Revenues by County'!AC$4)</f>
        <v>0</v>
      </c>
      <c r="AD98" s="45">
        <f>('Total Revenues by County'!AD98/'Total Revenues by County'!AD$4)</f>
        <v>0</v>
      </c>
      <c r="AE98" s="45">
        <f>('Total Revenues by County'!AE98/'Total Revenues by County'!AE$4)</f>
        <v>0</v>
      </c>
      <c r="AF98" s="45">
        <f>('Total Revenues by County'!AF98/'Total Revenues by County'!AF$4)</f>
        <v>3.2271022789613979</v>
      </c>
      <c r="AG98" s="45">
        <f>('Total Revenues by County'!AG98/'Total Revenues by County'!AG$4)</f>
        <v>21.544486789158807</v>
      </c>
      <c r="AH98" s="45">
        <f>('Total Revenues by County'!AH98/'Total Revenues by County'!AH$4)</f>
        <v>99.079114780725504</v>
      </c>
      <c r="AI98" s="45">
        <f>('Total Revenues by County'!AI98/'Total Revenues by County'!AI$4)</f>
        <v>20.242395661400614</v>
      </c>
      <c r="AJ98" s="45">
        <f>('Total Revenues by County'!AJ98/'Total Revenues by County'!AJ$4)</f>
        <v>1.2532253594851741</v>
      </c>
      <c r="AK98" s="45">
        <f>('Total Revenues by County'!AK98/'Total Revenues by County'!AK$4)</f>
        <v>0</v>
      </c>
      <c r="AL98" s="45">
        <f>('Total Revenues by County'!AL98/'Total Revenues by County'!AL$4)</f>
        <v>0</v>
      </c>
      <c r="AM98" s="45">
        <f>('Total Revenues by County'!AM98/'Total Revenues by County'!AM$4)</f>
        <v>31.54652794580208</v>
      </c>
      <c r="AN98" s="45">
        <f>('Total Revenues by County'!AN98/'Total Revenues by County'!AN$4)</f>
        <v>22.067373461012313</v>
      </c>
      <c r="AO98" s="45">
        <f>('Total Revenues by County'!AO98/'Total Revenues by County'!AO$4)</f>
        <v>0</v>
      </c>
      <c r="AP98" s="45">
        <f>('Total Revenues by County'!AP98/'Total Revenues by County'!AP$4)</f>
        <v>0</v>
      </c>
      <c r="AQ98" s="45">
        <f>('Total Revenues by County'!AQ98/'Total Revenues by County'!AQ$4)</f>
        <v>0</v>
      </c>
      <c r="AR98" s="45">
        <f>('Total Revenues by County'!AR98/'Total Revenues by County'!AR$4)</f>
        <v>0</v>
      </c>
      <c r="AS98" s="45">
        <f>('Total Revenues by County'!AS98/'Total Revenues by County'!AS$4)</f>
        <v>0</v>
      </c>
      <c r="AT98" s="45">
        <f>('Total Revenues by County'!AT98/'Total Revenues by County'!AT$4)</f>
        <v>0</v>
      </c>
      <c r="AU98" s="45">
        <f>('Total Revenues by County'!AU98/'Total Revenues by County'!AU$4)</f>
        <v>0</v>
      </c>
      <c r="AV98" s="45">
        <f>('Total Revenues by County'!AV98/'Total Revenues by County'!AV$4)</f>
        <v>0</v>
      </c>
      <c r="AW98" s="45">
        <f>('Total Revenues by County'!AW98/'Total Revenues by County'!AW$4)</f>
        <v>13.353257749712974</v>
      </c>
      <c r="AX98" s="45">
        <f>('Total Revenues by County'!AX98/'Total Revenues by County'!AX$4)</f>
        <v>0</v>
      </c>
      <c r="AY98" s="45">
        <f>('Total Revenues by County'!AY98/'Total Revenues by County'!AY$4)</f>
        <v>0</v>
      </c>
      <c r="AZ98" s="45">
        <f>('Total Revenues by County'!AZ98/'Total Revenues by County'!AZ$4)</f>
        <v>60.556959699749356</v>
      </c>
      <c r="BA98" s="45">
        <f>('Total Revenues by County'!BA98/'Total Revenues by County'!BA$4)</f>
        <v>0</v>
      </c>
      <c r="BB98" s="45">
        <f>('Total Revenues by County'!BB98/'Total Revenues by County'!BB$4)</f>
        <v>0</v>
      </c>
      <c r="BC98" s="45">
        <f>('Total Revenues by County'!BC98/'Total Revenues by County'!BC$4)</f>
        <v>4.529355377740709E-3</v>
      </c>
      <c r="BD98" s="45">
        <f>('Total Revenues by County'!BD98/'Total Revenues by County'!BD$4)</f>
        <v>0</v>
      </c>
      <c r="BE98" s="45">
        <f>('Total Revenues by County'!BE98/'Total Revenues by County'!BE$4)</f>
        <v>0</v>
      </c>
      <c r="BF98" s="45">
        <f>('Total Revenues by County'!BF98/'Total Revenues by County'!BF$4)</f>
        <v>0</v>
      </c>
      <c r="BG98" s="45">
        <f>('Total Revenues by County'!BG98/'Total Revenues by County'!BG$4)</f>
        <v>2.0384911814313001E-2</v>
      </c>
      <c r="BH98" s="45">
        <f>('Total Revenues by County'!BH98/'Total Revenues by County'!BH$4)</f>
        <v>8.1520145446014897E-3</v>
      </c>
      <c r="BI98" s="45">
        <f>('Total Revenues by County'!BI98/'Total Revenues by County'!BI$4)</f>
        <v>0</v>
      </c>
      <c r="BJ98" s="45">
        <f>('Total Revenues by County'!BJ98/'Total Revenues by County'!BJ$4)</f>
        <v>0</v>
      </c>
      <c r="BK98" s="45">
        <f>('Total Revenues by County'!BK98/'Total Revenues by County'!BK$4)</f>
        <v>0</v>
      </c>
      <c r="BL98" s="45">
        <f>('Total Revenues by County'!BL98/'Total Revenues by County'!BL$4)</f>
        <v>2.4490159408673967E-3</v>
      </c>
      <c r="BM98" s="45">
        <f>('Total Revenues by County'!BM98/'Total Revenues by County'!BM$4)</f>
        <v>4.5079006772009027</v>
      </c>
      <c r="BN98" s="45">
        <f>('Total Revenues by County'!BN98/'Total Revenues by County'!BN$4)</f>
        <v>4.3210094234385063E-3</v>
      </c>
      <c r="BO98" s="45">
        <f>('Total Revenues by County'!BO98/'Total Revenues by County'!BO$4)</f>
        <v>5.3675400291120813E-3</v>
      </c>
      <c r="BP98" s="45">
        <f>('Total Revenues by County'!BP98/'Total Revenues by County'!BP$4)</f>
        <v>0</v>
      </c>
      <c r="BQ98" s="14">
        <f>('Total Revenues by County'!BQ98/'Total Revenues by County'!BQ$4)</f>
        <v>0.55532359081419624</v>
      </c>
    </row>
    <row r="99" spans="1:69" x14ac:dyDescent="0.25">
      <c r="A99" s="10"/>
      <c r="B99" s="11">
        <v>335.21</v>
      </c>
      <c r="C99" s="12" t="s">
        <v>93</v>
      </c>
      <c r="D99" s="45">
        <f>('Total Revenues by County'!D99/'Total Revenues by County'!D$4)</f>
        <v>0.18983487089702439</v>
      </c>
      <c r="E99" s="45">
        <f>('Total Revenues by County'!E99/'Total Revenues by County'!E$4)</f>
        <v>0</v>
      </c>
      <c r="F99" s="45">
        <f>('Total Revenues by County'!F99/'Total Revenues by County'!F$4)</f>
        <v>0.11115893426110245</v>
      </c>
      <c r="G99" s="45">
        <f>('Total Revenues by County'!G99/'Total Revenues by County'!G$4)</f>
        <v>0</v>
      </c>
      <c r="H99" s="45">
        <f>('Total Revenues by County'!H99/'Total Revenues by County'!H$4)</f>
        <v>0.30506552906879919</v>
      </c>
      <c r="I99" s="45">
        <f>('Total Revenues by County'!I99/'Total Revenues by County'!I$4)</f>
        <v>0</v>
      </c>
      <c r="J99" s="45">
        <f>('Total Revenues by County'!J99/'Total Revenues by County'!J$4)</f>
        <v>0</v>
      </c>
      <c r="K99" s="45">
        <f>('Total Revenues by County'!K99/'Total Revenues by County'!K$4)</f>
        <v>0.35716014743907137</v>
      </c>
      <c r="L99" s="45">
        <f>('Total Revenues by County'!L99/'Total Revenues by County'!L$4)</f>
        <v>8.8071258392895826E-2</v>
      </c>
      <c r="M99" s="45">
        <f>('Total Revenues by County'!M99/'Total Revenues by County'!M$4)</f>
        <v>0.13775401168895124</v>
      </c>
      <c r="N99" s="45">
        <f>('Total Revenues by County'!N99/'Total Revenues by County'!N$4)</f>
        <v>0</v>
      </c>
      <c r="O99" s="45">
        <f>('Total Revenues by County'!O99/'Total Revenues by County'!O$4)</f>
        <v>0</v>
      </c>
      <c r="P99" s="45">
        <f>('Total Revenues by County'!P99/'Total Revenues by County'!P$4)</f>
        <v>0</v>
      </c>
      <c r="Q99" s="45">
        <f>('Total Revenues by County'!Q99/'Total Revenues by County'!Q$4)</f>
        <v>0</v>
      </c>
      <c r="R99" s="45">
        <f>('Total Revenues by County'!R99/'Total Revenues by County'!R$4)</f>
        <v>9.5477277398220053E-2</v>
      </c>
      <c r="S99" s="45">
        <f>('Total Revenues by County'!S99/'Total Revenues by County'!S$4)</f>
        <v>0.19369096578840331</v>
      </c>
      <c r="T99" s="45">
        <f>('Total Revenues by County'!T99/'Total Revenues by County'!T$4)</f>
        <v>0</v>
      </c>
      <c r="U99" s="45">
        <f>('Total Revenues by County'!U99/'Total Revenues by County'!U$4)</f>
        <v>0</v>
      </c>
      <c r="V99" s="45">
        <f>('Total Revenues by County'!V99/'Total Revenues by County'!V$4)</f>
        <v>0</v>
      </c>
      <c r="W99" s="45">
        <f>('Total Revenues by County'!W99/'Total Revenues by County'!W$4)</f>
        <v>0</v>
      </c>
      <c r="X99" s="45">
        <f>('Total Revenues by County'!X99/'Total Revenues by County'!X$4)</f>
        <v>0</v>
      </c>
      <c r="Y99" s="45">
        <f>('Total Revenues by County'!Y99/'Total Revenues by County'!Y$4)</f>
        <v>0</v>
      </c>
      <c r="Z99" s="45">
        <f>('Total Revenues by County'!Z99/'Total Revenues by County'!Z$4)</f>
        <v>0</v>
      </c>
      <c r="AA99" s="45">
        <f>('Total Revenues by County'!AA99/'Total Revenues by County'!AA$4)</f>
        <v>0</v>
      </c>
      <c r="AB99" s="45">
        <f>('Total Revenues by County'!AB99/'Total Revenues by County'!AB$4)</f>
        <v>0.38451777997218062</v>
      </c>
      <c r="AC99" s="45">
        <f>('Total Revenues by County'!AC99/'Total Revenues by County'!AC$4)</f>
        <v>5.5977724926039793E-2</v>
      </c>
      <c r="AD99" s="45">
        <f>('Total Revenues by County'!AD99/'Total Revenues by County'!AD$4)</f>
        <v>0.22148497788728397</v>
      </c>
      <c r="AE99" s="45">
        <f>('Total Revenues by County'!AE99/'Total Revenues by County'!AE$4)</f>
        <v>0</v>
      </c>
      <c r="AF99" s="45">
        <f>('Total Revenues by County'!AF99/'Total Revenues by County'!AF$4)</f>
        <v>0.38920478381814777</v>
      </c>
      <c r="AG99" s="45">
        <f>('Total Revenues by County'!AG99/'Total Revenues by County'!AG$4)</f>
        <v>0</v>
      </c>
      <c r="AH99" s="45">
        <f>('Total Revenues by County'!AH99/'Total Revenues by County'!AH$4)</f>
        <v>0</v>
      </c>
      <c r="AI99" s="45">
        <f>('Total Revenues by County'!AI99/'Total Revenues by County'!AI$4)</f>
        <v>0</v>
      </c>
      <c r="AJ99" s="45">
        <f>('Total Revenues by County'!AJ99/'Total Revenues by County'!AJ$4)</f>
        <v>0.10760062365814128</v>
      </c>
      <c r="AK99" s="45">
        <f>('Total Revenues by County'!AK99/'Total Revenues by County'!AK$4)</f>
        <v>0</v>
      </c>
      <c r="AL99" s="45">
        <f>('Total Revenues by County'!AL99/'Total Revenues by County'!AL$4)</f>
        <v>0</v>
      </c>
      <c r="AM99" s="45">
        <f>('Total Revenues by County'!AM99/'Total Revenues by County'!AM$4)</f>
        <v>2.9034599564481005E-2</v>
      </c>
      <c r="AN99" s="45">
        <f>('Total Revenues by County'!AN99/'Total Revenues by County'!AN$4)</f>
        <v>0</v>
      </c>
      <c r="AO99" s="45">
        <f>('Total Revenues by County'!AO99/'Total Revenues by County'!AO$4)</f>
        <v>0</v>
      </c>
      <c r="AP99" s="45">
        <f>('Total Revenues by County'!AP99/'Total Revenues by County'!AP$4)</f>
        <v>0</v>
      </c>
      <c r="AQ99" s="45">
        <f>('Total Revenues by County'!AQ99/'Total Revenues by County'!AQ$4)</f>
        <v>0.23731969002916034</v>
      </c>
      <c r="AR99" s="45">
        <f>('Total Revenues by County'!AR99/'Total Revenues by County'!AR$4)</f>
        <v>0.92201667108034147</v>
      </c>
      <c r="AS99" s="45">
        <f>('Total Revenues by County'!AS99/'Total Revenues by County'!AS$4)</f>
        <v>0</v>
      </c>
      <c r="AT99" s="45">
        <f>('Total Revenues by County'!AT99/'Total Revenues by County'!AT$4)</f>
        <v>0.47709022201228152</v>
      </c>
      <c r="AU99" s="45">
        <f>('Total Revenues by County'!AU99/'Total Revenues by County'!AU$4)</f>
        <v>0</v>
      </c>
      <c r="AV99" s="45">
        <f>('Total Revenues by County'!AV99/'Total Revenues by County'!AV$4)</f>
        <v>0</v>
      </c>
      <c r="AW99" s="45">
        <f>('Total Revenues by County'!AW99/'Total Revenues by County'!AW$4)</f>
        <v>2.1913987753539992</v>
      </c>
      <c r="AX99" s="45">
        <f>('Total Revenues by County'!AX99/'Total Revenues by County'!AX$4)</f>
        <v>0.26596156066027937</v>
      </c>
      <c r="AY99" s="45">
        <f>('Total Revenues by County'!AY99/'Total Revenues by County'!AY$4)</f>
        <v>0</v>
      </c>
      <c r="AZ99" s="45">
        <f>('Total Revenues by County'!AZ99/'Total Revenues by County'!AZ$4)</f>
        <v>0.23337871074284269</v>
      </c>
      <c r="BA99" s="45">
        <f>('Total Revenues by County'!BA99/'Total Revenues by County'!BA$4)</f>
        <v>0</v>
      </c>
      <c r="BB99" s="45">
        <f>('Total Revenues by County'!BB99/'Total Revenues by County'!BB$4)</f>
        <v>1.8506305947067875E-3</v>
      </c>
      <c r="BC99" s="45">
        <f>('Total Revenues by County'!BC99/'Total Revenues by County'!BC$4)</f>
        <v>0.10125020634051833</v>
      </c>
      <c r="BD99" s="45">
        <f>('Total Revenues by County'!BD99/'Total Revenues by County'!BD$4)</f>
        <v>7.8110498444068352E-2</v>
      </c>
      <c r="BE99" s="45">
        <f>('Total Revenues by County'!BE99/'Total Revenues by County'!BE$4)</f>
        <v>0</v>
      </c>
      <c r="BF99" s="45">
        <f>('Total Revenues by County'!BF99/'Total Revenues by County'!BF$4)</f>
        <v>0</v>
      </c>
      <c r="BG99" s="45">
        <f>('Total Revenues by County'!BG99/'Total Revenues by County'!BG$4)</f>
        <v>0</v>
      </c>
      <c r="BH99" s="45">
        <f>('Total Revenues by County'!BH99/'Total Revenues by County'!BH$4)</f>
        <v>0</v>
      </c>
      <c r="BI99" s="45">
        <f>('Total Revenues by County'!BI99/'Total Revenues by County'!BI$4)</f>
        <v>0.2978049116559085</v>
      </c>
      <c r="BJ99" s="45">
        <f>('Total Revenues by County'!BJ99/'Total Revenues by County'!BJ$4)</f>
        <v>0.37771022987880248</v>
      </c>
      <c r="BK99" s="45">
        <f>('Total Revenues by County'!BK99/'Total Revenues by County'!BK$4)</f>
        <v>0.11762763357770292</v>
      </c>
      <c r="BL99" s="45">
        <f>('Total Revenues by County'!BL99/'Total Revenues by County'!BL$4)</f>
        <v>0</v>
      </c>
      <c r="BM99" s="45">
        <f>('Total Revenues by County'!BM99/'Total Revenues by County'!BM$4)</f>
        <v>0</v>
      </c>
      <c r="BN99" s="45">
        <f>('Total Revenues by County'!BN99/'Total Revenues by County'!BN$4)</f>
        <v>0.11823566206291078</v>
      </c>
      <c r="BO99" s="45">
        <f>('Total Revenues by County'!BO99/'Total Revenues by County'!BO$4)</f>
        <v>0.1914422610383309</v>
      </c>
      <c r="BP99" s="45">
        <f>('Total Revenues by County'!BP99/'Total Revenues by County'!BP$4)</f>
        <v>0.10203936007763555</v>
      </c>
      <c r="BQ99" s="14">
        <f>('Total Revenues by County'!BQ99/'Total Revenues by County'!BQ$4)</f>
        <v>0</v>
      </c>
    </row>
    <row r="100" spans="1:69" x14ac:dyDescent="0.25">
      <c r="A100" s="10"/>
      <c r="B100" s="11">
        <v>335.22</v>
      </c>
      <c r="C100" s="12" t="s">
        <v>94</v>
      </c>
      <c r="D100" s="45">
        <f>('Total Revenues by County'!D100/'Total Revenues by County'!D$4)</f>
        <v>3.0103252452245739</v>
      </c>
      <c r="E100" s="45">
        <f>('Total Revenues by County'!E100/'Total Revenues by County'!E$4)</f>
        <v>5.6170837905766575</v>
      </c>
      <c r="F100" s="45">
        <f>('Total Revenues by County'!F100/'Total Revenues by County'!F$4)</f>
        <v>0</v>
      </c>
      <c r="G100" s="45">
        <f>('Total Revenues by County'!G100/'Total Revenues by County'!G$4)</f>
        <v>14.200962275991911</v>
      </c>
      <c r="H100" s="45">
        <f>('Total Revenues by County'!H100/'Total Revenues by County'!H$4)</f>
        <v>4.7454837846885205</v>
      </c>
      <c r="I100" s="45">
        <f>('Total Revenues by County'!I100/'Total Revenues by County'!I$4)</f>
        <v>5.1558497304708579</v>
      </c>
      <c r="J100" s="45">
        <f>('Total Revenues by County'!J100/'Total Revenues by County'!J$4)</f>
        <v>9.4751546171891654</v>
      </c>
      <c r="K100" s="45">
        <f>('Total Revenues by County'!K100/'Total Revenues by County'!K$4)</f>
        <v>0</v>
      </c>
      <c r="L100" s="45">
        <f>('Total Revenues by County'!L100/'Total Revenues by County'!L$4)</f>
        <v>0</v>
      </c>
      <c r="M100" s="45">
        <f>('Total Revenues by County'!M100/'Total Revenues by County'!M$4)</f>
        <v>4.3947343969225905</v>
      </c>
      <c r="N100" s="45">
        <f>('Total Revenues by County'!N100/'Total Revenues by County'!N$4)</f>
        <v>4.9092289477735953</v>
      </c>
      <c r="O100" s="45">
        <f>('Total Revenues by County'!O100/'Total Revenues by County'!O$4)</f>
        <v>0</v>
      </c>
      <c r="P100" s="45">
        <f>('Total Revenues by County'!P100/'Total Revenues by County'!P$4)</f>
        <v>0</v>
      </c>
      <c r="Q100" s="45">
        <f>('Total Revenues by County'!Q100/'Total Revenues by County'!Q$4)</f>
        <v>0</v>
      </c>
      <c r="R100" s="45">
        <f>('Total Revenues by County'!R100/'Total Revenues by County'!R$4)</f>
        <v>4.4829852958578043</v>
      </c>
      <c r="S100" s="45">
        <f>('Total Revenues by County'!S100/'Total Revenues by County'!S$4)</f>
        <v>4.5820490803091243</v>
      </c>
      <c r="T100" s="45">
        <f>('Total Revenues by County'!T100/'Total Revenues by County'!T$4)</f>
        <v>10.86270675466471</v>
      </c>
      <c r="U100" s="45">
        <f>('Total Revenues by County'!U100/'Total Revenues by County'!U$4)</f>
        <v>4.2095209283229247</v>
      </c>
      <c r="V100" s="45">
        <f>('Total Revenues by County'!V100/'Total Revenues by County'!V$4)</f>
        <v>0</v>
      </c>
      <c r="W100" s="45">
        <f>('Total Revenues by County'!W100/'Total Revenues by County'!W$4)</f>
        <v>9.0996875238167831</v>
      </c>
      <c r="X100" s="45">
        <f>('Total Revenues by County'!X100/'Total Revenues by County'!X$4)</f>
        <v>10.376700810273659</v>
      </c>
      <c r="Y100" s="45">
        <f>('Total Revenues by County'!Y100/'Total Revenues by County'!Y$4)</f>
        <v>0</v>
      </c>
      <c r="Z100" s="45">
        <f>('Total Revenues by County'!Z100/'Total Revenues by County'!Z$4)</f>
        <v>6.0540807011137483</v>
      </c>
      <c r="AA100" s="45">
        <f>('Total Revenues by County'!AA100/'Total Revenues by County'!AA$4)</f>
        <v>0</v>
      </c>
      <c r="AB100" s="45">
        <f>('Total Revenues by County'!AB100/'Total Revenues by County'!AB$4)</f>
        <v>0</v>
      </c>
      <c r="AC100" s="45">
        <f>('Total Revenues by County'!AC100/'Total Revenues by County'!AC$4)</f>
        <v>0</v>
      </c>
      <c r="AD100" s="45">
        <f>('Total Revenues by County'!AD100/'Total Revenues by County'!AD$4)</f>
        <v>4.8456989210101948</v>
      </c>
      <c r="AE100" s="45">
        <f>('Total Revenues by County'!AE100/'Total Revenues by County'!AE$4)</f>
        <v>0</v>
      </c>
      <c r="AF100" s="45">
        <f>('Total Revenues by County'!AF100/'Total Revenues by County'!AF$4)</f>
        <v>4.8526839594937359</v>
      </c>
      <c r="AG100" s="45">
        <f>('Total Revenues by County'!AG100/'Total Revenues by County'!AG$4)</f>
        <v>0</v>
      </c>
      <c r="AH100" s="45">
        <f>('Total Revenues by County'!AH100/'Total Revenues by County'!AH$4)</f>
        <v>0</v>
      </c>
      <c r="AI100" s="45">
        <f>('Total Revenues by County'!AI100/'Total Revenues by County'!AI$4)</f>
        <v>0</v>
      </c>
      <c r="AJ100" s="45">
        <f>('Total Revenues by County'!AJ100/'Total Revenues by County'!AJ$4)</f>
        <v>0</v>
      </c>
      <c r="AK100" s="45">
        <f>('Total Revenues by County'!AK100/'Total Revenues by County'!AK$4)</f>
        <v>0</v>
      </c>
      <c r="AL100" s="45">
        <f>('Total Revenues by County'!AL100/'Total Revenues by County'!AL$4)</f>
        <v>5.0258112169012374</v>
      </c>
      <c r="AM100" s="45">
        <f>('Total Revenues by County'!AM100/'Total Revenues by County'!AM$4)</f>
        <v>4.2101379143479312</v>
      </c>
      <c r="AN100" s="45">
        <f>('Total Revenues by County'!AN100/'Total Revenues by County'!AN$4)</f>
        <v>14.65811673506612</v>
      </c>
      <c r="AO100" s="45">
        <f>('Total Revenues by County'!AO100/'Total Revenues by County'!AO$4)</f>
        <v>0</v>
      </c>
      <c r="AP100" s="45">
        <f>('Total Revenues by County'!AP100/'Total Revenues by County'!AP$4)</f>
        <v>0</v>
      </c>
      <c r="AQ100" s="45">
        <f>('Total Revenues by County'!AQ100/'Total Revenues by County'!AQ$4)</f>
        <v>0</v>
      </c>
      <c r="AR100" s="45">
        <f>('Total Revenues by County'!AR100/'Total Revenues by County'!AR$4)</f>
        <v>0</v>
      </c>
      <c r="AS100" s="45">
        <f>('Total Revenues by County'!AS100/'Total Revenues by County'!AS$4)</f>
        <v>0</v>
      </c>
      <c r="AT100" s="45">
        <f>('Total Revenues by County'!AT100/'Total Revenues by County'!AT$4)</f>
        <v>0</v>
      </c>
      <c r="AU100" s="45">
        <f>('Total Revenues by County'!AU100/'Total Revenues by County'!AU$4)</f>
        <v>0</v>
      </c>
      <c r="AV100" s="45">
        <f>('Total Revenues by County'!AV100/'Total Revenues by County'!AV$4)</f>
        <v>5.0976706333058743</v>
      </c>
      <c r="AW100" s="45">
        <f>('Total Revenues by County'!AW100/'Total Revenues by County'!AW$4)</f>
        <v>4.5645331037122086</v>
      </c>
      <c r="AX100" s="45">
        <f>('Total Revenues by County'!AX100/'Total Revenues by County'!AX$4)</f>
        <v>3.712604611566432</v>
      </c>
      <c r="AY100" s="45">
        <f>('Total Revenues by County'!AY100/'Total Revenues by County'!AY$4)</f>
        <v>0</v>
      </c>
      <c r="AZ100" s="45">
        <f>('Total Revenues by County'!AZ100/'Total Revenues by County'!AZ$4)</f>
        <v>3.6062787968701331</v>
      </c>
      <c r="BA100" s="45">
        <f>('Total Revenues by County'!BA100/'Total Revenues by County'!BA$4)</f>
        <v>4.4672390831723963</v>
      </c>
      <c r="BB100" s="45">
        <f>('Total Revenues by County'!BB100/'Total Revenues by County'!BB$4)</f>
        <v>5.0335690075610016</v>
      </c>
      <c r="BC100" s="45">
        <f>('Total Revenues by County'!BC100/'Total Revenues by County'!BC$4)</f>
        <v>0</v>
      </c>
      <c r="BD100" s="45">
        <f>('Total Revenues by County'!BD100/'Total Revenues by County'!BD$4)</f>
        <v>3.9855325653764262</v>
      </c>
      <c r="BE100" s="45">
        <f>('Total Revenues by County'!BE100/'Total Revenues by County'!BE$4)</f>
        <v>0</v>
      </c>
      <c r="BF100" s="45">
        <f>('Total Revenues by County'!BF100/'Total Revenues by County'!BF$4)</f>
        <v>3.2702879179206037</v>
      </c>
      <c r="BG100" s="45">
        <f>('Total Revenues by County'!BG100/'Total Revenues by County'!BG$4)</f>
        <v>0</v>
      </c>
      <c r="BH100" s="45">
        <f>('Total Revenues by County'!BH100/'Total Revenues by County'!BH$4)</f>
        <v>5.2883584540496162</v>
      </c>
      <c r="BI100" s="45">
        <f>('Total Revenues by County'!BI100/'Total Revenues by County'!BI$4)</f>
        <v>4.9184160598641187</v>
      </c>
      <c r="BJ100" s="45">
        <f>('Total Revenues by County'!BJ100/'Total Revenues by County'!BJ$4)</f>
        <v>4.3416697115048235</v>
      </c>
      <c r="BK100" s="45">
        <f>('Total Revenues by County'!BK100/'Total Revenues by County'!BK$4)</f>
        <v>0</v>
      </c>
      <c r="BL100" s="45">
        <f>('Total Revenues by County'!BL100/'Total Revenues by County'!BL$4)</f>
        <v>0</v>
      </c>
      <c r="BM100" s="45">
        <f>('Total Revenues by County'!BM100/'Total Revenues by County'!BM$4)</f>
        <v>8.1709126088358595</v>
      </c>
      <c r="BN100" s="45">
        <f>('Total Revenues by County'!BN100/'Total Revenues by County'!BN$4)</f>
        <v>4.764718438348587</v>
      </c>
      <c r="BO100" s="45">
        <f>('Total Revenues by County'!BO100/'Total Revenues by County'!BO$4)</f>
        <v>0</v>
      </c>
      <c r="BP100" s="45">
        <f>('Total Revenues by County'!BP100/'Total Revenues by County'!BP$4)</f>
        <v>5.251544861640336</v>
      </c>
      <c r="BQ100" s="14">
        <f>('Total Revenues by County'!BQ100/'Total Revenues by County'!BQ$4)</f>
        <v>0</v>
      </c>
    </row>
    <row r="101" spans="1:69" x14ac:dyDescent="0.25">
      <c r="A101" s="10"/>
      <c r="B101" s="11">
        <v>335.23</v>
      </c>
      <c r="C101" s="12" t="s">
        <v>95</v>
      </c>
      <c r="D101" s="45">
        <f>('Total Revenues by County'!D101/'Total Revenues by County'!D$4)</f>
        <v>0</v>
      </c>
      <c r="E101" s="45">
        <f>('Total Revenues by County'!E101/'Total Revenues by County'!E$4)</f>
        <v>0</v>
      </c>
      <c r="F101" s="45">
        <f>('Total Revenues by County'!F101/'Total Revenues by County'!F$4)</f>
        <v>0</v>
      </c>
      <c r="G101" s="45">
        <f>('Total Revenues by County'!G101/'Total Revenues by County'!G$4)</f>
        <v>0</v>
      </c>
      <c r="H101" s="45">
        <f>('Total Revenues by County'!H101/'Total Revenues by County'!H$4)</f>
        <v>0</v>
      </c>
      <c r="I101" s="45">
        <f>('Total Revenues by County'!I101/'Total Revenues by County'!I$4)</f>
        <v>0</v>
      </c>
      <c r="J101" s="45">
        <f>('Total Revenues by County'!J101/'Total Revenues by County'!J$4)</f>
        <v>0</v>
      </c>
      <c r="K101" s="45">
        <f>('Total Revenues by County'!K101/'Total Revenues by County'!K$4)</f>
        <v>0</v>
      </c>
      <c r="L101" s="45">
        <f>('Total Revenues by County'!L101/'Total Revenues by County'!L$4)</f>
        <v>0</v>
      </c>
      <c r="M101" s="45">
        <f>('Total Revenues by County'!M101/'Total Revenues by County'!M$4)</f>
        <v>0</v>
      </c>
      <c r="N101" s="45">
        <f>('Total Revenues by County'!N101/'Total Revenues by County'!N$4)</f>
        <v>0</v>
      </c>
      <c r="O101" s="45">
        <f>('Total Revenues by County'!O101/'Total Revenues by County'!O$4)</f>
        <v>0</v>
      </c>
      <c r="P101" s="45">
        <f>('Total Revenues by County'!P101/'Total Revenues by County'!P$4)</f>
        <v>0</v>
      </c>
      <c r="Q101" s="45">
        <f>('Total Revenues by County'!Q101/'Total Revenues by County'!Q$4)</f>
        <v>0</v>
      </c>
      <c r="R101" s="45">
        <f>('Total Revenues by County'!R101/'Total Revenues by County'!R$4)</f>
        <v>0</v>
      </c>
      <c r="S101" s="45">
        <f>('Total Revenues by County'!S101/'Total Revenues by County'!S$4)</f>
        <v>0</v>
      </c>
      <c r="T101" s="45">
        <f>('Total Revenues by County'!T101/'Total Revenues by County'!T$4)</f>
        <v>0</v>
      </c>
      <c r="U101" s="45">
        <f>('Total Revenues by County'!U101/'Total Revenues by County'!U$4)</f>
        <v>0</v>
      </c>
      <c r="V101" s="45">
        <f>('Total Revenues by County'!V101/'Total Revenues by County'!V$4)</f>
        <v>0</v>
      </c>
      <c r="W101" s="45">
        <f>('Total Revenues by County'!W101/'Total Revenues by County'!W$4)</f>
        <v>0</v>
      </c>
      <c r="X101" s="45">
        <f>('Total Revenues by County'!X101/'Total Revenues by County'!X$4)</f>
        <v>0</v>
      </c>
      <c r="Y101" s="45">
        <f>('Total Revenues by County'!Y101/'Total Revenues by County'!Y$4)</f>
        <v>0</v>
      </c>
      <c r="Z101" s="45">
        <f>('Total Revenues by County'!Z101/'Total Revenues by County'!Z$4)</f>
        <v>4.6480920211794778</v>
      </c>
      <c r="AA101" s="45">
        <f>('Total Revenues by County'!AA101/'Total Revenues by County'!AA$4)</f>
        <v>0</v>
      </c>
      <c r="AB101" s="45">
        <f>('Total Revenues by County'!AB101/'Total Revenues by County'!AB$4)</f>
        <v>0</v>
      </c>
      <c r="AC101" s="45">
        <f>('Total Revenues by County'!AC101/'Total Revenues by County'!AC$4)</f>
        <v>0</v>
      </c>
      <c r="AD101" s="45">
        <f>('Total Revenues by County'!AD101/'Total Revenues by County'!AD$4)</f>
        <v>6.049679209894316E-2</v>
      </c>
      <c r="AE101" s="45">
        <f>('Total Revenues by County'!AE101/'Total Revenues by County'!AE$4)</f>
        <v>0</v>
      </c>
      <c r="AF101" s="45">
        <f>('Total Revenues by County'!AF101/'Total Revenues by County'!AF$4)</f>
        <v>0</v>
      </c>
      <c r="AG101" s="45">
        <f>('Total Revenues by County'!AG101/'Total Revenues by County'!AG$4)</f>
        <v>0</v>
      </c>
      <c r="AH101" s="45">
        <f>('Total Revenues by County'!AH101/'Total Revenues by County'!AH$4)</f>
        <v>0</v>
      </c>
      <c r="AI101" s="45">
        <f>('Total Revenues by County'!AI101/'Total Revenues by County'!AI$4)</f>
        <v>0</v>
      </c>
      <c r="AJ101" s="45">
        <f>('Total Revenues by County'!AJ101/'Total Revenues by County'!AJ$4)</f>
        <v>0</v>
      </c>
      <c r="AK101" s="45">
        <f>('Total Revenues by County'!AK101/'Total Revenues by County'!AK$4)</f>
        <v>0</v>
      </c>
      <c r="AL101" s="45">
        <f>('Total Revenues by County'!AL101/'Total Revenues by County'!AL$4)</f>
        <v>0</v>
      </c>
      <c r="AM101" s="45">
        <f>('Total Revenues by County'!AM101/'Total Revenues by County'!AM$4)</f>
        <v>0</v>
      </c>
      <c r="AN101" s="45">
        <f>('Total Revenues by County'!AN101/'Total Revenues by County'!AN$4)</f>
        <v>0</v>
      </c>
      <c r="AO101" s="45">
        <f>('Total Revenues by County'!AO101/'Total Revenues by County'!AO$4)</f>
        <v>0</v>
      </c>
      <c r="AP101" s="45">
        <f>('Total Revenues by County'!AP101/'Total Revenues by County'!AP$4)</f>
        <v>0</v>
      </c>
      <c r="AQ101" s="45">
        <f>('Total Revenues by County'!AQ101/'Total Revenues by County'!AQ$4)</f>
        <v>0</v>
      </c>
      <c r="AR101" s="45">
        <f>('Total Revenues by County'!AR101/'Total Revenues by County'!AR$4)</f>
        <v>0</v>
      </c>
      <c r="AS101" s="45">
        <f>('Total Revenues by County'!AS101/'Total Revenues by County'!AS$4)</f>
        <v>0</v>
      </c>
      <c r="AT101" s="45">
        <f>('Total Revenues by County'!AT101/'Total Revenues by County'!AT$4)</f>
        <v>0</v>
      </c>
      <c r="AU101" s="45">
        <f>('Total Revenues by County'!AU101/'Total Revenues by County'!AU$4)</f>
        <v>0.2929352298107441</v>
      </c>
      <c r="AV101" s="45">
        <f>('Total Revenues by County'!AV101/'Total Revenues by County'!AV$4)</f>
        <v>0</v>
      </c>
      <c r="AW101" s="45">
        <f>('Total Revenues by County'!AW101/'Total Revenues by County'!AW$4)</f>
        <v>0</v>
      </c>
      <c r="AX101" s="45">
        <f>('Total Revenues by County'!AX101/'Total Revenues by County'!AX$4)</f>
        <v>0</v>
      </c>
      <c r="AY101" s="45">
        <f>('Total Revenues by County'!AY101/'Total Revenues by County'!AY$4)</f>
        <v>4.5077182149873698</v>
      </c>
      <c r="AZ101" s="45">
        <f>('Total Revenues by County'!AZ101/'Total Revenues by County'!AZ$4)</f>
        <v>0</v>
      </c>
      <c r="BA101" s="45">
        <f>('Total Revenues by County'!BA101/'Total Revenues by County'!BA$4)</f>
        <v>0</v>
      </c>
      <c r="BB101" s="45">
        <f>('Total Revenues by County'!BB101/'Total Revenues by County'!BB$4)</f>
        <v>0</v>
      </c>
      <c r="BC101" s="45">
        <f>('Total Revenues by County'!BC101/'Total Revenues by County'!BC$4)</f>
        <v>0</v>
      </c>
      <c r="BD101" s="45">
        <f>('Total Revenues by County'!BD101/'Total Revenues by County'!BD$4)</f>
        <v>0</v>
      </c>
      <c r="BE101" s="45">
        <f>('Total Revenues by County'!BE101/'Total Revenues by County'!BE$4)</f>
        <v>0</v>
      </c>
      <c r="BF101" s="45">
        <f>('Total Revenues by County'!BF101/'Total Revenues by County'!BF$4)</f>
        <v>0</v>
      </c>
      <c r="BG101" s="45">
        <f>('Total Revenues by County'!BG101/'Total Revenues by County'!BG$4)</f>
        <v>0</v>
      </c>
      <c r="BH101" s="45">
        <f>('Total Revenues by County'!BH101/'Total Revenues by County'!BH$4)</f>
        <v>0</v>
      </c>
      <c r="BI101" s="45">
        <f>('Total Revenues by County'!BI101/'Total Revenues by County'!BI$4)</f>
        <v>0</v>
      </c>
      <c r="BJ101" s="45">
        <f>('Total Revenues by County'!BJ101/'Total Revenues by County'!BJ$4)</f>
        <v>0</v>
      </c>
      <c r="BK101" s="45">
        <f>('Total Revenues by County'!BK101/'Total Revenues by County'!BK$4)</f>
        <v>0</v>
      </c>
      <c r="BL101" s="45">
        <f>('Total Revenues by County'!BL101/'Total Revenues by County'!BL$4)</f>
        <v>0</v>
      </c>
      <c r="BM101" s="45">
        <f>('Total Revenues by County'!BM101/'Total Revenues by County'!BM$4)</f>
        <v>0</v>
      </c>
      <c r="BN101" s="45">
        <f>('Total Revenues by County'!BN101/'Total Revenues by County'!BN$4)</f>
        <v>0</v>
      </c>
      <c r="BO101" s="45">
        <f>('Total Revenues by County'!BO101/'Total Revenues by County'!BO$4)</f>
        <v>0</v>
      </c>
      <c r="BP101" s="45">
        <f>('Total Revenues by County'!BP101/'Total Revenues by County'!BP$4)</f>
        <v>0</v>
      </c>
      <c r="BQ101" s="14">
        <f>('Total Revenues by County'!BQ101/'Total Revenues by County'!BQ$4)</f>
        <v>0</v>
      </c>
    </row>
    <row r="102" spans="1:69" x14ac:dyDescent="0.25">
      <c r="A102" s="10"/>
      <c r="B102" s="11">
        <v>335.29</v>
      </c>
      <c r="C102" s="12" t="s">
        <v>96</v>
      </c>
      <c r="D102" s="45">
        <f>('Total Revenues by County'!D102/'Total Revenues by County'!D$4)</f>
        <v>0</v>
      </c>
      <c r="E102" s="45">
        <f>('Total Revenues by County'!E102/'Total Revenues by County'!E$4)</f>
        <v>0</v>
      </c>
      <c r="F102" s="45">
        <f>('Total Revenues by County'!F102/'Total Revenues by County'!F$4)</f>
        <v>0</v>
      </c>
      <c r="G102" s="45">
        <f>('Total Revenues by County'!G102/'Total Revenues by County'!G$4)</f>
        <v>0</v>
      </c>
      <c r="H102" s="45">
        <f>('Total Revenues by County'!H102/'Total Revenues by County'!H$4)</f>
        <v>0</v>
      </c>
      <c r="I102" s="45">
        <f>('Total Revenues by County'!I102/'Total Revenues by County'!I$4)</f>
        <v>0</v>
      </c>
      <c r="J102" s="45">
        <f>('Total Revenues by County'!J102/'Total Revenues by County'!J$4)</f>
        <v>0</v>
      </c>
      <c r="K102" s="45">
        <f>('Total Revenues by County'!K102/'Total Revenues by County'!K$4)</f>
        <v>0</v>
      </c>
      <c r="L102" s="45">
        <f>('Total Revenues by County'!L102/'Total Revenues by County'!L$4)</f>
        <v>0.12147363006281135</v>
      </c>
      <c r="M102" s="45">
        <f>('Total Revenues by County'!M102/'Total Revenues by County'!M$4)</f>
        <v>0</v>
      </c>
      <c r="N102" s="45">
        <f>('Total Revenues by County'!N102/'Total Revenues by County'!N$4)</f>
        <v>0</v>
      </c>
      <c r="O102" s="45">
        <f>('Total Revenues by County'!O102/'Total Revenues by County'!O$4)</f>
        <v>1.7023208307325653E-2</v>
      </c>
      <c r="P102" s="45">
        <f>('Total Revenues by County'!P102/'Total Revenues by County'!P$4)</f>
        <v>2.7883266324691531</v>
      </c>
      <c r="Q102" s="45">
        <f>('Total Revenues by County'!Q102/'Total Revenues by County'!Q$4)</f>
        <v>0</v>
      </c>
      <c r="R102" s="45">
        <f>('Total Revenues by County'!R102/'Total Revenues by County'!R$4)</f>
        <v>0</v>
      </c>
      <c r="S102" s="45">
        <f>('Total Revenues by County'!S102/'Total Revenues by County'!S$4)</f>
        <v>0</v>
      </c>
      <c r="T102" s="45">
        <f>('Total Revenues by County'!T102/'Total Revenues by County'!T$4)</f>
        <v>0</v>
      </c>
      <c r="U102" s="45">
        <f>('Total Revenues by County'!U102/'Total Revenues by County'!U$4)</f>
        <v>0</v>
      </c>
      <c r="V102" s="45">
        <f>('Total Revenues by County'!V102/'Total Revenues by County'!V$4)</f>
        <v>0</v>
      </c>
      <c r="W102" s="45">
        <f>('Total Revenues by County'!W102/'Total Revenues by County'!W$4)</f>
        <v>0</v>
      </c>
      <c r="X102" s="45">
        <f>('Total Revenues by County'!X102/'Total Revenues by County'!X$4)</f>
        <v>0</v>
      </c>
      <c r="Y102" s="45">
        <f>('Total Revenues by County'!Y102/'Total Revenues by County'!Y$4)</f>
        <v>0</v>
      </c>
      <c r="Z102" s="45">
        <f>('Total Revenues by County'!Z102/'Total Revenues by County'!Z$4)</f>
        <v>6.354281540989593</v>
      </c>
      <c r="AA102" s="45">
        <f>('Total Revenues by County'!AA102/'Total Revenues by County'!AA$4)</f>
        <v>0</v>
      </c>
      <c r="AB102" s="45">
        <f>('Total Revenues by County'!AB102/'Total Revenues by County'!AB$4)</f>
        <v>0</v>
      </c>
      <c r="AC102" s="45">
        <f>('Total Revenues by County'!AC102/'Total Revenues by County'!AC$4)</f>
        <v>0</v>
      </c>
      <c r="AD102" s="45">
        <f>('Total Revenues by County'!AD102/'Total Revenues by County'!AD$4)</f>
        <v>2.5490182507768864E-3</v>
      </c>
      <c r="AE102" s="45">
        <f>('Total Revenues by County'!AE102/'Total Revenues by County'!AE$4)</f>
        <v>0</v>
      </c>
      <c r="AF102" s="45">
        <f>('Total Revenues by County'!AF102/'Total Revenues by County'!AF$4)</f>
        <v>0</v>
      </c>
      <c r="AG102" s="45">
        <f>('Total Revenues by County'!AG102/'Total Revenues by County'!AG$4)</f>
        <v>0.47395090378760457</v>
      </c>
      <c r="AH102" s="45">
        <f>('Total Revenues by County'!AH102/'Total Revenues by County'!AH$4)</f>
        <v>0</v>
      </c>
      <c r="AI102" s="45">
        <f>('Total Revenues by County'!AI102/'Total Revenues by County'!AI$4)</f>
        <v>0</v>
      </c>
      <c r="AJ102" s="45">
        <f>('Total Revenues by County'!AJ102/'Total Revenues by County'!AJ$4)</f>
        <v>0</v>
      </c>
      <c r="AK102" s="45">
        <f>('Total Revenues by County'!AK102/'Total Revenues by County'!AK$4)</f>
        <v>0</v>
      </c>
      <c r="AL102" s="45">
        <f>('Total Revenues by County'!AL102/'Total Revenues by County'!AL$4)</f>
        <v>2.301188199622933E-2</v>
      </c>
      <c r="AM102" s="45">
        <f>('Total Revenues by County'!AM102/'Total Revenues by County'!AM$4)</f>
        <v>0</v>
      </c>
      <c r="AN102" s="45">
        <f>('Total Revenues by County'!AN102/'Total Revenues by County'!AN$4)</f>
        <v>18.306771545827633</v>
      </c>
      <c r="AO102" s="45">
        <f>('Total Revenues by County'!AO102/'Total Revenues by County'!AO$4)</f>
        <v>0</v>
      </c>
      <c r="AP102" s="45">
        <f>('Total Revenues by County'!AP102/'Total Revenues by County'!AP$4)</f>
        <v>0</v>
      </c>
      <c r="AQ102" s="45">
        <f>('Total Revenues by County'!AQ102/'Total Revenues by County'!AQ$4)</f>
        <v>0</v>
      </c>
      <c r="AR102" s="45">
        <f>('Total Revenues by County'!AR102/'Total Revenues by County'!AR$4)</f>
        <v>0</v>
      </c>
      <c r="AS102" s="45">
        <f>('Total Revenues by County'!AS102/'Total Revenues by County'!AS$4)</f>
        <v>0</v>
      </c>
      <c r="AT102" s="45">
        <f>('Total Revenues by County'!AT102/'Total Revenues by County'!AT$4)</f>
        <v>0</v>
      </c>
      <c r="AU102" s="45">
        <f>('Total Revenues by County'!AU102/'Total Revenues by County'!AU$4)</f>
        <v>0</v>
      </c>
      <c r="AV102" s="45">
        <f>('Total Revenues by County'!AV102/'Total Revenues by County'!AV$4)</f>
        <v>0</v>
      </c>
      <c r="AW102" s="45">
        <f>('Total Revenues by County'!AW102/'Total Revenues by County'!AW$4)</f>
        <v>0</v>
      </c>
      <c r="AX102" s="45">
        <f>('Total Revenues by County'!AX102/'Total Revenues by County'!AX$4)</f>
        <v>0</v>
      </c>
      <c r="AY102" s="45">
        <f>('Total Revenues by County'!AY102/'Total Revenues by County'!AY$4)</f>
        <v>0.20136175219672273</v>
      </c>
      <c r="AZ102" s="45">
        <f>('Total Revenues by County'!AZ102/'Total Revenues by County'!AZ$4)</f>
        <v>0</v>
      </c>
      <c r="BA102" s="45">
        <f>('Total Revenues by County'!BA102/'Total Revenues by County'!BA$4)</f>
        <v>0</v>
      </c>
      <c r="BB102" s="45">
        <f>('Total Revenues by County'!BB102/'Total Revenues by County'!BB$4)</f>
        <v>0</v>
      </c>
      <c r="BC102" s="45">
        <f>('Total Revenues by County'!BC102/'Total Revenues by County'!BC$4)</f>
        <v>0</v>
      </c>
      <c r="BD102" s="45">
        <f>('Total Revenues by County'!BD102/'Total Revenues by County'!BD$4)</f>
        <v>0</v>
      </c>
      <c r="BE102" s="45">
        <f>('Total Revenues by County'!BE102/'Total Revenues by County'!BE$4)</f>
        <v>19.09169771866107</v>
      </c>
      <c r="BF102" s="45">
        <f>('Total Revenues by County'!BF102/'Total Revenues by County'!BF$4)</f>
        <v>0</v>
      </c>
      <c r="BG102" s="45">
        <f>('Total Revenues by County'!BG102/'Total Revenues by County'!BG$4)</f>
        <v>0</v>
      </c>
      <c r="BH102" s="45">
        <f>('Total Revenues by County'!BH102/'Total Revenues by County'!BH$4)</f>
        <v>0</v>
      </c>
      <c r="BI102" s="45">
        <f>('Total Revenues by County'!BI102/'Total Revenues by County'!BI$4)</f>
        <v>0</v>
      </c>
      <c r="BJ102" s="45">
        <f>('Total Revenues by County'!BJ102/'Total Revenues by County'!BJ$4)</f>
        <v>7.7740548692792669E-4</v>
      </c>
      <c r="BK102" s="45">
        <f>('Total Revenues by County'!BK102/'Total Revenues by County'!BK$4)</f>
        <v>0</v>
      </c>
      <c r="BL102" s="45">
        <f>('Total Revenues by County'!BL102/'Total Revenues by County'!BL$4)</f>
        <v>0</v>
      </c>
      <c r="BM102" s="45">
        <f>('Total Revenues by County'!BM102/'Total Revenues by County'!BM$4)</f>
        <v>87.364979039019673</v>
      </c>
      <c r="BN102" s="45">
        <f>('Total Revenues by County'!BN102/'Total Revenues by County'!BN$4)</f>
        <v>0</v>
      </c>
      <c r="BO102" s="45">
        <f>('Total Revenues by County'!BO102/'Total Revenues by County'!BO$4)</f>
        <v>0</v>
      </c>
      <c r="BP102" s="45">
        <f>('Total Revenues by County'!BP102/'Total Revenues by County'!BP$4)</f>
        <v>0</v>
      </c>
      <c r="BQ102" s="14">
        <f>('Total Revenues by County'!BQ102/'Total Revenues by County'!BQ$4)</f>
        <v>0</v>
      </c>
    </row>
    <row r="103" spans="1:69" x14ac:dyDescent="0.25">
      <c r="A103" s="10"/>
      <c r="B103" s="11">
        <v>335.39</v>
      </c>
      <c r="C103" s="12" t="s">
        <v>97</v>
      </c>
      <c r="D103" s="45">
        <f>('Total Revenues by County'!D103/'Total Revenues by County'!D$4)</f>
        <v>0</v>
      </c>
      <c r="E103" s="45">
        <f>('Total Revenues by County'!E103/'Total Revenues by County'!E$4)</f>
        <v>0</v>
      </c>
      <c r="F103" s="45">
        <f>('Total Revenues by County'!F103/'Total Revenues by County'!F$4)</f>
        <v>0</v>
      </c>
      <c r="G103" s="45">
        <f>('Total Revenues by County'!G103/'Total Revenues by County'!G$4)</f>
        <v>0</v>
      </c>
      <c r="H103" s="45">
        <f>('Total Revenues by County'!H103/'Total Revenues by County'!H$4)</f>
        <v>0</v>
      </c>
      <c r="I103" s="45">
        <f>('Total Revenues by County'!I103/'Total Revenues by County'!I$4)</f>
        <v>0</v>
      </c>
      <c r="J103" s="45">
        <f>('Total Revenues by County'!J103/'Total Revenues by County'!J$4)</f>
        <v>0</v>
      </c>
      <c r="K103" s="45">
        <f>('Total Revenues by County'!K103/'Total Revenues by County'!K$4)</f>
        <v>0</v>
      </c>
      <c r="L103" s="45">
        <f>('Total Revenues by County'!L103/'Total Revenues by County'!L$4)</f>
        <v>0</v>
      </c>
      <c r="M103" s="45">
        <f>('Total Revenues by County'!M103/'Total Revenues by County'!M$4)</f>
        <v>0</v>
      </c>
      <c r="N103" s="45">
        <f>('Total Revenues by County'!N103/'Total Revenues by County'!N$4)</f>
        <v>0</v>
      </c>
      <c r="O103" s="45">
        <f>('Total Revenues by County'!O103/'Total Revenues by County'!O$4)</f>
        <v>0</v>
      </c>
      <c r="P103" s="45">
        <f>('Total Revenues by County'!P103/'Total Revenues by County'!P$4)</f>
        <v>0</v>
      </c>
      <c r="Q103" s="45">
        <f>('Total Revenues by County'!Q103/'Total Revenues by County'!Q$4)</f>
        <v>0</v>
      </c>
      <c r="R103" s="45">
        <f>('Total Revenues by County'!R103/'Total Revenues by County'!R$4)</f>
        <v>0</v>
      </c>
      <c r="S103" s="45">
        <f>('Total Revenues by County'!S103/'Total Revenues by County'!S$4)</f>
        <v>0</v>
      </c>
      <c r="T103" s="45">
        <f>('Total Revenues by County'!T103/'Total Revenues by County'!T$4)</f>
        <v>0</v>
      </c>
      <c r="U103" s="45">
        <f>('Total Revenues by County'!U103/'Total Revenues by County'!U$4)</f>
        <v>0</v>
      </c>
      <c r="V103" s="45">
        <f>('Total Revenues by County'!V103/'Total Revenues by County'!V$4)</f>
        <v>0</v>
      </c>
      <c r="W103" s="45">
        <f>('Total Revenues by County'!W103/'Total Revenues by County'!W$4)</f>
        <v>0</v>
      </c>
      <c r="X103" s="45">
        <f>('Total Revenues by County'!X103/'Total Revenues by County'!X$4)</f>
        <v>0</v>
      </c>
      <c r="Y103" s="45">
        <f>('Total Revenues by County'!Y103/'Total Revenues by County'!Y$4)</f>
        <v>0</v>
      </c>
      <c r="Z103" s="45">
        <f>('Total Revenues by County'!Z103/'Total Revenues by County'!Z$4)</f>
        <v>0</v>
      </c>
      <c r="AA103" s="45">
        <f>('Total Revenues by County'!AA103/'Total Revenues by County'!AA$4)</f>
        <v>0</v>
      </c>
      <c r="AB103" s="45">
        <f>('Total Revenues by County'!AB103/'Total Revenues by County'!AB$4)</f>
        <v>0</v>
      </c>
      <c r="AC103" s="45">
        <f>('Total Revenues by County'!AC103/'Total Revenues by County'!AC$4)</f>
        <v>0</v>
      </c>
      <c r="AD103" s="45">
        <f>('Total Revenues by County'!AD103/'Total Revenues by County'!AD$4)</f>
        <v>0.85652757687542824</v>
      </c>
      <c r="AE103" s="45">
        <f>('Total Revenues by County'!AE103/'Total Revenues by County'!AE$4)</f>
        <v>0</v>
      </c>
      <c r="AF103" s="45">
        <f>('Total Revenues by County'!AF103/'Total Revenues by County'!AF$4)</f>
        <v>0</v>
      </c>
      <c r="AG103" s="45">
        <f>('Total Revenues by County'!AG103/'Total Revenues by County'!AG$4)</f>
        <v>0</v>
      </c>
      <c r="AH103" s="45">
        <f>('Total Revenues by County'!AH103/'Total Revenues by County'!AH$4)</f>
        <v>3.9452490525175961</v>
      </c>
      <c r="AI103" s="45">
        <f>('Total Revenues by County'!AI103/'Total Revenues by County'!AI$4)</f>
        <v>0</v>
      </c>
      <c r="AJ103" s="45">
        <f>('Total Revenues by County'!AJ103/'Total Revenues by County'!AJ$4)</f>
        <v>0</v>
      </c>
      <c r="AK103" s="45">
        <f>('Total Revenues by County'!AK103/'Total Revenues by County'!AK$4)</f>
        <v>0</v>
      </c>
      <c r="AL103" s="45">
        <f>('Total Revenues by County'!AL103/'Total Revenues by County'!AL$4)</f>
        <v>0</v>
      </c>
      <c r="AM103" s="45">
        <f>('Total Revenues by County'!AM103/'Total Revenues by County'!AM$4)</f>
        <v>0</v>
      </c>
      <c r="AN103" s="45">
        <f>('Total Revenues by County'!AN103/'Total Revenues by County'!AN$4)</f>
        <v>0</v>
      </c>
      <c r="AO103" s="45">
        <f>('Total Revenues by County'!AO103/'Total Revenues by County'!AO$4)</f>
        <v>0</v>
      </c>
      <c r="AP103" s="45">
        <f>('Total Revenues by County'!AP103/'Total Revenues by County'!AP$4)</f>
        <v>2.9116139323824126</v>
      </c>
      <c r="AQ103" s="45">
        <f>('Total Revenues by County'!AQ103/'Total Revenues by County'!AQ$4)</f>
        <v>0</v>
      </c>
      <c r="AR103" s="45">
        <f>('Total Revenues by County'!AR103/'Total Revenues by County'!AR$4)</f>
        <v>1.1836277884967024</v>
      </c>
      <c r="AS103" s="45">
        <f>('Total Revenues by County'!AS103/'Total Revenues by County'!AS$4)</f>
        <v>0</v>
      </c>
      <c r="AT103" s="45">
        <f>('Total Revenues by County'!AT103/'Total Revenues by County'!AT$4)</f>
        <v>0</v>
      </c>
      <c r="AU103" s="45">
        <f>('Total Revenues by County'!AU103/'Total Revenues by County'!AU$4)</f>
        <v>0</v>
      </c>
      <c r="AV103" s="45">
        <f>('Total Revenues by County'!AV103/'Total Revenues by County'!AV$4)</f>
        <v>0</v>
      </c>
      <c r="AW103" s="45">
        <f>('Total Revenues by County'!AW103/'Total Revenues by County'!AW$4)</f>
        <v>0</v>
      </c>
      <c r="AX103" s="45">
        <f>('Total Revenues by County'!AX103/'Total Revenues by County'!AX$4)</f>
        <v>2.5395359575204893E-2</v>
      </c>
      <c r="AY103" s="45">
        <f>('Total Revenues by County'!AY103/'Total Revenues by County'!AY$4)</f>
        <v>0</v>
      </c>
      <c r="AZ103" s="45">
        <f>('Total Revenues by County'!AZ103/'Total Revenues by County'!AZ$4)</f>
        <v>0</v>
      </c>
      <c r="BA103" s="45">
        <f>('Total Revenues by County'!BA103/'Total Revenues by County'!BA$4)</f>
        <v>0</v>
      </c>
      <c r="BB103" s="45">
        <f>('Total Revenues by County'!BB103/'Total Revenues by County'!BB$4)</f>
        <v>1.5074142805290145</v>
      </c>
      <c r="BC103" s="45">
        <f>('Total Revenues by County'!BC103/'Total Revenues by County'!BC$4)</f>
        <v>0</v>
      </c>
      <c r="BD103" s="45">
        <f>('Total Revenues by County'!BD103/'Total Revenues by County'!BD$4)</f>
        <v>0</v>
      </c>
      <c r="BE103" s="45">
        <f>('Total Revenues by County'!BE103/'Total Revenues by County'!BE$4)</f>
        <v>0</v>
      </c>
      <c r="BF103" s="45">
        <f>('Total Revenues by County'!BF103/'Total Revenues by County'!BF$4)</f>
        <v>0</v>
      </c>
      <c r="BG103" s="45">
        <f>('Total Revenues by County'!BG103/'Total Revenues by County'!BG$4)</f>
        <v>0</v>
      </c>
      <c r="BH103" s="45">
        <f>('Total Revenues by County'!BH103/'Total Revenues by County'!BH$4)</f>
        <v>0</v>
      </c>
      <c r="BI103" s="45">
        <f>('Total Revenues by County'!BI103/'Total Revenues by County'!BI$4)</f>
        <v>0</v>
      </c>
      <c r="BJ103" s="45">
        <f>('Total Revenues by County'!BJ103/'Total Revenues by County'!BJ$4)</f>
        <v>0</v>
      </c>
      <c r="BK103" s="45">
        <f>('Total Revenues by County'!BK103/'Total Revenues by County'!BK$4)</f>
        <v>0</v>
      </c>
      <c r="BL103" s="45">
        <f>('Total Revenues by County'!BL103/'Total Revenues by County'!BL$4)</f>
        <v>0</v>
      </c>
      <c r="BM103" s="45">
        <f>('Total Revenues by County'!BM103/'Total Revenues by County'!BM$4)</f>
        <v>0</v>
      </c>
      <c r="BN103" s="45">
        <f>('Total Revenues by County'!BN103/'Total Revenues by County'!BN$4)</f>
        <v>0</v>
      </c>
      <c r="BO103" s="45">
        <f>('Total Revenues by County'!BO103/'Total Revenues by County'!BO$4)</f>
        <v>0</v>
      </c>
      <c r="BP103" s="45">
        <f>('Total Revenues by County'!BP103/'Total Revenues by County'!BP$4)</f>
        <v>0</v>
      </c>
      <c r="BQ103" s="14">
        <f>('Total Revenues by County'!BQ103/'Total Revenues by County'!BQ$4)</f>
        <v>0</v>
      </c>
    </row>
    <row r="104" spans="1:69" x14ac:dyDescent="0.25">
      <c r="A104" s="10"/>
      <c r="B104" s="11">
        <v>335.42</v>
      </c>
      <c r="C104" s="12" t="s">
        <v>98</v>
      </c>
      <c r="D104" s="45">
        <f>('Total Revenues by County'!D104/'Total Revenues by County'!D$4)</f>
        <v>0</v>
      </c>
      <c r="E104" s="45">
        <f>('Total Revenues by County'!E104/'Total Revenues by County'!E$4)</f>
        <v>0</v>
      </c>
      <c r="F104" s="45">
        <f>('Total Revenues by County'!F104/'Total Revenues by County'!F$4)</f>
        <v>0</v>
      </c>
      <c r="G104" s="45">
        <f>('Total Revenues by County'!G104/'Total Revenues by County'!G$4)</f>
        <v>0</v>
      </c>
      <c r="H104" s="45">
        <f>('Total Revenues by County'!H104/'Total Revenues by County'!H$4)</f>
        <v>0</v>
      </c>
      <c r="I104" s="45">
        <f>('Total Revenues by County'!I104/'Total Revenues by County'!I$4)</f>
        <v>0</v>
      </c>
      <c r="J104" s="45">
        <f>('Total Revenues by County'!J104/'Total Revenues by County'!J$4)</f>
        <v>0</v>
      </c>
      <c r="K104" s="45">
        <f>('Total Revenues by County'!K104/'Total Revenues by County'!K$4)</f>
        <v>0</v>
      </c>
      <c r="L104" s="45">
        <f>('Total Revenues by County'!L104/'Total Revenues by County'!L$4)</f>
        <v>16.528779510504656</v>
      </c>
      <c r="M104" s="45">
        <f>('Total Revenues by County'!M104/'Total Revenues by County'!M$4)</f>
        <v>0</v>
      </c>
      <c r="N104" s="45">
        <f>('Total Revenues by County'!N104/'Total Revenues by County'!N$4)</f>
        <v>0</v>
      </c>
      <c r="O104" s="45">
        <f>('Total Revenues by County'!O104/'Total Revenues by County'!O$4)</f>
        <v>0</v>
      </c>
      <c r="P104" s="45">
        <f>('Total Revenues by County'!P104/'Total Revenues by County'!P$4)</f>
        <v>0</v>
      </c>
      <c r="Q104" s="45">
        <f>('Total Revenues by County'!Q104/'Total Revenues by County'!Q$4)</f>
        <v>10.429440096327513</v>
      </c>
      <c r="R104" s="45">
        <f>('Total Revenues by County'!R104/'Total Revenues by County'!R$4)</f>
        <v>0</v>
      </c>
      <c r="S104" s="45">
        <f>('Total Revenues by County'!S104/'Total Revenues by County'!S$4)</f>
        <v>0</v>
      </c>
      <c r="T104" s="45">
        <f>('Total Revenues by County'!T104/'Total Revenues by County'!T$4)</f>
        <v>0</v>
      </c>
      <c r="U104" s="45">
        <f>('Total Revenues by County'!U104/'Total Revenues by County'!U$4)</f>
        <v>0</v>
      </c>
      <c r="V104" s="45">
        <f>('Total Revenues by County'!V104/'Total Revenues by County'!V$4)</f>
        <v>11.838399189463019</v>
      </c>
      <c r="W104" s="45">
        <f>('Total Revenues by County'!W104/'Total Revenues by County'!W$4)</f>
        <v>0</v>
      </c>
      <c r="X104" s="45">
        <f>('Total Revenues by County'!X104/'Total Revenues by County'!X$4)</f>
        <v>0</v>
      </c>
      <c r="Y104" s="45">
        <f>('Total Revenues by County'!Y104/'Total Revenues by County'!Y$4)</f>
        <v>0</v>
      </c>
      <c r="Z104" s="45">
        <f>('Total Revenues by County'!Z104/'Total Revenues by County'!Z$4)</f>
        <v>0</v>
      </c>
      <c r="AA104" s="45">
        <f>('Total Revenues by County'!AA104/'Total Revenues by County'!AA$4)</f>
        <v>0</v>
      </c>
      <c r="AB104" s="45">
        <f>('Total Revenues by County'!AB104/'Total Revenues by County'!AB$4)</f>
        <v>0</v>
      </c>
      <c r="AC104" s="45">
        <f>('Total Revenues by County'!AC104/'Total Revenues by County'!AC$4)</f>
        <v>0</v>
      </c>
      <c r="AD104" s="45">
        <f>('Total Revenues by County'!AD104/'Total Revenues by County'!AD$4)</f>
        <v>0</v>
      </c>
      <c r="AE104" s="45">
        <f>('Total Revenues by County'!AE104/'Total Revenues by County'!AE$4)</f>
        <v>0</v>
      </c>
      <c r="AF104" s="45">
        <f>('Total Revenues by County'!AF104/'Total Revenues by County'!AF$4)</f>
        <v>0</v>
      </c>
      <c r="AG104" s="45">
        <f>('Total Revenues by County'!AG104/'Total Revenues by County'!AG$4)</f>
        <v>0</v>
      </c>
      <c r="AH104" s="45">
        <f>('Total Revenues by County'!AH104/'Total Revenues by County'!AH$4)</f>
        <v>0</v>
      </c>
      <c r="AI104" s="45">
        <f>('Total Revenues by County'!AI104/'Total Revenues by County'!AI$4)</f>
        <v>0</v>
      </c>
      <c r="AJ104" s="45">
        <f>('Total Revenues by County'!AJ104/'Total Revenues by County'!AJ$4)</f>
        <v>0</v>
      </c>
      <c r="AK104" s="45">
        <f>('Total Revenues by County'!AK104/'Total Revenues by County'!AK$4)</f>
        <v>0</v>
      </c>
      <c r="AL104" s="45">
        <f>('Total Revenues by County'!AL104/'Total Revenues by County'!AL$4)</f>
        <v>2.0704859038310417</v>
      </c>
      <c r="AM104" s="45">
        <f>('Total Revenues by County'!AM104/'Total Revenues by County'!AM$4)</f>
        <v>0</v>
      </c>
      <c r="AN104" s="45">
        <f>('Total Revenues by County'!AN104/'Total Revenues by County'!AN$4)</f>
        <v>74.499202006383953</v>
      </c>
      <c r="AO104" s="45">
        <f>('Total Revenues by County'!AO104/'Total Revenues by County'!AO$4)</f>
        <v>0</v>
      </c>
      <c r="AP104" s="45">
        <f>('Total Revenues by County'!AP104/'Total Revenues by County'!AP$4)</f>
        <v>0</v>
      </c>
      <c r="AQ104" s="45">
        <f>('Total Revenues by County'!AQ104/'Total Revenues by County'!AQ$4)</f>
        <v>0</v>
      </c>
      <c r="AR104" s="45">
        <f>('Total Revenues by County'!AR104/'Total Revenues by County'!AR$4)</f>
        <v>0</v>
      </c>
      <c r="AS104" s="45">
        <f>('Total Revenues by County'!AS104/'Total Revenues by County'!AS$4)</f>
        <v>0</v>
      </c>
      <c r="AT104" s="45">
        <f>('Total Revenues by County'!AT104/'Total Revenues by County'!AT$4)</f>
        <v>0</v>
      </c>
      <c r="AU104" s="45">
        <f>('Total Revenues by County'!AU104/'Total Revenues by County'!AU$4)</f>
        <v>0</v>
      </c>
      <c r="AV104" s="45">
        <f>('Total Revenues by County'!AV104/'Total Revenues by County'!AV$4)</f>
        <v>0</v>
      </c>
      <c r="AW104" s="45">
        <f>('Total Revenues by County'!AW104/'Total Revenues by County'!AW$4)</f>
        <v>0.8782768848067356</v>
      </c>
      <c r="AX104" s="45">
        <f>('Total Revenues by County'!AX104/'Total Revenues by County'!AX$4)</f>
        <v>0</v>
      </c>
      <c r="AY104" s="45">
        <f>('Total Revenues by County'!AY104/'Total Revenues by County'!AY$4)</f>
        <v>0</v>
      </c>
      <c r="AZ104" s="45">
        <f>('Total Revenues by County'!AZ104/'Total Revenues by County'!AZ$4)</f>
        <v>0</v>
      </c>
      <c r="BA104" s="45">
        <f>('Total Revenues by County'!BA104/'Total Revenues by County'!BA$4)</f>
        <v>0</v>
      </c>
      <c r="BB104" s="45">
        <f>('Total Revenues by County'!BB104/'Total Revenues by County'!BB$4)</f>
        <v>0</v>
      </c>
      <c r="BC104" s="45">
        <f>('Total Revenues by County'!BC104/'Total Revenues by County'!BC$4)</f>
        <v>0</v>
      </c>
      <c r="BD104" s="45">
        <f>('Total Revenues by County'!BD104/'Total Revenues by County'!BD$4)</f>
        <v>27.952462193590655</v>
      </c>
      <c r="BE104" s="45">
        <f>('Total Revenues by County'!BE104/'Total Revenues by County'!BE$4)</f>
        <v>0</v>
      </c>
      <c r="BF104" s="45">
        <f>('Total Revenues by County'!BF104/'Total Revenues by County'!BF$4)</f>
        <v>2.0228278472583634</v>
      </c>
      <c r="BG104" s="45">
        <f>('Total Revenues by County'!BG104/'Total Revenues by County'!BG$4)</f>
        <v>0</v>
      </c>
      <c r="BH104" s="45">
        <f>('Total Revenues by County'!BH104/'Total Revenues by County'!BH$4)</f>
        <v>0</v>
      </c>
      <c r="BI104" s="45">
        <f>('Total Revenues by County'!BI104/'Total Revenues by County'!BI$4)</f>
        <v>0</v>
      </c>
      <c r="BJ104" s="45">
        <f>('Total Revenues by County'!BJ104/'Total Revenues by County'!BJ$4)</f>
        <v>0</v>
      </c>
      <c r="BK104" s="45">
        <f>('Total Revenues by County'!BK104/'Total Revenues by County'!BK$4)</f>
        <v>0</v>
      </c>
      <c r="BL104" s="45">
        <f>('Total Revenues by County'!BL104/'Total Revenues by County'!BL$4)</f>
        <v>0</v>
      </c>
      <c r="BM104" s="45">
        <f>('Total Revenues by County'!BM104/'Total Revenues by County'!BM$4)</f>
        <v>4.8374717832957108</v>
      </c>
      <c r="BN104" s="45">
        <f>('Total Revenues by County'!BN104/'Total Revenues by County'!BN$4)</f>
        <v>0</v>
      </c>
      <c r="BO104" s="45">
        <f>('Total Revenues by County'!BO104/'Total Revenues by County'!BO$4)</f>
        <v>0</v>
      </c>
      <c r="BP104" s="45">
        <f>('Total Revenues by County'!BP104/'Total Revenues by County'!BP$4)</f>
        <v>39.714161350630079</v>
      </c>
      <c r="BQ104" s="14">
        <f>('Total Revenues by County'!BQ104/'Total Revenues by County'!BQ$4)</f>
        <v>0</v>
      </c>
    </row>
    <row r="105" spans="1:69" x14ac:dyDescent="0.25">
      <c r="A105" s="10"/>
      <c r="B105" s="11">
        <v>335.49</v>
      </c>
      <c r="C105" s="12" t="s">
        <v>99</v>
      </c>
      <c r="D105" s="45">
        <f>('Total Revenues by County'!D105/'Total Revenues by County'!D$4)</f>
        <v>17.425411326345088</v>
      </c>
      <c r="E105" s="45">
        <f>('Total Revenues by County'!E105/'Total Revenues by County'!E$4)</f>
        <v>44.740592587348225</v>
      </c>
      <c r="F105" s="45">
        <f>('Total Revenues by County'!F105/'Total Revenues by County'!F$4)</f>
        <v>22.373702049819766</v>
      </c>
      <c r="G105" s="45">
        <f>('Total Revenues by County'!G105/'Total Revenues by County'!G$4)</f>
        <v>30.849696673872113</v>
      </c>
      <c r="H105" s="45">
        <f>('Total Revenues by County'!H105/'Total Revenues by County'!H$4)</f>
        <v>17.615180942992822</v>
      </c>
      <c r="I105" s="45">
        <f>('Total Revenues by County'!I105/'Total Revenues by County'!I$4)</f>
        <v>13.154271312805916</v>
      </c>
      <c r="J105" s="45">
        <f>('Total Revenues by County'!J105/'Total Revenues by County'!J$4)</f>
        <v>67.782398521362055</v>
      </c>
      <c r="K105" s="45">
        <f>('Total Revenues by County'!K105/'Total Revenues by County'!K$4)</f>
        <v>19.144743356989601</v>
      </c>
      <c r="L105" s="45">
        <f>('Total Revenues by County'!L105/'Total Revenues by County'!L$4)</f>
        <v>1.88637102014295E-2</v>
      </c>
      <c r="M105" s="45">
        <f>('Total Revenues by County'!M105/'Total Revenues by County'!M$4)</f>
        <v>14.603444431023108</v>
      </c>
      <c r="N105" s="45">
        <f>('Total Revenues by County'!N105/'Total Revenues by County'!N$4)</f>
        <v>19.945084495601343</v>
      </c>
      <c r="O105" s="45">
        <f>('Total Revenues by County'!O105/'Total Revenues by County'!O$4)</f>
        <v>34.964818702831529</v>
      </c>
      <c r="P105" s="45">
        <f>('Total Revenues by County'!P105/'Total Revenues by County'!P$4)</f>
        <v>0</v>
      </c>
      <c r="Q105" s="45">
        <f>('Total Revenues by County'!Q105/'Total Revenues by County'!Q$4)</f>
        <v>64.376399759181211</v>
      </c>
      <c r="R105" s="45">
        <f>('Total Revenues by County'!R105/'Total Revenues by County'!R$4)</f>
        <v>15.578403407923172</v>
      </c>
      <c r="S105" s="45">
        <f>('Total Revenues by County'!S105/'Total Revenues by County'!S$4)</f>
        <v>17.239463099380846</v>
      </c>
      <c r="T105" s="45">
        <f>('Total Revenues by County'!T105/'Total Revenues by County'!T$4)</f>
        <v>98.222602460686062</v>
      </c>
      <c r="U105" s="45">
        <f>('Total Revenues by County'!U105/'Total Revenues by County'!U$4)</f>
        <v>36.649091341271038</v>
      </c>
      <c r="V105" s="45">
        <f>('Total Revenues by County'!V105/'Total Revenues by County'!V$4)</f>
        <v>26.922998986828773</v>
      </c>
      <c r="W105" s="45">
        <f>('Total Revenues by County'!W105/'Total Revenues by County'!W$4)</f>
        <v>122.00655437847725</v>
      </c>
      <c r="X105" s="45">
        <f>('Total Revenues by County'!X105/'Total Revenues by County'!X$4)</f>
        <v>81.472481271976761</v>
      </c>
      <c r="Y105" s="45">
        <f>('Total Revenues by County'!Y105/'Total Revenues by County'!Y$4)</f>
        <v>109.39349315068493</v>
      </c>
      <c r="Z105" s="45">
        <f>('Total Revenues by County'!Z105/'Total Revenues by County'!Z$4)</f>
        <v>0</v>
      </c>
      <c r="AA105" s="45">
        <f>('Total Revenues by County'!AA105/'Total Revenues by County'!AA$4)</f>
        <v>62.959446660019942</v>
      </c>
      <c r="AB105" s="45">
        <f>('Total Revenues by County'!AB105/'Total Revenues by County'!AB$4)</f>
        <v>15.251218424489537</v>
      </c>
      <c r="AC105" s="45">
        <f>('Total Revenues by County'!AC105/'Total Revenues by County'!AC$4)</f>
        <v>26.880339153469844</v>
      </c>
      <c r="AD105" s="45">
        <f>('Total Revenues by County'!AD105/'Total Revenues by County'!AD$4)</f>
        <v>12.905268294033373</v>
      </c>
      <c r="AE105" s="45">
        <f>('Total Revenues by County'!AE105/'Total Revenues by County'!AE$4)</f>
        <v>14.500274327896653</v>
      </c>
      <c r="AF105" s="45">
        <f>('Total Revenues by County'!AF105/'Total Revenues by County'!AF$4)</f>
        <v>18.681268111966645</v>
      </c>
      <c r="AG105" s="45">
        <f>('Total Revenues by County'!AG105/'Total Revenues by County'!AG$4)</f>
        <v>51.04950073452703</v>
      </c>
      <c r="AH105" s="45">
        <f>('Total Revenues by County'!AH105/'Total Revenues by County'!AH$4)</f>
        <v>74.524296155928539</v>
      </c>
      <c r="AI105" s="45">
        <f>('Total Revenues by County'!AI105/'Total Revenues by County'!AI$4)</f>
        <v>101.71457203489743</v>
      </c>
      <c r="AJ105" s="45">
        <f>('Total Revenues by County'!AJ105/'Total Revenues by County'!AJ$4)</f>
        <v>15.524499855842036</v>
      </c>
      <c r="AK105" s="45">
        <f>('Total Revenues by County'!AK105/'Total Revenues by County'!AK$4)</f>
        <v>13.440410638402064</v>
      </c>
      <c r="AL105" s="45">
        <f>('Total Revenues by County'!AL105/'Total Revenues by County'!AL$4)</f>
        <v>12.936563023821328</v>
      </c>
      <c r="AM105" s="45">
        <f>('Total Revenues by County'!AM105/'Total Revenues by County'!AM$4)</f>
        <v>53.621122671183159</v>
      </c>
      <c r="AN105" s="45">
        <f>('Total Revenues by County'!AN105/'Total Revenues by County'!AN$4)</f>
        <v>101.03328773369813</v>
      </c>
      <c r="AO105" s="45">
        <f>('Total Revenues by County'!AO105/'Total Revenues by County'!AO$4)</f>
        <v>81.543995912110375</v>
      </c>
      <c r="AP105" s="45">
        <f>('Total Revenues by County'!AP105/'Total Revenues by County'!AP$4)</f>
        <v>14.142493559861027</v>
      </c>
      <c r="AQ105" s="45">
        <f>('Total Revenues by County'!AQ105/'Total Revenues by County'!AQ$4)</f>
        <v>19.755042020304032</v>
      </c>
      <c r="AR105" s="45">
        <f>('Total Revenues by County'!AR105/'Total Revenues by County'!AR$4)</f>
        <v>18.447622290318918</v>
      </c>
      <c r="AS105" s="45">
        <f>('Total Revenues by County'!AS105/'Total Revenues by County'!AS$4)</f>
        <v>11.223569678499928</v>
      </c>
      <c r="AT105" s="45">
        <f>('Total Revenues by County'!AT105/'Total Revenues by County'!AT$4)</f>
        <v>50.697409856715481</v>
      </c>
      <c r="AU105" s="45">
        <f>('Total Revenues by County'!AU105/'Total Revenues by County'!AU$4)</f>
        <v>23.215128717526742</v>
      </c>
      <c r="AV105" s="45">
        <f>('Total Revenues by County'!AV105/'Total Revenues by County'!AV$4)</f>
        <v>19.05643280367617</v>
      </c>
      <c r="AW105" s="45">
        <f>('Total Revenues by County'!AW105/'Total Revenues by County'!AW$4)</f>
        <v>46.172407194795255</v>
      </c>
      <c r="AX105" s="45">
        <f>('Total Revenues by County'!AX105/'Total Revenues by County'!AX$4)</f>
        <v>13.89543749278541</v>
      </c>
      <c r="AY105" s="45">
        <f>('Total Revenues by County'!AY105/'Total Revenues by County'!AY$4)</f>
        <v>17.199421403743603</v>
      </c>
      <c r="AZ105" s="45">
        <f>('Total Revenues by County'!AZ105/'Total Revenues by County'!AZ$4)</f>
        <v>13.098940710304953</v>
      </c>
      <c r="BA105" s="45">
        <f>('Total Revenues by County'!BA105/'Total Revenues by County'!BA$4)</f>
        <v>14.174009052932718</v>
      </c>
      <c r="BB105" s="45">
        <f>('Total Revenues by County'!BB105/'Total Revenues by County'!BB$4)</f>
        <v>11.294066223946752</v>
      </c>
      <c r="BC105" s="45">
        <f>('Total Revenues by County'!BC105/'Total Revenues by County'!BC$4)</f>
        <v>16.463756468956252</v>
      </c>
      <c r="BD105" s="45">
        <f>('Total Revenues by County'!BD105/'Total Revenues by County'!BD$4)</f>
        <v>0.80599989081181411</v>
      </c>
      <c r="BE105" s="45">
        <f>('Total Revenues by County'!BE105/'Total Revenues by County'!BE$4)</f>
        <v>15.780195116582551</v>
      </c>
      <c r="BF105" s="45">
        <f>('Total Revenues by County'!BF105/'Total Revenues by County'!BF$4)</f>
        <v>12.656648101396758</v>
      </c>
      <c r="BG105" s="45">
        <f>('Total Revenues by County'!BG105/'Total Revenues by County'!BG$4)</f>
        <v>20.628977850257463</v>
      </c>
      <c r="BH105" s="45">
        <f>('Total Revenues by County'!BH105/'Total Revenues by County'!BH$4)</f>
        <v>12.939109729634625</v>
      </c>
      <c r="BI105" s="45">
        <f>('Total Revenues by County'!BI105/'Total Revenues by County'!BI$4)</f>
        <v>12.595166777957964</v>
      </c>
      <c r="BJ105" s="45">
        <f>('Total Revenues by County'!BJ105/'Total Revenues by County'!BJ$4)</f>
        <v>21.172863884073294</v>
      </c>
      <c r="BK105" s="45">
        <f>('Total Revenues by County'!BK105/'Total Revenues by County'!BK$4)</f>
        <v>36.284393368998082</v>
      </c>
      <c r="BL105" s="45">
        <f>('Total Revenues by County'!BL105/'Total Revenues by County'!BL$4)</f>
        <v>83.622139104105443</v>
      </c>
      <c r="BM105" s="45">
        <f>('Total Revenues by County'!BM105/'Total Revenues by County'!BM$4)</f>
        <v>29.816639793614964</v>
      </c>
      <c r="BN105" s="45">
        <f>('Total Revenues by County'!BN105/'Total Revenues by County'!BN$4)</f>
        <v>15.805432073100789</v>
      </c>
      <c r="BO105" s="45">
        <f>('Total Revenues by County'!BO105/'Total Revenues by County'!BO$4)</f>
        <v>2.3403687530325086</v>
      </c>
      <c r="BP105" s="45">
        <f>('Total Revenues by County'!BP105/'Total Revenues by County'!BP$4)</f>
        <v>4.4583351172382296E-2</v>
      </c>
      <c r="BQ105" s="14">
        <f>('Total Revenues by County'!BQ105/'Total Revenues by County'!BQ$4)</f>
        <v>0</v>
      </c>
    </row>
    <row r="106" spans="1:69" x14ac:dyDescent="0.25">
      <c r="A106" s="10"/>
      <c r="B106" s="11">
        <v>335.5</v>
      </c>
      <c r="C106" s="12" t="s">
        <v>100</v>
      </c>
      <c r="D106" s="45">
        <f>('Total Revenues by County'!D106/'Total Revenues by County'!D$4)</f>
        <v>0</v>
      </c>
      <c r="E106" s="45">
        <f>('Total Revenues by County'!E106/'Total Revenues by County'!E$4)</f>
        <v>0</v>
      </c>
      <c r="F106" s="45">
        <f>('Total Revenues by County'!F106/'Total Revenues by County'!F$4)</f>
        <v>0.87972477777179992</v>
      </c>
      <c r="G106" s="45">
        <f>('Total Revenues by County'!G106/'Total Revenues by County'!G$4)</f>
        <v>8.0226971619831247</v>
      </c>
      <c r="H106" s="45">
        <f>('Total Revenues by County'!H106/'Total Revenues by County'!H$4)</f>
        <v>0.78730598231362781</v>
      </c>
      <c r="I106" s="45">
        <f>('Total Revenues by County'!I106/'Total Revenues by County'!I$4)</f>
        <v>0</v>
      </c>
      <c r="J106" s="45">
        <f>('Total Revenues by County'!J106/'Total Revenues by County'!J$4)</f>
        <v>36.013933319115658</v>
      </c>
      <c r="K106" s="45">
        <f>('Total Revenues by County'!K106/'Total Revenues by County'!K$4)</f>
        <v>3.8881223524233923</v>
      </c>
      <c r="L106" s="45">
        <f>('Total Revenues by County'!L106/'Total Revenues by County'!L$4)</f>
        <v>0</v>
      </c>
      <c r="M106" s="45">
        <f>('Total Revenues by County'!M106/'Total Revenues by County'!M$4)</f>
        <v>1.8188073181383162</v>
      </c>
      <c r="N106" s="45">
        <f>('Total Revenues by County'!N106/'Total Revenues by County'!N$4)</f>
        <v>0</v>
      </c>
      <c r="O106" s="45">
        <f>('Total Revenues by County'!O106/'Total Revenues by County'!O$4)</f>
        <v>0</v>
      </c>
      <c r="P106" s="45">
        <f>('Total Revenues by County'!P106/'Total Revenues by County'!P$4)</f>
        <v>9.7046998474975741</v>
      </c>
      <c r="Q106" s="45">
        <f>('Total Revenues by County'!Q106/'Total Revenues by County'!Q$4)</f>
        <v>0</v>
      </c>
      <c r="R106" s="45">
        <f>('Total Revenues by County'!R106/'Total Revenues by County'!R$4)</f>
        <v>0</v>
      </c>
      <c r="S106" s="45">
        <f>('Total Revenues by County'!S106/'Total Revenues by County'!S$4)</f>
        <v>2.9271116735210376</v>
      </c>
      <c r="T106" s="45">
        <f>('Total Revenues by County'!T106/'Total Revenues by County'!T$4)</f>
        <v>35.681577446427113</v>
      </c>
      <c r="U106" s="45">
        <f>('Total Revenues by County'!U106/'Total Revenues by County'!U$4)</f>
        <v>0</v>
      </c>
      <c r="V106" s="45">
        <f>('Total Revenues by County'!V106/'Total Revenues by County'!V$4)</f>
        <v>0</v>
      </c>
      <c r="W106" s="45">
        <f>('Total Revenues by County'!W106/'Total Revenues by County'!W$4)</f>
        <v>0</v>
      </c>
      <c r="X106" s="45">
        <f>('Total Revenues by County'!X106/'Total Revenues by County'!X$4)</f>
        <v>0</v>
      </c>
      <c r="Y106" s="45">
        <f>('Total Revenues by County'!Y106/'Total Revenues by County'!Y$4)</f>
        <v>0</v>
      </c>
      <c r="Z106" s="45">
        <f>('Total Revenues by County'!Z106/'Total Revenues by County'!Z$4)</f>
        <v>0</v>
      </c>
      <c r="AA106" s="45">
        <f>('Total Revenues by County'!AA106/'Total Revenues by County'!AA$4)</f>
        <v>0</v>
      </c>
      <c r="AB106" s="45">
        <f>('Total Revenues by County'!AB106/'Total Revenues by County'!AB$4)</f>
        <v>1.9136272417417897</v>
      </c>
      <c r="AC106" s="45">
        <f>('Total Revenues by County'!AC106/'Total Revenues by County'!AC$4)</f>
        <v>0</v>
      </c>
      <c r="AD106" s="45">
        <f>('Total Revenues by County'!AD106/'Total Revenues by County'!AD$4)</f>
        <v>0</v>
      </c>
      <c r="AE106" s="45">
        <f>('Total Revenues by County'!AE106/'Total Revenues by County'!AE$4)</f>
        <v>0</v>
      </c>
      <c r="AF106" s="45">
        <f>('Total Revenues by County'!AF106/'Total Revenues by County'!AF$4)</f>
        <v>0</v>
      </c>
      <c r="AG106" s="45">
        <f>('Total Revenues by County'!AG106/'Total Revenues by County'!AG$4)</f>
        <v>0</v>
      </c>
      <c r="AH106" s="45">
        <f>('Total Revenues by County'!AH106/'Total Revenues by County'!AH$4)</f>
        <v>0</v>
      </c>
      <c r="AI106" s="45">
        <f>('Total Revenues by County'!AI106/'Total Revenues by County'!AI$4)</f>
        <v>0</v>
      </c>
      <c r="AJ106" s="45">
        <f>('Total Revenues by County'!AJ106/'Total Revenues by County'!AJ$4)</f>
        <v>1.5242983146114593</v>
      </c>
      <c r="AK106" s="45">
        <f>('Total Revenues by County'!AK106/'Total Revenues by County'!AK$4)</f>
        <v>0.87527953554930438</v>
      </c>
      <c r="AL106" s="45">
        <f>('Total Revenues by County'!AL106/'Total Revenues by County'!AL$4)</f>
        <v>0</v>
      </c>
      <c r="AM106" s="45">
        <f>('Total Revenues by County'!AM106/'Total Revenues by County'!AM$4)</f>
        <v>8.4684248729736264</v>
      </c>
      <c r="AN106" s="45">
        <f>('Total Revenues by County'!AN106/'Total Revenues by County'!AN$4)</f>
        <v>0</v>
      </c>
      <c r="AO106" s="45">
        <f>('Total Revenues by County'!AO106/'Total Revenues by County'!AO$4)</f>
        <v>11.464537557485947</v>
      </c>
      <c r="AP106" s="45">
        <f>('Total Revenues by County'!AP106/'Total Revenues by County'!AP$4)</f>
        <v>0</v>
      </c>
      <c r="AQ106" s="45">
        <f>('Total Revenues by County'!AQ106/'Total Revenues by County'!AQ$4)</f>
        <v>1.3051625737678991</v>
      </c>
      <c r="AR106" s="45">
        <f>('Total Revenues by County'!AR106/'Total Revenues by County'!AR$4)</f>
        <v>0</v>
      </c>
      <c r="AS106" s="45">
        <f>('Total Revenues by County'!AS106/'Total Revenues by County'!AS$4)</f>
        <v>0</v>
      </c>
      <c r="AT106" s="45">
        <f>('Total Revenues by County'!AT106/'Total Revenues by County'!AT$4)</f>
        <v>4.5924526321314225</v>
      </c>
      <c r="AU106" s="45">
        <f>('Total Revenues by County'!AU106/'Total Revenues by County'!AU$4)</f>
        <v>4.2471846714470436</v>
      </c>
      <c r="AV106" s="45">
        <f>('Total Revenues by County'!AV106/'Total Revenues by County'!AV$4)</f>
        <v>0</v>
      </c>
      <c r="AW106" s="45">
        <f>('Total Revenues by County'!AW106/'Total Revenues by County'!AW$4)</f>
        <v>0</v>
      </c>
      <c r="AX106" s="45">
        <f>('Total Revenues by County'!AX106/'Total Revenues by County'!AX$4)</f>
        <v>1.0010908461272077</v>
      </c>
      <c r="AY106" s="45">
        <f>('Total Revenues by County'!AY106/'Total Revenues by County'!AY$4)</f>
        <v>1.179461991839202</v>
      </c>
      <c r="AZ106" s="45">
        <f>('Total Revenues by County'!AZ106/'Total Revenues by County'!AZ$4)</f>
        <v>0</v>
      </c>
      <c r="BA106" s="45">
        <f>('Total Revenues by County'!BA106/'Total Revenues by County'!BA$4)</f>
        <v>5.5105212834979378</v>
      </c>
      <c r="BB106" s="45">
        <f>('Total Revenues by County'!BB106/'Total Revenues by County'!BB$4)</f>
        <v>0</v>
      </c>
      <c r="BC106" s="45">
        <f>('Total Revenues by County'!BC106/'Total Revenues by County'!BC$4)</f>
        <v>0</v>
      </c>
      <c r="BD106" s="45">
        <f>('Total Revenues by County'!BD106/'Total Revenues by County'!BD$4)</f>
        <v>4.8669678440792703</v>
      </c>
      <c r="BE106" s="45">
        <f>('Total Revenues by County'!BE106/'Total Revenues by County'!BE$4)</f>
        <v>0</v>
      </c>
      <c r="BF106" s="45">
        <f>('Total Revenues by County'!BF106/'Total Revenues by County'!BF$4)</f>
        <v>0.96292656751541095</v>
      </c>
      <c r="BG106" s="45">
        <f>('Total Revenues by County'!BG106/'Total Revenues by County'!BG$4)</f>
        <v>0</v>
      </c>
      <c r="BH106" s="45">
        <f>('Total Revenues by County'!BH106/'Total Revenues by County'!BH$4)</f>
        <v>0</v>
      </c>
      <c r="BI106" s="45">
        <f>('Total Revenues by County'!BI106/'Total Revenues by County'!BI$4)</f>
        <v>5.3925890595355446</v>
      </c>
      <c r="BJ106" s="45">
        <f>('Total Revenues by County'!BJ106/'Total Revenues by County'!BJ$4)</f>
        <v>2.7209192042477435</v>
      </c>
      <c r="BK106" s="45">
        <f>('Total Revenues by County'!BK106/'Total Revenues by County'!BK$4)</f>
        <v>0</v>
      </c>
      <c r="BL106" s="45">
        <f>('Total Revenues by County'!BL106/'Total Revenues by County'!BL$4)</f>
        <v>0</v>
      </c>
      <c r="BM106" s="45">
        <f>('Total Revenues by County'!BM106/'Total Revenues by County'!BM$4)</f>
        <v>0</v>
      </c>
      <c r="BN106" s="45">
        <f>('Total Revenues by County'!BN106/'Total Revenues by County'!BN$4)</f>
        <v>2.8987959455270684</v>
      </c>
      <c r="BO106" s="45">
        <f>('Total Revenues by County'!BO106/'Total Revenues by County'!BO$4)</f>
        <v>0</v>
      </c>
      <c r="BP106" s="45">
        <f>('Total Revenues by County'!BP106/'Total Revenues by County'!BP$4)</f>
        <v>0</v>
      </c>
      <c r="BQ106" s="14">
        <f>('Total Revenues by County'!BQ106/'Total Revenues by County'!BQ$4)</f>
        <v>0</v>
      </c>
    </row>
    <row r="107" spans="1:69" x14ac:dyDescent="0.25">
      <c r="A107" s="10"/>
      <c r="B107" s="11">
        <v>335.61</v>
      </c>
      <c r="C107" s="12" t="s">
        <v>101</v>
      </c>
      <c r="D107" s="45">
        <f>('Total Revenues by County'!D107/'Total Revenues by County'!D$4)</f>
        <v>0</v>
      </c>
      <c r="E107" s="45">
        <f>('Total Revenues by County'!E107/'Total Revenues by County'!E$4)</f>
        <v>0</v>
      </c>
      <c r="F107" s="45">
        <f>('Total Revenues by County'!F107/'Total Revenues by County'!F$4)</f>
        <v>0</v>
      </c>
      <c r="G107" s="45">
        <f>('Total Revenues by County'!G107/'Total Revenues by County'!G$4)</f>
        <v>0</v>
      </c>
      <c r="H107" s="45">
        <f>('Total Revenues by County'!H107/'Total Revenues by County'!H$4)</f>
        <v>0</v>
      </c>
      <c r="I107" s="45">
        <f>('Total Revenues by County'!I107/'Total Revenues by County'!I$4)</f>
        <v>0</v>
      </c>
      <c r="J107" s="45">
        <f>('Total Revenues by County'!J107/'Total Revenues by County'!J$4)</f>
        <v>0</v>
      </c>
      <c r="K107" s="45">
        <f>('Total Revenues by County'!K107/'Total Revenues by County'!K$4)</f>
        <v>0</v>
      </c>
      <c r="L107" s="45">
        <f>('Total Revenues by County'!L107/'Total Revenues by County'!L$4)</f>
        <v>0</v>
      </c>
      <c r="M107" s="45">
        <f>('Total Revenues by County'!M107/'Total Revenues by County'!M$4)</f>
        <v>0</v>
      </c>
      <c r="N107" s="45">
        <f>('Total Revenues by County'!N107/'Total Revenues by County'!N$4)</f>
        <v>0</v>
      </c>
      <c r="O107" s="45">
        <f>('Total Revenues by County'!O107/'Total Revenues by County'!O$4)</f>
        <v>0</v>
      </c>
      <c r="P107" s="45">
        <f>('Total Revenues by County'!P107/'Total Revenues by County'!P$4)</f>
        <v>0</v>
      </c>
      <c r="Q107" s="45">
        <f>('Total Revenues by County'!Q107/'Total Revenues by County'!Q$4)</f>
        <v>0</v>
      </c>
      <c r="R107" s="45">
        <f>('Total Revenues by County'!R107/'Total Revenues by County'!R$4)</f>
        <v>0</v>
      </c>
      <c r="S107" s="45">
        <f>('Total Revenues by County'!S107/'Total Revenues by County'!S$4)</f>
        <v>0</v>
      </c>
      <c r="T107" s="45">
        <f>('Total Revenues by County'!T107/'Total Revenues by County'!T$4)</f>
        <v>0</v>
      </c>
      <c r="U107" s="45">
        <f>('Total Revenues by County'!U107/'Total Revenues by County'!U$4)</f>
        <v>0</v>
      </c>
      <c r="V107" s="45">
        <f>('Total Revenues by County'!V107/'Total Revenues by County'!V$4)</f>
        <v>0</v>
      </c>
      <c r="W107" s="45">
        <f>('Total Revenues by County'!W107/'Total Revenues by County'!W$4)</f>
        <v>0</v>
      </c>
      <c r="X107" s="45">
        <f>('Total Revenues by County'!X107/'Total Revenues by County'!X$4)</f>
        <v>82.172297813789939</v>
      </c>
      <c r="Y107" s="45">
        <f>('Total Revenues by County'!Y107/'Total Revenues by County'!Y$4)</f>
        <v>0</v>
      </c>
      <c r="Z107" s="45">
        <f>('Total Revenues by County'!Z107/'Total Revenues by County'!Z$4)</f>
        <v>0</v>
      </c>
      <c r="AA107" s="45">
        <f>('Total Revenues by County'!AA107/'Total Revenues by County'!AA$4)</f>
        <v>0</v>
      </c>
      <c r="AB107" s="45">
        <f>('Total Revenues by County'!AB107/'Total Revenues by County'!AB$4)</f>
        <v>0</v>
      </c>
      <c r="AC107" s="45">
        <f>('Total Revenues by County'!AC107/'Total Revenues by County'!AC$4)</f>
        <v>0</v>
      </c>
      <c r="AD107" s="45">
        <f>('Total Revenues by County'!AD107/'Total Revenues by County'!AD$4)</f>
        <v>0</v>
      </c>
      <c r="AE107" s="45">
        <f>('Total Revenues by County'!AE107/'Total Revenues by County'!AE$4)</f>
        <v>0</v>
      </c>
      <c r="AF107" s="45">
        <f>('Total Revenues by County'!AF107/'Total Revenues by County'!AF$4)</f>
        <v>4.3565532241720932E-3</v>
      </c>
      <c r="AG107" s="45">
        <f>('Total Revenues by County'!AG107/'Total Revenues by County'!AG$4)</f>
        <v>0</v>
      </c>
      <c r="AH107" s="45">
        <f>('Total Revenues by County'!AH107/'Total Revenues by County'!AH$4)</f>
        <v>0</v>
      </c>
      <c r="AI107" s="45">
        <f>('Total Revenues by County'!AI107/'Total Revenues by County'!AI$4)</f>
        <v>0</v>
      </c>
      <c r="AJ107" s="45">
        <f>('Total Revenues by County'!AJ107/'Total Revenues by County'!AJ$4)</f>
        <v>0</v>
      </c>
      <c r="AK107" s="45">
        <f>('Total Revenues by County'!AK107/'Total Revenues by County'!AK$4)</f>
        <v>0</v>
      </c>
      <c r="AL107" s="45">
        <f>('Total Revenues by County'!AL107/'Total Revenues by County'!AL$4)</f>
        <v>0</v>
      </c>
      <c r="AM107" s="45">
        <f>('Total Revenues by County'!AM107/'Total Revenues by County'!AM$4)</f>
        <v>0</v>
      </c>
      <c r="AN107" s="45">
        <f>('Total Revenues by County'!AN107/'Total Revenues by County'!AN$4)</f>
        <v>0</v>
      </c>
      <c r="AO107" s="45">
        <f>('Total Revenues by County'!AO107/'Total Revenues by County'!AO$4)</f>
        <v>0</v>
      </c>
      <c r="AP107" s="45">
        <f>('Total Revenues by County'!AP107/'Total Revenues by County'!AP$4)</f>
        <v>0</v>
      </c>
      <c r="AQ107" s="45">
        <f>('Total Revenues by County'!AQ107/'Total Revenues by County'!AQ$4)</f>
        <v>0</v>
      </c>
      <c r="AR107" s="45">
        <f>('Total Revenues by County'!AR107/'Total Revenues by County'!AR$4)</f>
        <v>0</v>
      </c>
      <c r="AS107" s="45">
        <f>('Total Revenues by County'!AS107/'Total Revenues by County'!AS$4)</f>
        <v>0</v>
      </c>
      <c r="AT107" s="45">
        <f>('Total Revenues by County'!AT107/'Total Revenues by County'!AT$4)</f>
        <v>0</v>
      </c>
      <c r="AU107" s="45">
        <f>('Total Revenues by County'!AU107/'Total Revenues by County'!AU$4)</f>
        <v>0</v>
      </c>
      <c r="AV107" s="45">
        <f>('Total Revenues by County'!AV107/'Total Revenues by County'!AV$4)</f>
        <v>0</v>
      </c>
      <c r="AW107" s="45">
        <f>('Total Revenues by County'!AW107/'Total Revenues by County'!AW$4)</f>
        <v>0</v>
      </c>
      <c r="AX107" s="45">
        <f>('Total Revenues by County'!AX107/'Total Revenues by County'!AX$4)</f>
        <v>1.4256752856977951E-2</v>
      </c>
      <c r="AY107" s="45">
        <f>('Total Revenues by County'!AY107/'Total Revenues by County'!AY$4)</f>
        <v>0</v>
      </c>
      <c r="AZ107" s="45">
        <f>('Total Revenues by County'!AZ107/'Total Revenues by County'!AZ$4)</f>
        <v>0</v>
      </c>
      <c r="BA107" s="45">
        <f>('Total Revenues by County'!BA107/'Total Revenues by County'!BA$4)</f>
        <v>0</v>
      </c>
      <c r="BB107" s="45">
        <f>('Total Revenues by County'!BB107/'Total Revenues by County'!BB$4)</f>
        <v>0</v>
      </c>
      <c r="BC107" s="45">
        <f>('Total Revenues by County'!BC107/'Total Revenues by County'!BC$4)</f>
        <v>0</v>
      </c>
      <c r="BD107" s="45">
        <f>('Total Revenues by County'!BD107/'Total Revenues by County'!BD$4)</f>
        <v>0</v>
      </c>
      <c r="BE107" s="45">
        <f>('Total Revenues by County'!BE107/'Total Revenues by County'!BE$4)</f>
        <v>0</v>
      </c>
      <c r="BF107" s="45">
        <f>('Total Revenues by County'!BF107/'Total Revenues by County'!BF$4)</f>
        <v>0</v>
      </c>
      <c r="BG107" s="45">
        <f>('Total Revenues by County'!BG107/'Total Revenues by County'!BG$4)</f>
        <v>0</v>
      </c>
      <c r="BH107" s="45">
        <f>('Total Revenues by County'!BH107/'Total Revenues by County'!BH$4)</f>
        <v>0</v>
      </c>
      <c r="BI107" s="45">
        <f>('Total Revenues by County'!BI107/'Total Revenues by County'!BI$4)</f>
        <v>0</v>
      </c>
      <c r="BJ107" s="45">
        <f>('Total Revenues by County'!BJ107/'Total Revenues by County'!BJ$4)</f>
        <v>0</v>
      </c>
      <c r="BK107" s="45">
        <f>('Total Revenues by County'!BK107/'Total Revenues by County'!BK$4)</f>
        <v>0</v>
      </c>
      <c r="BL107" s="45">
        <f>('Total Revenues by County'!BL107/'Total Revenues by County'!BL$4)</f>
        <v>0</v>
      </c>
      <c r="BM107" s="45">
        <f>('Total Revenues by County'!BM107/'Total Revenues by County'!BM$4)</f>
        <v>0</v>
      </c>
      <c r="BN107" s="45">
        <f>('Total Revenues by County'!BN107/'Total Revenues by County'!BN$4)</f>
        <v>0</v>
      </c>
      <c r="BO107" s="45">
        <f>('Total Revenues by County'!BO107/'Total Revenues by County'!BO$4)</f>
        <v>0</v>
      </c>
      <c r="BP107" s="45">
        <f>('Total Revenues by County'!BP107/'Total Revenues by County'!BP$4)</f>
        <v>0</v>
      </c>
      <c r="BQ107" s="14">
        <f>('Total Revenues by County'!BQ107/'Total Revenues by County'!BQ$4)</f>
        <v>0</v>
      </c>
    </row>
    <row r="108" spans="1:69" x14ac:dyDescent="0.25">
      <c r="A108" s="10"/>
      <c r="B108" s="11">
        <v>335.69</v>
      </c>
      <c r="C108" s="12" t="s">
        <v>102</v>
      </c>
      <c r="D108" s="45">
        <f>('Total Revenues by County'!D108/'Total Revenues by County'!D$4)</f>
        <v>7.5658608486154438E-2</v>
      </c>
      <c r="E108" s="45">
        <f>('Total Revenues by County'!E108/'Total Revenues by County'!E$4)</f>
        <v>0</v>
      </c>
      <c r="F108" s="45">
        <f>('Total Revenues by County'!F108/'Total Revenues by County'!F$4)</f>
        <v>0</v>
      </c>
      <c r="G108" s="45">
        <f>('Total Revenues by County'!G108/'Total Revenues by County'!G$4)</f>
        <v>0</v>
      </c>
      <c r="H108" s="45">
        <f>('Total Revenues by County'!H108/'Total Revenues by County'!H$4)</f>
        <v>0</v>
      </c>
      <c r="I108" s="45">
        <f>('Total Revenues by County'!I108/'Total Revenues by County'!I$4)</f>
        <v>0</v>
      </c>
      <c r="J108" s="45">
        <f>('Total Revenues by County'!J108/'Total Revenues by County'!J$4)</f>
        <v>0</v>
      </c>
      <c r="K108" s="45">
        <f>('Total Revenues by County'!K108/'Total Revenues by County'!K$4)</f>
        <v>0</v>
      </c>
      <c r="L108" s="45">
        <f>('Total Revenues by County'!L108/'Total Revenues by County'!L$4)</f>
        <v>0</v>
      </c>
      <c r="M108" s="45">
        <f>('Total Revenues by County'!M108/'Total Revenues by County'!M$4)</f>
        <v>0</v>
      </c>
      <c r="N108" s="45">
        <f>('Total Revenues by County'!N108/'Total Revenues by County'!N$4)</f>
        <v>0</v>
      </c>
      <c r="O108" s="45">
        <f>('Total Revenues by County'!O108/'Total Revenues by County'!O$4)</f>
        <v>0</v>
      </c>
      <c r="P108" s="45">
        <f>('Total Revenues by County'!P108/'Total Revenues by County'!P$4)</f>
        <v>0</v>
      </c>
      <c r="Q108" s="45">
        <f>('Total Revenues by County'!Q108/'Total Revenues by County'!Q$4)</f>
        <v>0</v>
      </c>
      <c r="R108" s="45">
        <f>('Total Revenues by County'!R108/'Total Revenues by County'!R$4)</f>
        <v>0</v>
      </c>
      <c r="S108" s="45">
        <f>('Total Revenues by County'!S108/'Total Revenues by County'!S$4)</f>
        <v>0</v>
      </c>
      <c r="T108" s="45">
        <f>('Total Revenues by County'!T108/'Total Revenues by County'!T$4)</f>
        <v>0</v>
      </c>
      <c r="U108" s="45">
        <f>('Total Revenues by County'!U108/'Total Revenues by County'!U$4)</f>
        <v>0</v>
      </c>
      <c r="V108" s="45">
        <f>('Total Revenues by County'!V108/'Total Revenues by County'!V$4)</f>
        <v>0</v>
      </c>
      <c r="W108" s="45">
        <f>('Total Revenues by County'!W108/'Total Revenues by County'!W$4)</f>
        <v>0</v>
      </c>
      <c r="X108" s="45">
        <f>('Total Revenues by County'!X108/'Total Revenues by County'!X$4)</f>
        <v>0</v>
      </c>
      <c r="Y108" s="45">
        <f>('Total Revenues by County'!Y108/'Total Revenues by County'!Y$4)</f>
        <v>0</v>
      </c>
      <c r="Z108" s="45">
        <f>('Total Revenues by County'!Z108/'Total Revenues by County'!Z$4)</f>
        <v>0</v>
      </c>
      <c r="AA108" s="45">
        <f>('Total Revenues by County'!AA108/'Total Revenues by County'!AA$4)</f>
        <v>0</v>
      </c>
      <c r="AB108" s="45">
        <f>('Total Revenues by County'!AB108/'Total Revenues by County'!AB$4)</f>
        <v>0</v>
      </c>
      <c r="AC108" s="45">
        <f>('Total Revenues by County'!AC108/'Total Revenues by County'!AC$4)</f>
        <v>0.29871222228667554</v>
      </c>
      <c r="AD108" s="45">
        <f>('Total Revenues by County'!AD108/'Total Revenues by County'!AD$4)</f>
        <v>3.1112141576750848E-2</v>
      </c>
      <c r="AE108" s="45">
        <f>('Total Revenues by County'!AE108/'Total Revenues by County'!AE$4)</f>
        <v>0</v>
      </c>
      <c r="AF108" s="45">
        <f>('Total Revenues by County'!AF108/'Total Revenues by County'!AF$4)</f>
        <v>0</v>
      </c>
      <c r="AG108" s="45">
        <f>('Total Revenues by County'!AG108/'Total Revenues by County'!AG$4)</f>
        <v>0</v>
      </c>
      <c r="AH108" s="45">
        <f>('Total Revenues by County'!AH108/'Total Revenues by County'!AH$4)</f>
        <v>0</v>
      </c>
      <c r="AI108" s="45">
        <f>('Total Revenues by County'!AI108/'Total Revenues by County'!AI$4)</f>
        <v>0</v>
      </c>
      <c r="AJ108" s="45">
        <f>('Total Revenues by County'!AJ108/'Total Revenues by County'!AJ$4)</f>
        <v>0</v>
      </c>
      <c r="AK108" s="45">
        <f>('Total Revenues by County'!AK108/'Total Revenues by County'!AK$4)</f>
        <v>0</v>
      </c>
      <c r="AL108" s="45">
        <f>('Total Revenues by County'!AL108/'Total Revenues by County'!AL$4)</f>
        <v>0</v>
      </c>
      <c r="AM108" s="45">
        <f>('Total Revenues by County'!AM108/'Total Revenues by County'!AM$4)</f>
        <v>0</v>
      </c>
      <c r="AN108" s="45">
        <f>('Total Revenues by County'!AN108/'Total Revenues by County'!AN$4)</f>
        <v>0</v>
      </c>
      <c r="AO108" s="45">
        <f>('Total Revenues by County'!AO108/'Total Revenues by County'!AO$4)</f>
        <v>0</v>
      </c>
      <c r="AP108" s="45">
        <f>('Total Revenues by County'!AP108/'Total Revenues by County'!AP$4)</f>
        <v>0</v>
      </c>
      <c r="AQ108" s="45">
        <f>('Total Revenues by County'!AQ108/'Total Revenues by County'!AQ$4)</f>
        <v>1.5201666939495756E-2</v>
      </c>
      <c r="AR108" s="45">
        <f>('Total Revenues by County'!AR108/'Total Revenues by County'!AR$4)</f>
        <v>0</v>
      </c>
      <c r="AS108" s="45">
        <f>('Total Revenues by County'!AS108/'Total Revenues by County'!AS$4)</f>
        <v>0</v>
      </c>
      <c r="AT108" s="45">
        <f>('Total Revenues by County'!AT108/'Total Revenues by County'!AT$4)</f>
        <v>0</v>
      </c>
      <c r="AU108" s="45">
        <f>('Total Revenues by County'!AU108/'Total Revenues by County'!AU$4)</f>
        <v>0</v>
      </c>
      <c r="AV108" s="45">
        <f>('Total Revenues by County'!AV108/'Total Revenues by County'!AV$4)</f>
        <v>0</v>
      </c>
      <c r="AW108" s="45">
        <f>('Total Revenues by County'!AW108/'Total Revenues by County'!AW$4)</f>
        <v>0</v>
      </c>
      <c r="AX108" s="45">
        <f>('Total Revenues by County'!AX108/'Total Revenues by County'!AX$4)</f>
        <v>0</v>
      </c>
      <c r="AY108" s="45">
        <f>('Total Revenues by County'!AY108/'Total Revenues by County'!AY$4)</f>
        <v>0</v>
      </c>
      <c r="AZ108" s="45">
        <f>('Total Revenues by County'!AZ108/'Total Revenues by County'!AZ$4)</f>
        <v>0</v>
      </c>
      <c r="BA108" s="45">
        <f>('Total Revenues by County'!BA108/'Total Revenues by County'!BA$4)</f>
        <v>0</v>
      </c>
      <c r="BB108" s="45">
        <f>('Total Revenues by County'!BB108/'Total Revenues by County'!BB$4)</f>
        <v>0</v>
      </c>
      <c r="BC108" s="45">
        <f>('Total Revenues by County'!BC108/'Total Revenues by County'!BC$4)</f>
        <v>0</v>
      </c>
      <c r="BD108" s="45">
        <f>('Total Revenues by County'!BD108/'Total Revenues by County'!BD$4)</f>
        <v>0</v>
      </c>
      <c r="BE108" s="45">
        <f>('Total Revenues by County'!BE108/'Total Revenues by County'!BE$4)</f>
        <v>0</v>
      </c>
      <c r="BF108" s="45">
        <f>('Total Revenues by County'!BF108/'Total Revenues by County'!BF$4)</f>
        <v>0</v>
      </c>
      <c r="BG108" s="45">
        <f>('Total Revenues by County'!BG108/'Total Revenues by County'!BG$4)</f>
        <v>0</v>
      </c>
      <c r="BH108" s="45">
        <f>('Total Revenues by County'!BH108/'Total Revenues by County'!BH$4)</f>
        <v>0</v>
      </c>
      <c r="BI108" s="45">
        <f>('Total Revenues by County'!BI108/'Total Revenues by County'!BI$4)</f>
        <v>0</v>
      </c>
      <c r="BJ108" s="45">
        <f>('Total Revenues by County'!BJ108/'Total Revenues by County'!BJ$4)</f>
        <v>0</v>
      </c>
      <c r="BK108" s="45">
        <f>('Total Revenues by County'!BK108/'Total Revenues by County'!BK$4)</f>
        <v>0</v>
      </c>
      <c r="BL108" s="45">
        <f>('Total Revenues by County'!BL108/'Total Revenues by County'!BL$4)</f>
        <v>0</v>
      </c>
      <c r="BM108" s="45">
        <f>('Total Revenues by County'!BM108/'Total Revenues by County'!BM$4)</f>
        <v>0</v>
      </c>
      <c r="BN108" s="45">
        <f>('Total Revenues by County'!BN108/'Total Revenues by County'!BN$4)</f>
        <v>0</v>
      </c>
      <c r="BO108" s="45">
        <f>('Total Revenues by County'!BO108/'Total Revenues by County'!BO$4)</f>
        <v>0</v>
      </c>
      <c r="BP108" s="45">
        <f>('Total Revenues by County'!BP108/'Total Revenues by County'!BP$4)</f>
        <v>0</v>
      </c>
      <c r="BQ108" s="14">
        <f>('Total Revenues by County'!BQ108/'Total Revenues by County'!BQ$4)</f>
        <v>0</v>
      </c>
    </row>
    <row r="109" spans="1:69" x14ac:dyDescent="0.25">
      <c r="A109" s="10"/>
      <c r="B109" s="11">
        <v>335.7</v>
      </c>
      <c r="C109" s="12" t="s">
        <v>103</v>
      </c>
      <c r="D109" s="45">
        <f>('Total Revenues by County'!D109/'Total Revenues by County'!D$4)</f>
        <v>2.0680418696175918E-2</v>
      </c>
      <c r="E109" s="45">
        <f>('Total Revenues by County'!E109/'Total Revenues by County'!E$4)</f>
        <v>0</v>
      </c>
      <c r="F109" s="45">
        <f>('Total Revenues by County'!F109/'Total Revenues by County'!F$4)</f>
        <v>0.56693746525349253</v>
      </c>
      <c r="G109" s="45">
        <f>('Total Revenues by County'!G109/'Total Revenues by County'!G$4)</f>
        <v>0</v>
      </c>
      <c r="H109" s="45">
        <f>('Total Revenues by County'!H109/'Total Revenues by County'!H$4)</f>
        <v>0.34957247560427879</v>
      </c>
      <c r="I109" s="45">
        <f>('Total Revenues by County'!I109/'Total Revenues by County'!I$4)</f>
        <v>1.0418619285659216</v>
      </c>
      <c r="J109" s="45">
        <f>('Total Revenues by County'!J109/'Total Revenues by County'!J$4)</f>
        <v>0</v>
      </c>
      <c r="K109" s="45">
        <f>('Total Revenues by County'!K109/'Total Revenues by County'!K$4)</f>
        <v>0</v>
      </c>
      <c r="L109" s="45">
        <f>('Total Revenues by County'!L109/'Total Revenues by County'!L$4)</f>
        <v>1.9432261208576999E-2</v>
      </c>
      <c r="M109" s="45">
        <f>('Total Revenues by County'!M109/'Total Revenues by County'!M$4)</f>
        <v>9.505403120150897E-3</v>
      </c>
      <c r="N109" s="45">
        <f>('Total Revenues by County'!N109/'Total Revenues by County'!N$4)</f>
        <v>0</v>
      </c>
      <c r="O109" s="45">
        <f>('Total Revenues by County'!O109/'Total Revenues by County'!O$4)</f>
        <v>0</v>
      </c>
      <c r="P109" s="45">
        <f>('Total Revenues by County'!P109/'Total Revenues by County'!P$4)</f>
        <v>0</v>
      </c>
      <c r="Q109" s="45">
        <f>('Total Revenues by County'!Q109/'Total Revenues by County'!Q$4)</f>
        <v>0</v>
      </c>
      <c r="R109" s="45">
        <f>('Total Revenues by County'!R109/'Total Revenues by County'!R$4)</f>
        <v>0</v>
      </c>
      <c r="S109" s="45">
        <f>('Total Revenues by County'!S109/'Total Revenues by County'!S$4)</f>
        <v>0</v>
      </c>
      <c r="T109" s="45">
        <f>('Total Revenues by County'!T109/'Total Revenues by County'!T$4)</f>
        <v>0</v>
      </c>
      <c r="U109" s="45">
        <f>('Total Revenues by County'!U109/'Total Revenues by County'!U$4)</f>
        <v>0</v>
      </c>
      <c r="V109" s="45">
        <f>('Total Revenues by County'!V109/'Total Revenues by County'!V$4)</f>
        <v>0.44095463244399413</v>
      </c>
      <c r="W109" s="45">
        <f>('Total Revenues by County'!W109/'Total Revenues by County'!W$4)</f>
        <v>0</v>
      </c>
      <c r="X109" s="45">
        <f>('Total Revenues by County'!X109/'Total Revenues by County'!X$4)</f>
        <v>0</v>
      </c>
      <c r="Y109" s="45">
        <f>('Total Revenues by County'!Y109/'Total Revenues by County'!Y$4)</f>
        <v>0.23691780821917807</v>
      </c>
      <c r="Z109" s="45">
        <f>('Total Revenues by County'!Z109/'Total Revenues by County'!Z$4)</f>
        <v>0.74686872375387992</v>
      </c>
      <c r="AA109" s="45">
        <f>('Total Revenues by County'!AA109/'Total Revenues by County'!AA$4)</f>
        <v>0</v>
      </c>
      <c r="AB109" s="45">
        <f>('Total Revenues by County'!AB109/'Total Revenues by County'!AB$4)</f>
        <v>0.28119856868303972</v>
      </c>
      <c r="AC109" s="45">
        <f>('Total Revenues by County'!AC109/'Total Revenues by County'!AC$4)</f>
        <v>0.4229750372218033</v>
      </c>
      <c r="AD109" s="45">
        <f>('Total Revenues by County'!AD109/'Total Revenues by County'!AD$4)</f>
        <v>2.0056288801068609</v>
      </c>
      <c r="AE109" s="45">
        <f>('Total Revenues by County'!AE109/'Total Revenues by County'!AE$4)</f>
        <v>4.8381465409746121E-3</v>
      </c>
      <c r="AF109" s="45">
        <f>('Total Revenues by County'!AF109/'Total Revenues by County'!AF$4)</f>
        <v>0.51415073028740343</v>
      </c>
      <c r="AG109" s="45">
        <f>('Total Revenues by County'!AG109/'Total Revenues by County'!AG$4)</f>
        <v>0.37013775043113545</v>
      </c>
      <c r="AH109" s="45">
        <f>('Total Revenues by County'!AH109/'Total Revenues by County'!AH$4)</f>
        <v>0</v>
      </c>
      <c r="AI109" s="45">
        <f>('Total Revenues by County'!AI109/'Total Revenues by County'!AI$4)</f>
        <v>0</v>
      </c>
      <c r="AJ109" s="45">
        <f>('Total Revenues by County'!AJ109/'Total Revenues by County'!AJ$4)</f>
        <v>1.3830766948357859E-2</v>
      </c>
      <c r="AK109" s="45">
        <f>('Total Revenues by County'!AK109/'Total Revenues by County'!AK$4)</f>
        <v>0</v>
      </c>
      <c r="AL109" s="45">
        <f>('Total Revenues by County'!AL109/'Total Revenues by County'!AL$4)</f>
        <v>0</v>
      </c>
      <c r="AM109" s="45">
        <f>('Total Revenues by County'!AM109/'Total Revenues by County'!AM$4)</f>
        <v>0</v>
      </c>
      <c r="AN109" s="45">
        <f>('Total Revenues by County'!AN109/'Total Revenues by County'!AN$4)</f>
        <v>0.98073415412676701</v>
      </c>
      <c r="AO109" s="45">
        <f>('Total Revenues by County'!AO109/'Total Revenues by County'!AO$4)</f>
        <v>0.25763924374041902</v>
      </c>
      <c r="AP109" s="45">
        <f>('Total Revenues by County'!AP109/'Total Revenues by County'!AP$4)</f>
        <v>0.93698214313370198</v>
      </c>
      <c r="AQ109" s="45">
        <f>('Total Revenues by County'!AQ109/'Total Revenues by County'!AQ$4)</f>
        <v>2.8702545079226795E-2</v>
      </c>
      <c r="AR109" s="45">
        <f>('Total Revenues by County'!AR109/'Total Revenues by County'!AR$4)</f>
        <v>0</v>
      </c>
      <c r="AS109" s="45">
        <f>('Total Revenues by County'!AS109/'Total Revenues by County'!AS$4)</f>
        <v>0</v>
      </c>
      <c r="AT109" s="45">
        <f>('Total Revenues by County'!AT109/'Total Revenues by County'!AT$4)</f>
        <v>0</v>
      </c>
      <c r="AU109" s="45">
        <f>('Total Revenues by County'!AU109/'Total Revenues by County'!AU$4)</f>
        <v>0.45842247560832255</v>
      </c>
      <c r="AV109" s="45">
        <f>('Total Revenues by County'!AV109/'Total Revenues by County'!AV$4)</f>
        <v>0.67370009031630562</v>
      </c>
      <c r="AW109" s="45">
        <f>('Total Revenues by County'!AW109/'Total Revenues by County'!AW$4)</f>
        <v>0</v>
      </c>
      <c r="AX109" s="45">
        <f>('Total Revenues by County'!AX109/'Total Revenues by County'!AX$4)</f>
        <v>0</v>
      </c>
      <c r="AY109" s="45">
        <f>('Total Revenues by County'!AY109/'Total Revenues by County'!AY$4)</f>
        <v>0</v>
      </c>
      <c r="AZ109" s="45">
        <f>('Total Revenues by County'!AZ109/'Total Revenues by County'!AZ$4)</f>
        <v>0</v>
      </c>
      <c r="BA109" s="45">
        <f>('Total Revenues by County'!BA109/'Total Revenues by County'!BA$4)</f>
        <v>0</v>
      </c>
      <c r="BB109" s="45">
        <f>('Total Revenues by County'!BB109/'Total Revenues by County'!BB$4)</f>
        <v>0</v>
      </c>
      <c r="BC109" s="45">
        <f>('Total Revenues by County'!BC109/'Total Revenues by County'!BC$4)</f>
        <v>0</v>
      </c>
      <c r="BD109" s="45">
        <f>('Total Revenues by County'!BD109/'Total Revenues by County'!BD$4)</f>
        <v>0</v>
      </c>
      <c r="BE109" s="45">
        <f>('Total Revenues by County'!BE109/'Total Revenues by County'!BE$4)</f>
        <v>0.34832083392292817</v>
      </c>
      <c r="BF109" s="45">
        <f>('Total Revenues by County'!BF109/'Total Revenues by County'!BF$4)</f>
        <v>0</v>
      </c>
      <c r="BG109" s="45">
        <f>('Total Revenues by County'!BG109/'Total Revenues by County'!BG$4)</f>
        <v>0</v>
      </c>
      <c r="BH109" s="45">
        <f>('Total Revenues by County'!BH109/'Total Revenues by County'!BH$4)</f>
        <v>0.46576271186440676</v>
      </c>
      <c r="BI109" s="45">
        <f>('Total Revenues by County'!BI109/'Total Revenues by County'!BI$4)</f>
        <v>0.17680901353514156</v>
      </c>
      <c r="BJ109" s="45">
        <f>('Total Revenues by County'!BJ109/'Total Revenues by County'!BJ$4)</f>
        <v>2.3454323540615548E-2</v>
      </c>
      <c r="BK109" s="45">
        <f>('Total Revenues by County'!BK109/'Total Revenues by County'!BK$4)</f>
        <v>0</v>
      </c>
      <c r="BL109" s="45">
        <f>('Total Revenues by County'!BL109/'Total Revenues by County'!BL$4)</f>
        <v>0</v>
      </c>
      <c r="BM109" s="45">
        <f>('Total Revenues by County'!BM109/'Total Revenues by County'!BM$4)</f>
        <v>0</v>
      </c>
      <c r="BN109" s="45">
        <f>('Total Revenues by County'!BN109/'Total Revenues by County'!BN$4)</f>
        <v>0</v>
      </c>
      <c r="BO109" s="45">
        <f>('Total Revenues by County'!BO109/'Total Revenues by County'!BO$4)</f>
        <v>0</v>
      </c>
      <c r="BP109" s="45">
        <f>('Total Revenues by County'!BP109/'Total Revenues by County'!BP$4)</f>
        <v>0</v>
      </c>
      <c r="BQ109" s="14">
        <f>('Total Revenues by County'!BQ109/'Total Revenues by County'!BQ$4)</f>
        <v>0</v>
      </c>
    </row>
    <row r="110" spans="1:69" x14ac:dyDescent="0.25">
      <c r="A110" s="10"/>
      <c r="B110" s="11">
        <v>335.9</v>
      </c>
      <c r="C110" s="12" t="s">
        <v>104</v>
      </c>
      <c r="D110" s="45">
        <f>('Total Revenues by County'!D110/'Total Revenues by County'!D$4)</f>
        <v>0</v>
      </c>
      <c r="E110" s="45">
        <f>('Total Revenues by County'!E110/'Total Revenues by County'!E$4)</f>
        <v>6.7731955113455342</v>
      </c>
      <c r="F110" s="45">
        <f>('Total Revenues by County'!F110/'Total Revenues by County'!F$4)</f>
        <v>0.93222264067478466</v>
      </c>
      <c r="G110" s="45">
        <f>('Total Revenues by County'!G110/'Total Revenues by County'!G$4)</f>
        <v>0</v>
      </c>
      <c r="H110" s="45">
        <f>('Total Revenues by County'!H110/'Total Revenues by County'!H$4)</f>
        <v>0</v>
      </c>
      <c r="I110" s="45">
        <f>('Total Revenues by County'!I110/'Total Revenues by County'!I$4)</f>
        <v>0.26111612361458686</v>
      </c>
      <c r="J110" s="45">
        <f>('Total Revenues by County'!J110/'Total Revenues by County'!J$4)</f>
        <v>17.472311082675766</v>
      </c>
      <c r="K110" s="45">
        <f>('Total Revenues by County'!K110/'Total Revenues by County'!K$4)</f>
        <v>0</v>
      </c>
      <c r="L110" s="45">
        <f>('Total Revenues by County'!L110/'Total Revenues by County'!L$4)</f>
        <v>0</v>
      </c>
      <c r="M110" s="45">
        <f>('Total Revenues by County'!M110/'Total Revenues by County'!M$4)</f>
        <v>0</v>
      </c>
      <c r="N110" s="45">
        <f>('Total Revenues by County'!N110/'Total Revenues by County'!N$4)</f>
        <v>1.1335948989397566</v>
      </c>
      <c r="O110" s="45">
        <f>('Total Revenues by County'!O110/'Total Revenues by County'!O$4)</f>
        <v>0</v>
      </c>
      <c r="P110" s="45">
        <f>('Total Revenues by County'!P110/'Total Revenues by County'!P$4)</f>
        <v>0</v>
      </c>
      <c r="Q110" s="45">
        <f>('Total Revenues by County'!Q110/'Total Revenues by County'!Q$4)</f>
        <v>12.075195665261891</v>
      </c>
      <c r="R110" s="45">
        <f>('Total Revenues by County'!R110/'Total Revenues by County'!R$4)</f>
        <v>0</v>
      </c>
      <c r="S110" s="45">
        <f>('Total Revenues by County'!S110/'Total Revenues by County'!S$4)</f>
        <v>2.2992904596194692</v>
      </c>
      <c r="T110" s="45">
        <f>('Total Revenues by County'!T110/'Total Revenues by County'!T$4)</f>
        <v>1.1911513077487168</v>
      </c>
      <c r="U110" s="45">
        <f>('Total Revenues by County'!U110/'Total Revenues by County'!U$4)</f>
        <v>0</v>
      </c>
      <c r="V110" s="45">
        <f>('Total Revenues by County'!V110/'Total Revenues by County'!V$4)</f>
        <v>17.788978948553417</v>
      </c>
      <c r="W110" s="45">
        <f>('Total Revenues by County'!W110/'Total Revenues by County'!W$4)</f>
        <v>17.014709244722201</v>
      </c>
      <c r="X110" s="45">
        <f>('Total Revenues by County'!X110/'Total Revenues by County'!X$4)</f>
        <v>0</v>
      </c>
      <c r="Y110" s="45">
        <f>('Total Revenues by County'!Y110/'Total Revenues by County'!Y$4)</f>
        <v>0</v>
      </c>
      <c r="Z110" s="45">
        <f>('Total Revenues by County'!Z110/'Total Revenues by County'!Z$4)</f>
        <v>59.944604710607997</v>
      </c>
      <c r="AA110" s="45">
        <f>('Total Revenues by County'!AA110/'Total Revenues by County'!AA$4)</f>
        <v>0</v>
      </c>
      <c r="AB110" s="45">
        <f>('Total Revenues by County'!AB110/'Total Revenues by County'!AB$4)</f>
        <v>0.80562545790462847</v>
      </c>
      <c r="AC110" s="45">
        <f>('Total Revenues by County'!AC110/'Total Revenues by County'!AC$4)</f>
        <v>40.924811957383454</v>
      </c>
      <c r="AD110" s="45">
        <f>('Total Revenues by County'!AD110/'Total Revenues by County'!AD$4)</f>
        <v>0</v>
      </c>
      <c r="AE110" s="45">
        <f>('Total Revenues by County'!AE110/'Total Revenues by County'!AE$4)</f>
        <v>16.016709062796149</v>
      </c>
      <c r="AF110" s="45">
        <f>('Total Revenues by County'!AF110/'Total Revenues by County'!AF$4)</f>
        <v>0</v>
      </c>
      <c r="AG110" s="45">
        <f>('Total Revenues by County'!AG110/'Total Revenues by County'!AG$4)</f>
        <v>0.67176222614916226</v>
      </c>
      <c r="AH110" s="45">
        <f>('Total Revenues by County'!AH110/'Total Revenues by County'!AH$4)</f>
        <v>0</v>
      </c>
      <c r="AI110" s="45">
        <f>('Total Revenues by County'!AI110/'Total Revenues by County'!AI$4)</f>
        <v>27.335298278707853</v>
      </c>
      <c r="AJ110" s="45">
        <f>('Total Revenues by County'!AJ110/'Total Revenues by County'!AJ$4)</f>
        <v>0.62777294141028472</v>
      </c>
      <c r="AK110" s="45">
        <f>('Total Revenues by County'!AK110/'Total Revenues by County'!AK$4)</f>
        <v>0</v>
      </c>
      <c r="AL110" s="45">
        <f>('Total Revenues by County'!AL110/'Total Revenues by County'!AL$4)</f>
        <v>0</v>
      </c>
      <c r="AM110" s="45">
        <f>('Total Revenues by County'!AM110/'Total Revenues by County'!AM$4)</f>
        <v>0</v>
      </c>
      <c r="AN110" s="45">
        <f>('Total Revenues by County'!AN110/'Total Revenues by County'!AN$4)</f>
        <v>-2.0929092567259464</v>
      </c>
      <c r="AO110" s="45">
        <f>('Total Revenues by County'!AO110/'Total Revenues by County'!AO$4)</f>
        <v>0</v>
      </c>
      <c r="AP110" s="45">
        <f>('Total Revenues by County'!AP110/'Total Revenues by County'!AP$4)</f>
        <v>0</v>
      </c>
      <c r="AQ110" s="45">
        <f>('Total Revenues by County'!AQ110/'Total Revenues by County'!AQ$4)</f>
        <v>1.7363666379040068</v>
      </c>
      <c r="AR110" s="45">
        <f>('Total Revenues by County'!AR110/'Total Revenues by County'!AR$4)</f>
        <v>0</v>
      </c>
      <c r="AS110" s="45">
        <f>('Total Revenues by County'!AS110/'Total Revenues by County'!AS$4)</f>
        <v>0.38813995085575703</v>
      </c>
      <c r="AT110" s="45">
        <f>('Total Revenues by County'!AT110/'Total Revenues by County'!AT$4)</f>
        <v>0</v>
      </c>
      <c r="AU110" s="45">
        <f>('Total Revenues by County'!AU110/'Total Revenues by County'!AU$4)</f>
        <v>0.95430821676266608</v>
      </c>
      <c r="AV110" s="45">
        <f>('Total Revenues by County'!AV110/'Total Revenues by County'!AV$4)</f>
        <v>0</v>
      </c>
      <c r="AW110" s="45">
        <f>('Total Revenues by County'!AW110/'Total Revenues by County'!AW$4)</f>
        <v>0</v>
      </c>
      <c r="AX110" s="45">
        <f>('Total Revenues by County'!AX110/'Total Revenues by County'!AX$4)</f>
        <v>0.4983002424102505</v>
      </c>
      <c r="AY110" s="45">
        <f>('Total Revenues by County'!AY110/'Total Revenues by County'!AY$4)</f>
        <v>0</v>
      </c>
      <c r="AZ110" s="45">
        <f>('Total Revenues by County'!AZ110/'Total Revenues by County'!AZ$4)</f>
        <v>0</v>
      </c>
      <c r="BA110" s="45">
        <f>('Total Revenues by County'!BA110/'Total Revenues by County'!BA$4)</f>
        <v>0</v>
      </c>
      <c r="BB110" s="45">
        <f>('Total Revenues by County'!BB110/'Total Revenues by County'!BB$4)</f>
        <v>0</v>
      </c>
      <c r="BC110" s="45">
        <f>('Total Revenues by County'!BC110/'Total Revenues by County'!BC$4)</f>
        <v>0</v>
      </c>
      <c r="BD110" s="45">
        <f>('Total Revenues by County'!BD110/'Total Revenues by County'!BD$4)</f>
        <v>11.67453731506251</v>
      </c>
      <c r="BE110" s="45">
        <f>('Total Revenues by County'!BE110/'Total Revenues by County'!BE$4)</f>
        <v>0</v>
      </c>
      <c r="BF110" s="45">
        <f>('Total Revenues by County'!BF110/'Total Revenues by County'!BF$4)</f>
        <v>8.0812260189617891E-3</v>
      </c>
      <c r="BG110" s="45">
        <f>('Total Revenues by County'!BG110/'Total Revenues by County'!BG$4)</f>
        <v>0</v>
      </c>
      <c r="BH110" s="45">
        <f>('Total Revenues by County'!BH110/'Total Revenues by County'!BH$4)</f>
        <v>0</v>
      </c>
      <c r="BI110" s="45">
        <f>('Total Revenues by County'!BI110/'Total Revenues by County'!BI$4)</f>
        <v>0.47059471949293563</v>
      </c>
      <c r="BJ110" s="45">
        <f>('Total Revenues by County'!BJ110/'Total Revenues by County'!BJ$4)</f>
        <v>0.5653836884780733</v>
      </c>
      <c r="BK110" s="45">
        <f>('Total Revenues by County'!BK110/'Total Revenues by County'!BK$4)</f>
        <v>0</v>
      </c>
      <c r="BL110" s="45">
        <f>('Total Revenues by County'!BL110/'Total Revenues by County'!BL$4)</f>
        <v>0</v>
      </c>
      <c r="BM110" s="45">
        <f>('Total Revenues by County'!BM110/'Total Revenues by County'!BM$4)</f>
        <v>0</v>
      </c>
      <c r="BN110" s="45">
        <f>('Total Revenues by County'!BN110/'Total Revenues by County'!BN$4)</f>
        <v>0</v>
      </c>
      <c r="BO110" s="45">
        <f>('Total Revenues by County'!BO110/'Total Revenues by County'!BO$4)</f>
        <v>0</v>
      </c>
      <c r="BP110" s="45">
        <f>('Total Revenues by County'!BP110/'Total Revenues by County'!BP$4)</f>
        <v>0.46479998858300864</v>
      </c>
      <c r="BQ110" s="14">
        <f>('Total Revenues by County'!BQ110/'Total Revenues by County'!BQ$4)</f>
        <v>6.7651947847323433</v>
      </c>
    </row>
    <row r="111" spans="1:69" x14ac:dyDescent="0.25">
      <c r="A111" s="10"/>
      <c r="B111" s="11">
        <v>336</v>
      </c>
      <c r="C111" s="12" t="s">
        <v>105</v>
      </c>
      <c r="D111" s="45">
        <f>('Total Revenues by County'!D111/'Total Revenues by County'!D$4)</f>
        <v>0</v>
      </c>
      <c r="E111" s="45">
        <f>('Total Revenues by County'!E111/'Total Revenues by County'!E$4)</f>
        <v>4.306417926298276</v>
      </c>
      <c r="F111" s="45">
        <f>('Total Revenues by County'!F111/'Total Revenues by County'!F$4)</f>
        <v>0</v>
      </c>
      <c r="G111" s="45">
        <f>('Total Revenues by County'!G111/'Total Revenues by County'!G$4)</f>
        <v>0</v>
      </c>
      <c r="H111" s="45">
        <f>('Total Revenues by County'!H111/'Total Revenues by County'!H$4)</f>
        <v>0</v>
      </c>
      <c r="I111" s="45">
        <f>('Total Revenues by County'!I111/'Total Revenues by County'!I$4)</f>
        <v>0</v>
      </c>
      <c r="J111" s="45">
        <f>('Total Revenues by County'!J111/'Total Revenues by County'!J$4)</f>
        <v>9.8812824340655438E-3</v>
      </c>
      <c r="K111" s="45">
        <f>('Total Revenues by County'!K111/'Total Revenues by County'!K$4)</f>
        <v>0</v>
      </c>
      <c r="L111" s="45">
        <f>('Total Revenues by County'!L111/'Total Revenues by County'!L$4)</f>
        <v>0.12511506389430366</v>
      </c>
      <c r="M111" s="45">
        <f>('Total Revenues by County'!M111/'Total Revenues by County'!M$4)</f>
        <v>0</v>
      </c>
      <c r="N111" s="45">
        <f>('Total Revenues by County'!N111/'Total Revenues by County'!N$4)</f>
        <v>0</v>
      </c>
      <c r="O111" s="45">
        <f>('Total Revenues by County'!O111/'Total Revenues by County'!O$4)</f>
        <v>0</v>
      </c>
      <c r="P111" s="45">
        <f>('Total Revenues by County'!P111/'Total Revenues by County'!P$4)</f>
        <v>0</v>
      </c>
      <c r="Q111" s="45">
        <f>('Total Revenues by County'!Q111/'Total Revenues by County'!Q$4)</f>
        <v>0</v>
      </c>
      <c r="R111" s="45">
        <f>('Total Revenues by County'!R111/'Total Revenues by County'!R$4)</f>
        <v>0</v>
      </c>
      <c r="S111" s="45">
        <f>('Total Revenues by County'!S111/'Total Revenues by County'!S$4)</f>
        <v>0</v>
      </c>
      <c r="T111" s="45">
        <f>('Total Revenues by County'!T111/'Total Revenues by County'!T$4)</f>
        <v>6.2001140715391507</v>
      </c>
      <c r="U111" s="45">
        <f>('Total Revenues by County'!U111/'Total Revenues by County'!U$4)</f>
        <v>2.1646174125375457</v>
      </c>
      <c r="V111" s="45">
        <f>('Total Revenues by County'!V111/'Total Revenues by County'!V$4)</f>
        <v>2.1438140267927501</v>
      </c>
      <c r="W111" s="45">
        <f>('Total Revenues by County'!W111/'Total Revenues by County'!W$4)</f>
        <v>21.795061352031095</v>
      </c>
      <c r="X111" s="45">
        <f>('Total Revenues by County'!X111/'Total Revenues by County'!X$4)</f>
        <v>0.36057177801559392</v>
      </c>
      <c r="Y111" s="45">
        <f>('Total Revenues by County'!Y111/'Total Revenues by County'!Y$4)</f>
        <v>2.5913698630136985</v>
      </c>
      <c r="Z111" s="45">
        <f>('Total Revenues by County'!Z111/'Total Revenues by County'!Z$4)</f>
        <v>0</v>
      </c>
      <c r="AA111" s="45">
        <f>('Total Revenues by County'!AA111/'Total Revenues by County'!AA$4)</f>
        <v>0</v>
      </c>
      <c r="AB111" s="45">
        <f>('Total Revenues by County'!AB111/'Total Revenues by County'!AB$4)</f>
        <v>0</v>
      </c>
      <c r="AC111" s="45">
        <f>('Total Revenues by County'!AC111/'Total Revenues by County'!AC$4)</f>
        <v>0.41413848444418661</v>
      </c>
      <c r="AD111" s="45">
        <f>('Total Revenues by County'!AD111/'Total Revenues by County'!AD$4)</f>
        <v>0</v>
      </c>
      <c r="AE111" s="45">
        <f>('Total Revenues by County'!AE111/'Total Revenues by County'!AE$4)</f>
        <v>0</v>
      </c>
      <c r="AF111" s="45">
        <f>('Total Revenues by County'!AF111/'Total Revenues by County'!AF$4)</f>
        <v>0</v>
      </c>
      <c r="AG111" s="45">
        <f>('Total Revenues by County'!AG111/'Total Revenues by County'!AG$4)</f>
        <v>5.024590687474717E-2</v>
      </c>
      <c r="AH111" s="45">
        <f>('Total Revenues by County'!AH111/'Total Revenues by County'!AH$4)</f>
        <v>0.82661072008662695</v>
      </c>
      <c r="AI111" s="45">
        <f>('Total Revenues by County'!AI111/'Total Revenues by County'!AI$4)</f>
        <v>9.1615185097854273</v>
      </c>
      <c r="AJ111" s="45">
        <f>('Total Revenues by County'!AJ111/'Total Revenues by County'!AJ$4)</f>
        <v>0</v>
      </c>
      <c r="AK111" s="45">
        <f>('Total Revenues by County'!AK111/'Total Revenues by County'!AK$4)</f>
        <v>0</v>
      </c>
      <c r="AL111" s="45">
        <f>('Total Revenues by County'!AL111/'Total Revenues by County'!AL$4)</f>
        <v>0</v>
      </c>
      <c r="AM111" s="45">
        <f>('Total Revenues by County'!AM111/'Total Revenues by County'!AM$4)</f>
        <v>0.88226469876602953</v>
      </c>
      <c r="AN111" s="45">
        <f>('Total Revenues by County'!AN111/'Total Revenues by County'!AN$4)</f>
        <v>3.1006611947104421</v>
      </c>
      <c r="AO111" s="45">
        <f>('Total Revenues by County'!AO111/'Total Revenues by County'!AO$4)</f>
        <v>0</v>
      </c>
      <c r="AP111" s="45">
        <f>('Total Revenues by County'!AP111/'Total Revenues by County'!AP$4)</f>
        <v>0</v>
      </c>
      <c r="AQ111" s="45">
        <f>('Total Revenues by County'!AQ111/'Total Revenues by County'!AQ$4)</f>
        <v>0</v>
      </c>
      <c r="AR111" s="45">
        <f>('Total Revenues by County'!AR111/'Total Revenues by County'!AR$4)</f>
        <v>0</v>
      </c>
      <c r="AS111" s="45">
        <f>('Total Revenues by County'!AS111/'Total Revenues by County'!AS$4)</f>
        <v>0</v>
      </c>
      <c r="AT111" s="45">
        <f>('Total Revenues by County'!AT111/'Total Revenues by County'!AT$4)</f>
        <v>0</v>
      </c>
      <c r="AU111" s="45">
        <f>('Total Revenues by County'!AU111/'Total Revenues by County'!AU$4)</f>
        <v>3.6346538145057013E-2</v>
      </c>
      <c r="AV111" s="45">
        <f>('Total Revenues by County'!AV111/'Total Revenues by County'!AV$4)</f>
        <v>0</v>
      </c>
      <c r="AW111" s="45">
        <f>('Total Revenues by County'!AW111/'Total Revenues by County'!AW$4)</f>
        <v>0.27021144278606968</v>
      </c>
      <c r="AX111" s="45">
        <f>('Total Revenues by County'!AX111/'Total Revenues by County'!AX$4)</f>
        <v>0</v>
      </c>
      <c r="AY111" s="45">
        <f>('Total Revenues by County'!AY111/'Total Revenues by County'!AY$4)</f>
        <v>0</v>
      </c>
      <c r="AZ111" s="45">
        <f>('Total Revenues by County'!AZ111/'Total Revenues by County'!AZ$4)</f>
        <v>0</v>
      </c>
      <c r="BA111" s="45">
        <f>('Total Revenues by County'!BA111/'Total Revenues by County'!BA$4)</f>
        <v>0</v>
      </c>
      <c r="BB111" s="45">
        <f>('Total Revenues by County'!BB111/'Total Revenues by County'!BB$4)</f>
        <v>0</v>
      </c>
      <c r="BC111" s="45">
        <f>('Total Revenues by County'!BC111/'Total Revenues by County'!BC$4)</f>
        <v>0</v>
      </c>
      <c r="BD111" s="45">
        <f>('Total Revenues by County'!BD111/'Total Revenues by County'!BD$4)</f>
        <v>0.60577605503084564</v>
      </c>
      <c r="BE111" s="45">
        <f>('Total Revenues by County'!BE111/'Total Revenues by County'!BE$4)</f>
        <v>0</v>
      </c>
      <c r="BF111" s="45">
        <f>('Total Revenues by County'!BF111/'Total Revenues by County'!BF$4)</f>
        <v>0</v>
      </c>
      <c r="BG111" s="45">
        <f>('Total Revenues by County'!BG111/'Total Revenues by County'!BG$4)</f>
        <v>0</v>
      </c>
      <c r="BH111" s="45">
        <f>('Total Revenues by County'!BH111/'Total Revenues by County'!BH$4)</f>
        <v>0</v>
      </c>
      <c r="BI111" s="45">
        <f>('Total Revenues by County'!BI111/'Total Revenues by County'!BI$4)</f>
        <v>0</v>
      </c>
      <c r="BJ111" s="45">
        <f>('Total Revenues by County'!BJ111/'Total Revenues by County'!BJ$4)</f>
        <v>0.233944633181221</v>
      </c>
      <c r="BK111" s="45">
        <f>('Total Revenues by County'!BK111/'Total Revenues by County'!BK$4)</f>
        <v>0.38997864517975472</v>
      </c>
      <c r="BL111" s="45">
        <f>('Total Revenues by County'!BL111/'Total Revenues by County'!BL$4)</f>
        <v>1.3501202244189152</v>
      </c>
      <c r="BM111" s="45">
        <f>('Total Revenues by County'!BM111/'Total Revenues by County'!BM$4)</f>
        <v>0</v>
      </c>
      <c r="BN111" s="45">
        <f>('Total Revenues by County'!BN111/'Total Revenues by County'!BN$4)</f>
        <v>0</v>
      </c>
      <c r="BO111" s="45">
        <f>('Total Revenues by County'!BO111/'Total Revenues by County'!BO$4)</f>
        <v>0</v>
      </c>
      <c r="BP111" s="45">
        <f>('Total Revenues by County'!BP111/'Total Revenues by County'!BP$4)</f>
        <v>1.3432375733184911</v>
      </c>
      <c r="BQ111" s="14">
        <f>('Total Revenues by County'!BQ111/'Total Revenues by County'!BQ$4)</f>
        <v>0</v>
      </c>
    </row>
    <row r="112" spans="1:69" x14ac:dyDescent="0.25">
      <c r="A112" s="10"/>
      <c r="B112" s="11">
        <v>337.1</v>
      </c>
      <c r="C112" s="12" t="s">
        <v>106</v>
      </c>
      <c r="D112" s="45">
        <f>('Total Revenues by County'!D112/'Total Revenues by County'!D$4)</f>
        <v>1.2115253679303868</v>
      </c>
      <c r="E112" s="45">
        <f>('Total Revenues by County'!E112/'Total Revenues by County'!E$4)</f>
        <v>0</v>
      </c>
      <c r="F112" s="45">
        <f>('Total Revenues by County'!F112/'Total Revenues by County'!F$4)</f>
        <v>0</v>
      </c>
      <c r="G112" s="45">
        <f>('Total Revenues by County'!G112/'Total Revenues by County'!G$4)</f>
        <v>0</v>
      </c>
      <c r="H112" s="45">
        <f>('Total Revenues by County'!H112/'Total Revenues by County'!H$4)</f>
        <v>0</v>
      </c>
      <c r="I112" s="45">
        <f>('Total Revenues by County'!I112/'Total Revenues by County'!I$4)</f>
        <v>0.31612267691301094</v>
      </c>
      <c r="J112" s="45">
        <f>('Total Revenues by County'!J112/'Total Revenues by County'!J$4)</f>
        <v>0</v>
      </c>
      <c r="K112" s="45">
        <f>('Total Revenues by County'!K112/'Total Revenues by County'!K$4)</f>
        <v>0</v>
      </c>
      <c r="L112" s="45">
        <f>('Total Revenues by County'!L112/'Total Revenues by County'!L$4)</f>
        <v>7.461006876759801</v>
      </c>
      <c r="M112" s="45">
        <f>('Total Revenues by County'!M112/'Total Revenues by County'!M$4)</f>
        <v>0</v>
      </c>
      <c r="N112" s="45">
        <f>('Total Revenues by County'!N112/'Total Revenues by County'!N$4)</f>
        <v>0</v>
      </c>
      <c r="O112" s="45">
        <f>('Total Revenues by County'!O112/'Total Revenues by County'!O$4)</f>
        <v>2.8550331952561994</v>
      </c>
      <c r="P112" s="45">
        <f>('Total Revenues by County'!P112/'Total Revenues by County'!P$4)</f>
        <v>0</v>
      </c>
      <c r="Q112" s="45">
        <f>('Total Revenues by County'!Q112/'Total Revenues by County'!Q$4)</f>
        <v>0</v>
      </c>
      <c r="R112" s="45">
        <f>('Total Revenues by County'!R112/'Total Revenues by County'!R$4)</f>
        <v>3.7258340754949648</v>
      </c>
      <c r="S112" s="45">
        <f>('Total Revenues by County'!S112/'Total Revenues by County'!S$4)</f>
        <v>3.1588918515840376</v>
      </c>
      <c r="T112" s="45">
        <f>('Total Revenues by County'!T112/'Total Revenues by County'!T$4)</f>
        <v>0</v>
      </c>
      <c r="U112" s="45">
        <f>('Total Revenues by County'!U112/'Total Revenues by County'!U$4)</f>
        <v>0.43218013267930072</v>
      </c>
      <c r="V112" s="45">
        <f>('Total Revenues by County'!V112/'Total Revenues by County'!V$4)</f>
        <v>0</v>
      </c>
      <c r="W112" s="45">
        <f>('Total Revenues by County'!W112/'Total Revenues by County'!W$4)</f>
        <v>0</v>
      </c>
      <c r="X112" s="45">
        <f>('Total Revenues by County'!X112/'Total Revenues by County'!X$4)</f>
        <v>0</v>
      </c>
      <c r="Y112" s="45">
        <f>('Total Revenues by County'!Y112/'Total Revenues by County'!Y$4)</f>
        <v>0</v>
      </c>
      <c r="Z112" s="45">
        <f>('Total Revenues by County'!Z112/'Total Revenues by County'!Z$4)</f>
        <v>0</v>
      </c>
      <c r="AA112" s="45">
        <f>('Total Revenues by County'!AA112/'Total Revenues by County'!AA$4)</f>
        <v>0</v>
      </c>
      <c r="AB112" s="45">
        <f>('Total Revenues by County'!AB112/'Total Revenues by County'!AB$4)</f>
        <v>0</v>
      </c>
      <c r="AC112" s="45">
        <f>('Total Revenues by County'!AC112/'Total Revenues by County'!AC$4)</f>
        <v>0.33838002977744264</v>
      </c>
      <c r="AD112" s="45">
        <f>('Total Revenues by County'!AD112/'Total Revenues by County'!AD$4)</f>
        <v>3.0132627848872215</v>
      </c>
      <c r="AE112" s="45">
        <f>('Total Revenues by County'!AE112/'Total Revenues by County'!AE$4)</f>
        <v>0</v>
      </c>
      <c r="AF112" s="45">
        <f>('Total Revenues by County'!AF112/'Total Revenues by County'!AF$4)</f>
        <v>0</v>
      </c>
      <c r="AG112" s="45">
        <f>('Total Revenues by County'!AG112/'Total Revenues by County'!AG$4)</f>
        <v>0.88296536013115035</v>
      </c>
      <c r="AH112" s="45">
        <f>('Total Revenues by County'!AH112/'Total Revenues by County'!AH$4)</f>
        <v>0</v>
      </c>
      <c r="AI112" s="45">
        <f>('Total Revenues by County'!AI112/'Total Revenues by County'!AI$4)</f>
        <v>0</v>
      </c>
      <c r="AJ112" s="45">
        <f>('Total Revenues by County'!AJ112/'Total Revenues by County'!AJ$4)</f>
        <v>0</v>
      </c>
      <c r="AK112" s="45">
        <f>('Total Revenues by County'!AK112/'Total Revenues by County'!AK$4)</f>
        <v>0</v>
      </c>
      <c r="AL112" s="45">
        <f>('Total Revenues by County'!AL112/'Total Revenues by County'!AL$4)</f>
        <v>0</v>
      </c>
      <c r="AM112" s="45">
        <f>('Total Revenues by County'!AM112/'Total Revenues by County'!AM$4)</f>
        <v>0</v>
      </c>
      <c r="AN112" s="45">
        <f>('Total Revenues by County'!AN112/'Total Revenues by County'!AN$4)</f>
        <v>0</v>
      </c>
      <c r="AO112" s="45">
        <f>('Total Revenues by County'!AO112/'Total Revenues by County'!AO$4)</f>
        <v>0</v>
      </c>
      <c r="AP112" s="45">
        <f>('Total Revenues by County'!AP112/'Total Revenues by County'!AP$4)</f>
        <v>0.83889585817755685</v>
      </c>
      <c r="AQ112" s="45">
        <f>('Total Revenues by County'!AQ112/'Total Revenues by County'!AQ$4)</f>
        <v>0.41175736152998854</v>
      </c>
      <c r="AR112" s="45">
        <f>('Total Revenues by County'!AR112/'Total Revenues by County'!AR$4)</f>
        <v>0</v>
      </c>
      <c r="AS112" s="45">
        <f>('Total Revenues by County'!AS112/'Total Revenues by County'!AS$4)</f>
        <v>0</v>
      </c>
      <c r="AT112" s="45">
        <f>('Total Revenues by County'!AT112/'Total Revenues by County'!AT$4)</f>
        <v>0</v>
      </c>
      <c r="AU112" s="45">
        <f>('Total Revenues by County'!AU112/'Total Revenues by County'!AU$4)</f>
        <v>0</v>
      </c>
      <c r="AV112" s="45">
        <f>('Total Revenues by County'!AV112/'Total Revenues by County'!AV$4)</f>
        <v>0</v>
      </c>
      <c r="AW112" s="45">
        <f>('Total Revenues by County'!AW112/'Total Revenues by County'!AW$4)</f>
        <v>0</v>
      </c>
      <c r="AX112" s="45">
        <f>('Total Revenues by County'!AX112/'Total Revenues by County'!AX$4)</f>
        <v>0</v>
      </c>
      <c r="AY112" s="45">
        <f>('Total Revenues by County'!AY112/'Total Revenues by County'!AY$4)</f>
        <v>0</v>
      </c>
      <c r="AZ112" s="45">
        <f>('Total Revenues by County'!AZ112/'Total Revenues by County'!AZ$4)</f>
        <v>0</v>
      </c>
      <c r="BA112" s="45">
        <f>('Total Revenues by County'!BA112/'Total Revenues by County'!BA$4)</f>
        <v>0</v>
      </c>
      <c r="BB112" s="45">
        <f>('Total Revenues by County'!BB112/'Total Revenues by County'!BB$4)</f>
        <v>0</v>
      </c>
      <c r="BC112" s="45">
        <f>('Total Revenues by County'!BC112/'Total Revenues by County'!BC$4)</f>
        <v>0</v>
      </c>
      <c r="BD112" s="45">
        <f>('Total Revenues by County'!BD112/'Total Revenues by County'!BD$4)</f>
        <v>0</v>
      </c>
      <c r="BE112" s="45">
        <f>('Total Revenues by County'!BE112/'Total Revenues by County'!BE$4)</f>
        <v>4.0984701979466374E-2</v>
      </c>
      <c r="BF112" s="45">
        <f>('Total Revenues by County'!BF112/'Total Revenues by County'!BF$4)</f>
        <v>0</v>
      </c>
      <c r="BG112" s="45">
        <f>('Total Revenues by County'!BG112/'Total Revenues by County'!BG$4)</f>
        <v>0.8498050867336111</v>
      </c>
      <c r="BH112" s="45">
        <f>('Total Revenues by County'!BH112/'Total Revenues by County'!BH$4)</f>
        <v>0.15450823998592458</v>
      </c>
      <c r="BI112" s="45">
        <f>('Total Revenues by County'!BI112/'Total Revenues by County'!BI$4)</f>
        <v>0.8077585932780057</v>
      </c>
      <c r="BJ112" s="45">
        <f>('Total Revenues by County'!BJ112/'Total Revenues by County'!BJ$4)</f>
        <v>0</v>
      </c>
      <c r="BK112" s="45">
        <f>('Total Revenues by County'!BK112/'Total Revenues by County'!BK$4)</f>
        <v>1.693745459348788</v>
      </c>
      <c r="BL112" s="45">
        <f>('Total Revenues by County'!BL112/'Total Revenues by County'!BL$4)</f>
        <v>0</v>
      </c>
      <c r="BM112" s="45">
        <f>('Total Revenues by County'!BM112/'Total Revenues by County'!BM$4)</f>
        <v>0</v>
      </c>
      <c r="BN112" s="45">
        <f>('Total Revenues by County'!BN112/'Total Revenues by County'!BN$4)</f>
        <v>0</v>
      </c>
      <c r="BO112" s="45">
        <f>('Total Revenues by County'!BO112/'Total Revenues by County'!BO$4)</f>
        <v>0</v>
      </c>
      <c r="BP112" s="45">
        <f>('Total Revenues by County'!BP112/'Total Revenues by County'!BP$4)</f>
        <v>0</v>
      </c>
      <c r="BQ112" s="14">
        <f>('Total Revenues by County'!BQ112/'Total Revenues by County'!BQ$4)</f>
        <v>0</v>
      </c>
    </row>
    <row r="113" spans="1:69" x14ac:dyDescent="0.25">
      <c r="A113" s="10"/>
      <c r="B113" s="11">
        <v>337.2</v>
      </c>
      <c r="C113" s="12" t="s">
        <v>107</v>
      </c>
      <c r="D113" s="45">
        <f>('Total Revenues by County'!D113/'Total Revenues by County'!D$4)</f>
        <v>0.69666225225023004</v>
      </c>
      <c r="E113" s="45">
        <f>('Total Revenues by County'!E113/'Total Revenues by County'!E$4)</f>
        <v>0.87199546886615453</v>
      </c>
      <c r="F113" s="45">
        <f>('Total Revenues by County'!F113/'Total Revenues by County'!F$4)</f>
        <v>0</v>
      </c>
      <c r="G113" s="45">
        <f>('Total Revenues by County'!G113/'Total Revenues by County'!G$4)</f>
        <v>7.4162192315738098</v>
      </c>
      <c r="H113" s="45">
        <f>('Total Revenues by County'!H113/'Total Revenues by County'!H$4)</f>
        <v>0</v>
      </c>
      <c r="I113" s="45">
        <f>('Total Revenues by County'!I113/'Total Revenues by County'!I$4)</f>
        <v>0.39411838861788956</v>
      </c>
      <c r="J113" s="45">
        <f>('Total Revenues by County'!J113/'Total Revenues by County'!J$4)</f>
        <v>11.27916400085306</v>
      </c>
      <c r="K113" s="45">
        <f>('Total Revenues by County'!K113/'Total Revenues by County'!K$4)</f>
        <v>0</v>
      </c>
      <c r="L113" s="45">
        <f>('Total Revenues by County'!L113/'Total Revenues by County'!L$4)</f>
        <v>1.7719839722763699</v>
      </c>
      <c r="M113" s="45">
        <f>('Total Revenues by County'!M113/'Total Revenues by County'!M$4)</f>
        <v>8.9370720013380041</v>
      </c>
      <c r="N113" s="45">
        <f>('Total Revenues by County'!N113/'Total Revenues by County'!N$4)</f>
        <v>1.1176593948596518</v>
      </c>
      <c r="O113" s="45">
        <f>('Total Revenues by County'!O113/'Total Revenues by County'!O$4)</f>
        <v>0</v>
      </c>
      <c r="P113" s="45">
        <f>('Total Revenues by County'!P113/'Total Revenues by County'!P$4)</f>
        <v>0</v>
      </c>
      <c r="Q113" s="45">
        <f>('Total Revenues by County'!Q113/'Total Revenues by County'!Q$4)</f>
        <v>20.475737507525587</v>
      </c>
      <c r="R113" s="45">
        <f>('Total Revenues by County'!R113/'Total Revenues by County'!R$4)</f>
        <v>3.1139648869319348E-2</v>
      </c>
      <c r="S113" s="45">
        <f>('Total Revenues by County'!S113/'Total Revenues by County'!S$4)</f>
        <v>14.410448772992272</v>
      </c>
      <c r="T113" s="45">
        <f>('Total Revenues by County'!T113/'Total Revenues by County'!T$4)</f>
        <v>0</v>
      </c>
      <c r="U113" s="45">
        <f>('Total Revenues by County'!U113/'Total Revenues by County'!U$4)</f>
        <v>5.1342783672234589</v>
      </c>
      <c r="V113" s="45">
        <f>('Total Revenues by County'!V113/'Total Revenues by County'!V$4)</f>
        <v>0</v>
      </c>
      <c r="W113" s="45">
        <f>('Total Revenues by County'!W113/'Total Revenues by County'!W$4)</f>
        <v>13.301120341437391</v>
      </c>
      <c r="X113" s="45">
        <f>('Total Revenues by County'!X113/'Total Revenues by County'!X$4)</f>
        <v>0</v>
      </c>
      <c r="Y113" s="45">
        <f>('Total Revenues by County'!Y113/'Total Revenues by County'!Y$4)</f>
        <v>0</v>
      </c>
      <c r="Z113" s="45">
        <f>('Total Revenues by County'!Z113/'Total Revenues by County'!Z$4)</f>
        <v>0</v>
      </c>
      <c r="AA113" s="45">
        <f>('Total Revenues by County'!AA113/'Total Revenues by County'!AA$4)</f>
        <v>0</v>
      </c>
      <c r="AB113" s="45">
        <f>('Total Revenues by County'!AB113/'Total Revenues by County'!AB$4)</f>
        <v>0</v>
      </c>
      <c r="AC113" s="45">
        <f>('Total Revenues by County'!AC113/'Total Revenues by County'!AC$4)</f>
        <v>0</v>
      </c>
      <c r="AD113" s="45">
        <f>('Total Revenues by County'!AD113/'Total Revenues by County'!AD$4)</f>
        <v>2.7337407517631345E-2</v>
      </c>
      <c r="AE113" s="45">
        <f>('Total Revenues by County'!AE113/'Total Revenues by County'!AE$4)</f>
        <v>20.750660880841938</v>
      </c>
      <c r="AF113" s="45">
        <f>('Total Revenues by County'!AF113/'Total Revenues by County'!AF$4)</f>
        <v>0</v>
      </c>
      <c r="AG113" s="45">
        <f>('Total Revenues by County'!AG113/'Total Revenues by County'!AG$4)</f>
        <v>3.2536779578019543</v>
      </c>
      <c r="AH113" s="45">
        <f>('Total Revenues by County'!AH113/'Total Revenues by County'!AH$4)</f>
        <v>13.363088792636708</v>
      </c>
      <c r="AI113" s="45">
        <f>('Total Revenues by County'!AI113/'Total Revenues by County'!AI$4)</f>
        <v>4.6643480311247352</v>
      </c>
      <c r="AJ113" s="45">
        <f>('Total Revenues by County'!AJ113/'Total Revenues by County'!AJ$4)</f>
        <v>0</v>
      </c>
      <c r="AK113" s="45">
        <f>('Total Revenues by County'!AK113/'Total Revenues by County'!AK$4)</f>
        <v>8.1189978072442557</v>
      </c>
      <c r="AL113" s="45">
        <f>('Total Revenues by County'!AL113/'Total Revenues by County'!AL$4)</f>
        <v>3.9818717769705798</v>
      </c>
      <c r="AM113" s="45">
        <f>('Total Revenues by County'!AM113/'Total Revenues by County'!AM$4)</f>
        <v>0</v>
      </c>
      <c r="AN113" s="45">
        <f>('Total Revenues by County'!AN113/'Total Revenues by County'!AN$4)</f>
        <v>0</v>
      </c>
      <c r="AO113" s="45">
        <f>('Total Revenues by County'!AO113/'Total Revenues by County'!AO$4)</f>
        <v>0</v>
      </c>
      <c r="AP113" s="45">
        <f>('Total Revenues by County'!AP113/'Total Revenues by County'!AP$4)</f>
        <v>0.69434764876850086</v>
      </c>
      <c r="AQ113" s="45">
        <f>('Total Revenues by County'!AQ113/'Total Revenues by County'!AQ$4)</f>
        <v>10.647040544252416</v>
      </c>
      <c r="AR113" s="45">
        <f>('Total Revenues by County'!AR113/'Total Revenues by County'!AR$4)</f>
        <v>0.68724700185374343</v>
      </c>
      <c r="AS113" s="45">
        <f>('Total Revenues by County'!AS113/'Total Revenues by County'!AS$4)</f>
        <v>0</v>
      </c>
      <c r="AT113" s="45">
        <f>('Total Revenues by County'!AT113/'Total Revenues by County'!AT$4)</f>
        <v>38.92498556657744</v>
      </c>
      <c r="AU113" s="45">
        <f>('Total Revenues by County'!AU113/'Total Revenues by County'!AU$4)</f>
        <v>2.1663571176678031</v>
      </c>
      <c r="AV113" s="45">
        <f>('Total Revenues by County'!AV113/'Total Revenues by County'!AV$4)</f>
        <v>0</v>
      </c>
      <c r="AW113" s="45">
        <f>('Total Revenues by County'!AW113/'Total Revenues by County'!AW$4)</f>
        <v>0.16743207041714506</v>
      </c>
      <c r="AX113" s="45">
        <f>('Total Revenues by County'!AX113/'Total Revenues by County'!AX$4)</f>
        <v>0</v>
      </c>
      <c r="AY113" s="45">
        <f>('Total Revenues by County'!AY113/'Total Revenues by County'!AY$4)</f>
        <v>0</v>
      </c>
      <c r="AZ113" s="45">
        <f>('Total Revenues by County'!AZ113/'Total Revenues by County'!AZ$4)</f>
        <v>0.13439794123314663</v>
      </c>
      <c r="BA113" s="45">
        <f>('Total Revenues by County'!BA113/'Total Revenues by County'!BA$4)</f>
        <v>0</v>
      </c>
      <c r="BB113" s="45">
        <f>('Total Revenues by County'!BB113/'Total Revenues by County'!BB$4)</f>
        <v>0</v>
      </c>
      <c r="BC113" s="45">
        <f>('Total Revenues by County'!BC113/'Total Revenues by County'!BC$4)</f>
        <v>0</v>
      </c>
      <c r="BD113" s="45">
        <f>('Total Revenues by County'!BD113/'Total Revenues by County'!BD$4)</f>
        <v>10.246492329529945</v>
      </c>
      <c r="BE113" s="45">
        <f>('Total Revenues by County'!BE113/'Total Revenues by County'!BE$4)</f>
        <v>5.5186076128484508E-2</v>
      </c>
      <c r="BF113" s="45">
        <f>('Total Revenues by County'!BF113/'Total Revenues by County'!BF$4)</f>
        <v>14.492828720030774</v>
      </c>
      <c r="BG113" s="45">
        <f>('Total Revenues by County'!BG113/'Total Revenues by County'!BG$4)</f>
        <v>0</v>
      </c>
      <c r="BH113" s="45">
        <f>('Total Revenues by County'!BH113/'Total Revenues by County'!BH$4)</f>
        <v>6.4253662541786403</v>
      </c>
      <c r="BI113" s="45">
        <f>('Total Revenues by County'!BI113/'Total Revenues by County'!BI$4)</f>
        <v>0</v>
      </c>
      <c r="BJ113" s="45">
        <f>('Total Revenues by County'!BJ113/'Total Revenues by County'!BJ$4)</f>
        <v>0</v>
      </c>
      <c r="BK113" s="45">
        <f>('Total Revenues by County'!BK113/'Total Revenues by County'!BK$4)</f>
        <v>0.48433612927371594</v>
      </c>
      <c r="BL113" s="45">
        <f>('Total Revenues by County'!BL113/'Total Revenues by County'!BL$4)</f>
        <v>34.015495591771305</v>
      </c>
      <c r="BM113" s="45">
        <f>('Total Revenues by County'!BM113/'Total Revenues by County'!BM$4)</f>
        <v>7.8372138019993551</v>
      </c>
      <c r="BN113" s="45">
        <f>('Total Revenues by County'!BN113/'Total Revenues by County'!BN$4)</f>
        <v>0</v>
      </c>
      <c r="BO113" s="45">
        <f>('Total Revenues by County'!BO113/'Total Revenues by County'!BO$4)</f>
        <v>0</v>
      </c>
      <c r="BP113" s="45">
        <f>('Total Revenues by County'!BP113/'Total Revenues by County'!BP$4)</f>
        <v>11.851193789156712</v>
      </c>
      <c r="BQ113" s="14">
        <f>('Total Revenues by County'!BQ113/'Total Revenues by County'!BQ$4)</f>
        <v>12.046834994288416</v>
      </c>
    </row>
    <row r="114" spans="1:69" x14ac:dyDescent="0.25">
      <c r="A114" s="10"/>
      <c r="B114" s="11">
        <v>337.3</v>
      </c>
      <c r="C114" s="12" t="s">
        <v>108</v>
      </c>
      <c r="D114" s="45">
        <f>('Total Revenues by County'!D114/'Total Revenues by County'!D$4)</f>
        <v>0.75522434962178175</v>
      </c>
      <c r="E114" s="45">
        <f>('Total Revenues by County'!E114/'Total Revenues by County'!E$4)</f>
        <v>0</v>
      </c>
      <c r="F114" s="45">
        <f>('Total Revenues by County'!F114/'Total Revenues by County'!F$4)</f>
        <v>0</v>
      </c>
      <c r="G114" s="45">
        <f>('Total Revenues by County'!G114/'Total Revenues by County'!G$4)</f>
        <v>3.4865072170699394</v>
      </c>
      <c r="H114" s="45">
        <f>('Total Revenues by County'!H114/'Total Revenues by County'!H$4)</f>
        <v>0.158353084853878</v>
      </c>
      <c r="I114" s="45">
        <f>('Total Revenues by County'!I114/'Total Revenues by County'!I$4)</f>
        <v>0.19586756711140191</v>
      </c>
      <c r="J114" s="45">
        <f>('Total Revenues by County'!J114/'Total Revenues by County'!J$4)</f>
        <v>0</v>
      </c>
      <c r="K114" s="45">
        <f>('Total Revenues by County'!K114/'Total Revenues by County'!K$4)</f>
        <v>11.642603289871817</v>
      </c>
      <c r="L114" s="45">
        <f>('Total Revenues by County'!L114/'Total Revenues by County'!L$4)</f>
        <v>0.23460174355642191</v>
      </c>
      <c r="M114" s="45">
        <f>('Total Revenues by County'!M114/'Total Revenues by County'!M$4)</f>
        <v>0</v>
      </c>
      <c r="N114" s="45">
        <f>('Total Revenues by County'!N114/'Total Revenues by County'!N$4)</f>
        <v>2.6612265267874684</v>
      </c>
      <c r="O114" s="45">
        <f>('Total Revenues by County'!O114/'Total Revenues by County'!O$4)</f>
        <v>0</v>
      </c>
      <c r="P114" s="45">
        <f>('Total Revenues by County'!P114/'Total Revenues by County'!P$4)</f>
        <v>0</v>
      </c>
      <c r="Q114" s="45">
        <f>('Total Revenues by County'!Q114/'Total Revenues by County'!Q$4)</f>
        <v>0</v>
      </c>
      <c r="R114" s="45">
        <f>('Total Revenues by County'!R114/'Total Revenues by County'!R$4)</f>
        <v>5.5139972721667592</v>
      </c>
      <c r="S114" s="45">
        <f>('Total Revenues by County'!S114/'Total Revenues by County'!S$4)</f>
        <v>6.9365481086455461</v>
      </c>
      <c r="T114" s="45">
        <f>('Total Revenues by County'!T114/'Total Revenues by County'!T$4)</f>
        <v>0</v>
      </c>
      <c r="U114" s="45">
        <f>('Total Revenues by County'!U114/'Total Revenues by County'!U$4)</f>
        <v>1.6865613587743371</v>
      </c>
      <c r="V114" s="45">
        <f>('Total Revenues by County'!V114/'Total Revenues by County'!V$4)</f>
        <v>0</v>
      </c>
      <c r="W114" s="45">
        <f>('Total Revenues by County'!W114/'Total Revenues by County'!W$4)</f>
        <v>0</v>
      </c>
      <c r="X114" s="45">
        <f>('Total Revenues by County'!X114/'Total Revenues by County'!X$4)</f>
        <v>0</v>
      </c>
      <c r="Y114" s="45">
        <f>('Total Revenues by County'!Y114/'Total Revenues by County'!Y$4)</f>
        <v>0</v>
      </c>
      <c r="Z114" s="45">
        <f>('Total Revenues by County'!Z114/'Total Revenues by County'!Z$4)</f>
        <v>11.296439656746394</v>
      </c>
      <c r="AA114" s="45">
        <f>('Total Revenues by County'!AA114/'Total Revenues by County'!AA$4)</f>
        <v>0</v>
      </c>
      <c r="AB114" s="45">
        <f>('Total Revenues by County'!AB114/'Total Revenues by County'!AB$4)</f>
        <v>7.9635587551364947E-2</v>
      </c>
      <c r="AC114" s="45">
        <f>('Total Revenues by County'!AC114/'Total Revenues by County'!AC$4)</f>
        <v>0</v>
      </c>
      <c r="AD114" s="45">
        <f>('Total Revenues by County'!AD114/'Total Revenues by County'!AD$4)</f>
        <v>0.35150221127160231</v>
      </c>
      <c r="AE114" s="45">
        <f>('Total Revenues by County'!AE114/'Total Revenues by County'!AE$4)</f>
        <v>0</v>
      </c>
      <c r="AF114" s="45">
        <f>('Total Revenues by County'!AF114/'Total Revenues by County'!AF$4)</f>
        <v>4.7142746500235573</v>
      </c>
      <c r="AG114" s="45">
        <f>('Total Revenues by County'!AG114/'Total Revenues by County'!AG$4)</f>
        <v>1.2774383103749282E-2</v>
      </c>
      <c r="AH114" s="45">
        <f>('Total Revenues by County'!AH114/'Total Revenues by County'!AH$4)</f>
        <v>0</v>
      </c>
      <c r="AI114" s="45">
        <f>('Total Revenues by County'!AI114/'Total Revenues by County'!AI$4)</f>
        <v>0</v>
      </c>
      <c r="AJ114" s="45">
        <f>('Total Revenues by County'!AJ114/'Total Revenues by County'!AJ$4)</f>
        <v>0.15996215503559161</v>
      </c>
      <c r="AK114" s="45">
        <f>('Total Revenues by County'!AK114/'Total Revenues by County'!AK$4)</f>
        <v>1.5281154270976729</v>
      </c>
      <c r="AL114" s="45">
        <f>('Total Revenues by County'!AL114/'Total Revenues by County'!AL$4)</f>
        <v>4.8185052900684315</v>
      </c>
      <c r="AM114" s="45">
        <f>('Total Revenues by County'!AM114/'Total Revenues by County'!AM$4)</f>
        <v>3.4346479554802807</v>
      </c>
      <c r="AN114" s="45">
        <f>('Total Revenues by County'!AN114/'Total Revenues by County'!AN$4)</f>
        <v>0</v>
      </c>
      <c r="AO114" s="45">
        <f>('Total Revenues by County'!AO114/'Total Revenues by County'!AO$4)</f>
        <v>0</v>
      </c>
      <c r="AP114" s="45">
        <f>('Total Revenues by County'!AP114/'Total Revenues by County'!AP$4)</f>
        <v>0.23489084028971591</v>
      </c>
      <c r="AQ114" s="45">
        <f>('Total Revenues by County'!AQ114/'Total Revenues by County'!AQ$4)</f>
        <v>1.6201802891618413</v>
      </c>
      <c r="AR114" s="45">
        <f>('Total Revenues by County'!AR114/'Total Revenues by County'!AR$4)</f>
        <v>1.1349449551696742</v>
      </c>
      <c r="AS114" s="45">
        <f>('Total Revenues by County'!AS114/'Total Revenues by County'!AS$4)</f>
        <v>0</v>
      </c>
      <c r="AT114" s="45">
        <f>('Total Revenues by County'!AT114/'Total Revenues by County'!AT$4)</f>
        <v>19.645108381882117</v>
      </c>
      <c r="AU114" s="45">
        <f>('Total Revenues by County'!AU114/'Total Revenues by County'!AU$4)</f>
        <v>0</v>
      </c>
      <c r="AV114" s="45">
        <f>('Total Revenues by County'!AV114/'Total Revenues by County'!AV$4)</f>
        <v>0</v>
      </c>
      <c r="AW114" s="45">
        <f>('Total Revenues by County'!AW114/'Total Revenues by County'!AW$4)</f>
        <v>0</v>
      </c>
      <c r="AX114" s="45">
        <f>('Total Revenues by County'!AX114/'Total Revenues by County'!AX$4)</f>
        <v>0</v>
      </c>
      <c r="AY114" s="45">
        <f>('Total Revenues by County'!AY114/'Total Revenues by County'!AY$4)</f>
        <v>0</v>
      </c>
      <c r="AZ114" s="45">
        <f>('Total Revenues by County'!AZ114/'Total Revenues by County'!AZ$4)</f>
        <v>0</v>
      </c>
      <c r="BA114" s="45">
        <f>('Total Revenues by County'!BA114/'Total Revenues by County'!BA$4)</f>
        <v>2.5487192718194271</v>
      </c>
      <c r="BB114" s="45">
        <f>('Total Revenues by County'!BB114/'Total Revenues by County'!BB$4)</f>
        <v>3.7699799088998973</v>
      </c>
      <c r="BC114" s="45">
        <f>('Total Revenues by County'!BC114/'Total Revenues by County'!BC$4)</f>
        <v>0</v>
      </c>
      <c r="BD114" s="45">
        <f>('Total Revenues by County'!BD114/'Total Revenues by County'!BD$4)</f>
        <v>3.9594365889610743</v>
      </c>
      <c r="BE114" s="45">
        <f>('Total Revenues by County'!BE114/'Total Revenues by County'!BE$4)</f>
        <v>0</v>
      </c>
      <c r="BF114" s="45">
        <f>('Total Revenues by County'!BF114/'Total Revenues by County'!BF$4)</f>
        <v>0</v>
      </c>
      <c r="BG114" s="45">
        <f>('Total Revenues by County'!BG114/'Total Revenues by County'!BG$4)</f>
        <v>0</v>
      </c>
      <c r="BH114" s="45">
        <f>('Total Revenues by County'!BH114/'Total Revenues by County'!BH$4)</f>
        <v>1.4761855609641663</v>
      </c>
      <c r="BI114" s="45">
        <f>('Total Revenues by County'!BI114/'Total Revenues by County'!BI$4)</f>
        <v>0</v>
      </c>
      <c r="BJ114" s="45">
        <f>('Total Revenues by County'!BJ114/'Total Revenues by County'!BJ$4)</f>
        <v>0</v>
      </c>
      <c r="BK114" s="45">
        <f>('Total Revenues by County'!BK114/'Total Revenues by County'!BK$4)</f>
        <v>2.0401998987297185</v>
      </c>
      <c r="BL114" s="45">
        <f>('Total Revenues by County'!BL114/'Total Revenues by County'!BL$4)</f>
        <v>0</v>
      </c>
      <c r="BM114" s="45">
        <f>('Total Revenues by County'!BM114/'Total Revenues by County'!BM$4)</f>
        <v>0</v>
      </c>
      <c r="BN114" s="45">
        <f>('Total Revenues by County'!BN114/'Total Revenues by County'!BN$4)</f>
        <v>0.24851743716624936</v>
      </c>
      <c r="BO114" s="45">
        <f>('Total Revenues by County'!BO114/'Total Revenues by County'!BO$4)</f>
        <v>0</v>
      </c>
      <c r="BP114" s="45">
        <f>('Total Revenues by County'!BP114/'Total Revenues by County'!BP$4)</f>
        <v>0</v>
      </c>
      <c r="BQ114" s="14">
        <f>('Total Revenues by County'!BQ114/'Total Revenues by County'!BQ$4)</f>
        <v>0</v>
      </c>
    </row>
    <row r="115" spans="1:69" x14ac:dyDescent="0.25">
      <c r="A115" s="10"/>
      <c r="B115" s="11">
        <v>337.4</v>
      </c>
      <c r="C115" s="12" t="s">
        <v>109</v>
      </c>
      <c r="D115" s="45">
        <f>('Total Revenues by County'!D115/'Total Revenues by County'!D$4)</f>
        <v>2.5073286794909206</v>
      </c>
      <c r="E115" s="45">
        <f>('Total Revenues by County'!E115/'Total Revenues by County'!E$4)</f>
        <v>0.49265460724273424</v>
      </c>
      <c r="F115" s="45">
        <f>('Total Revenues by County'!F115/'Total Revenues by County'!F$4)</f>
        <v>0</v>
      </c>
      <c r="G115" s="45">
        <f>('Total Revenues by County'!G115/'Total Revenues by County'!G$4)</f>
        <v>0</v>
      </c>
      <c r="H115" s="45">
        <f>('Total Revenues by County'!H115/'Total Revenues by County'!H$4)</f>
        <v>0.39759180041347825</v>
      </c>
      <c r="I115" s="45">
        <f>('Total Revenues by County'!I115/'Total Revenues by County'!I$4)</f>
        <v>0</v>
      </c>
      <c r="J115" s="45">
        <f>('Total Revenues by County'!J115/'Total Revenues by County'!J$4)</f>
        <v>0</v>
      </c>
      <c r="K115" s="45">
        <f>('Total Revenues by County'!K115/'Total Revenues by County'!K$4)</f>
        <v>0</v>
      </c>
      <c r="L115" s="45">
        <f>('Total Revenues by County'!L115/'Total Revenues by County'!L$4)</f>
        <v>0</v>
      </c>
      <c r="M115" s="45">
        <f>('Total Revenues by County'!M115/'Total Revenues by County'!M$4)</f>
        <v>0</v>
      </c>
      <c r="N115" s="45">
        <f>('Total Revenues by County'!N115/'Total Revenues by County'!N$4)</f>
        <v>0</v>
      </c>
      <c r="O115" s="45">
        <f>('Total Revenues by County'!O115/'Total Revenues by County'!O$4)</f>
        <v>0</v>
      </c>
      <c r="P115" s="45">
        <f>('Total Revenues by County'!P115/'Total Revenues by County'!P$4)</f>
        <v>0.14121724663801469</v>
      </c>
      <c r="Q115" s="45">
        <f>('Total Revenues by County'!Q115/'Total Revenues by County'!Q$4)</f>
        <v>0</v>
      </c>
      <c r="R115" s="45">
        <f>('Total Revenues by County'!R115/'Total Revenues by County'!R$4)</f>
        <v>2.8143547553357786</v>
      </c>
      <c r="S115" s="45">
        <f>('Total Revenues by County'!S115/'Total Revenues by County'!S$4)</f>
        <v>9.7157319112396626E-2</v>
      </c>
      <c r="T115" s="45">
        <f>('Total Revenues by County'!T115/'Total Revenues by County'!T$4)</f>
        <v>0</v>
      </c>
      <c r="U115" s="45">
        <f>('Total Revenues by County'!U115/'Total Revenues by County'!U$4)</f>
        <v>1.0035222680813363</v>
      </c>
      <c r="V115" s="45">
        <f>('Total Revenues by County'!V115/'Total Revenues by County'!V$4)</f>
        <v>0</v>
      </c>
      <c r="W115" s="45">
        <f>('Total Revenues by County'!W115/'Total Revenues by County'!W$4)</f>
        <v>0</v>
      </c>
      <c r="X115" s="45">
        <f>('Total Revenues by County'!X115/'Total Revenues by County'!X$4)</f>
        <v>0</v>
      </c>
      <c r="Y115" s="45">
        <f>('Total Revenues by County'!Y115/'Total Revenues by County'!Y$4)</f>
        <v>0</v>
      </c>
      <c r="Z115" s="45">
        <f>('Total Revenues by County'!Z115/'Total Revenues by County'!Z$4)</f>
        <v>0</v>
      </c>
      <c r="AA115" s="45">
        <f>('Total Revenues by County'!AA115/'Total Revenues by County'!AA$4)</f>
        <v>0</v>
      </c>
      <c r="AB115" s="45">
        <f>('Total Revenues by County'!AB115/'Total Revenues by County'!AB$4)</f>
        <v>3.0946389322460421E-2</v>
      </c>
      <c r="AC115" s="45">
        <f>('Total Revenues by County'!AC115/'Total Revenues by County'!AC$4)</f>
        <v>3.5021366281880231</v>
      </c>
      <c r="AD115" s="45">
        <f>('Total Revenues by County'!AD115/'Total Revenues by County'!AD$4)</f>
        <v>0.36158893187622415</v>
      </c>
      <c r="AE115" s="45">
        <f>('Total Revenues by County'!AE115/'Total Revenues by County'!AE$4)</f>
        <v>0</v>
      </c>
      <c r="AF115" s="45">
        <f>('Total Revenues by County'!AF115/'Total Revenues by County'!AF$4)</f>
        <v>0</v>
      </c>
      <c r="AG115" s="45">
        <f>('Total Revenues by County'!AG115/'Total Revenues by County'!AG$4)</f>
        <v>8.5162554024995216E-2</v>
      </c>
      <c r="AH115" s="45">
        <f>('Total Revenues by County'!AH115/'Total Revenues by County'!AH$4)</f>
        <v>0</v>
      </c>
      <c r="AI115" s="45">
        <f>('Total Revenues by County'!AI115/'Total Revenues by County'!AI$4)</f>
        <v>0</v>
      </c>
      <c r="AJ115" s="45">
        <f>('Total Revenues by County'!AJ115/'Total Revenues by County'!AJ$4)</f>
        <v>0</v>
      </c>
      <c r="AK115" s="45">
        <f>('Total Revenues by County'!AK115/'Total Revenues by County'!AK$4)</f>
        <v>2.5704375173434464</v>
      </c>
      <c r="AL115" s="45">
        <f>('Total Revenues by County'!AL115/'Total Revenues by County'!AL$4)</f>
        <v>3.1556126664845414</v>
      </c>
      <c r="AM115" s="45">
        <f>('Total Revenues by County'!AM115/'Total Revenues by County'!AM$4)</f>
        <v>0</v>
      </c>
      <c r="AN115" s="45">
        <f>('Total Revenues by County'!AN115/'Total Revenues by County'!AN$4)</f>
        <v>0</v>
      </c>
      <c r="AO115" s="45">
        <f>('Total Revenues by County'!AO115/'Total Revenues by County'!AO$4)</f>
        <v>0</v>
      </c>
      <c r="AP115" s="45">
        <f>('Total Revenues by County'!AP115/'Total Revenues by County'!AP$4)</f>
        <v>0.86987047447949739</v>
      </c>
      <c r="AQ115" s="45">
        <f>('Total Revenues by County'!AQ115/'Total Revenues by County'!AQ$4)</f>
        <v>0.74646038937797743</v>
      </c>
      <c r="AR115" s="45">
        <f>('Total Revenues by County'!AR115/'Total Revenues by County'!AR$4)</f>
        <v>0</v>
      </c>
      <c r="AS115" s="45">
        <f>('Total Revenues by County'!AS115/'Total Revenues by County'!AS$4)</f>
        <v>0</v>
      </c>
      <c r="AT115" s="45">
        <f>('Total Revenues by County'!AT115/'Total Revenues by County'!AT$4)</f>
        <v>2.1836456201123182</v>
      </c>
      <c r="AU115" s="45">
        <f>('Total Revenues by County'!AU115/'Total Revenues by County'!AU$4)</f>
        <v>0</v>
      </c>
      <c r="AV115" s="45">
        <f>('Total Revenues by County'!AV115/'Total Revenues by County'!AV$4)</f>
        <v>0</v>
      </c>
      <c r="AW115" s="45">
        <f>('Total Revenues by County'!AW115/'Total Revenues by County'!AW$4)</f>
        <v>0</v>
      </c>
      <c r="AX115" s="45">
        <f>('Total Revenues by County'!AX115/'Total Revenues by County'!AX$4)</f>
        <v>0</v>
      </c>
      <c r="AY115" s="45">
        <f>('Total Revenues by County'!AY115/'Total Revenues by County'!AY$4)</f>
        <v>0</v>
      </c>
      <c r="AZ115" s="45">
        <f>('Total Revenues by County'!AZ115/'Total Revenues by County'!AZ$4)</f>
        <v>0</v>
      </c>
      <c r="BA115" s="45">
        <f>('Total Revenues by County'!BA115/'Total Revenues by County'!BA$4)</f>
        <v>0</v>
      </c>
      <c r="BB115" s="45">
        <f>('Total Revenues by County'!BB115/'Total Revenues by County'!BB$4)</f>
        <v>0</v>
      </c>
      <c r="BC115" s="45">
        <f>('Total Revenues by County'!BC115/'Total Revenues by County'!BC$4)</f>
        <v>0</v>
      </c>
      <c r="BD115" s="45">
        <f>('Total Revenues by County'!BD115/'Total Revenues by County'!BD$4)</f>
        <v>0</v>
      </c>
      <c r="BE115" s="45">
        <f>('Total Revenues by County'!BE115/'Total Revenues by County'!BE$4)</f>
        <v>0</v>
      </c>
      <c r="BF115" s="45">
        <f>('Total Revenues by County'!BF115/'Total Revenues by County'!BF$4)</f>
        <v>0</v>
      </c>
      <c r="BG115" s="45">
        <f>('Total Revenues by County'!BG115/'Total Revenues by County'!BG$4)</f>
        <v>0</v>
      </c>
      <c r="BH115" s="45">
        <f>('Total Revenues by County'!BH115/'Total Revenues by County'!BH$4)</f>
        <v>0</v>
      </c>
      <c r="BI115" s="45">
        <f>('Total Revenues by County'!BI115/'Total Revenues by County'!BI$4)</f>
        <v>0</v>
      </c>
      <c r="BJ115" s="45">
        <f>('Total Revenues by County'!BJ115/'Total Revenues by County'!BJ$4)</f>
        <v>0</v>
      </c>
      <c r="BK115" s="45">
        <f>('Total Revenues by County'!BK115/'Total Revenues by County'!BK$4)</f>
        <v>0</v>
      </c>
      <c r="BL115" s="45">
        <f>('Total Revenues by County'!BL115/'Total Revenues by County'!BL$4)</f>
        <v>0</v>
      </c>
      <c r="BM115" s="45">
        <f>('Total Revenues by County'!BM115/'Total Revenues by County'!BM$4)</f>
        <v>0</v>
      </c>
      <c r="BN115" s="45">
        <f>('Total Revenues by County'!BN115/'Total Revenues by County'!BN$4)</f>
        <v>0</v>
      </c>
      <c r="BO115" s="45">
        <f>('Total Revenues by County'!BO115/'Total Revenues by County'!BO$4)</f>
        <v>0</v>
      </c>
      <c r="BP115" s="45">
        <f>('Total Revenues by County'!BP115/'Total Revenues by County'!BP$4)</f>
        <v>0</v>
      </c>
      <c r="BQ115" s="14">
        <f>('Total Revenues by County'!BQ115/'Total Revenues by County'!BQ$4)</f>
        <v>0</v>
      </c>
    </row>
    <row r="116" spans="1:69" x14ac:dyDescent="0.25">
      <c r="A116" s="10"/>
      <c r="B116" s="11">
        <v>337.5</v>
      </c>
      <c r="C116" s="12" t="s">
        <v>110</v>
      </c>
      <c r="D116" s="45">
        <f>('Total Revenues by County'!D116/'Total Revenues by County'!D$4)</f>
        <v>4.0365498716826407</v>
      </c>
      <c r="E116" s="45">
        <f>('Total Revenues by County'!E116/'Total Revenues by County'!E$4)</f>
        <v>0</v>
      </c>
      <c r="F116" s="45">
        <f>('Total Revenues by County'!F116/'Total Revenues by County'!F$4)</f>
        <v>0</v>
      </c>
      <c r="G116" s="45">
        <f>('Total Revenues by County'!G116/'Total Revenues by County'!G$4)</f>
        <v>0</v>
      </c>
      <c r="H116" s="45">
        <f>('Total Revenues by County'!H116/'Total Revenues by County'!H$4)</f>
        <v>0</v>
      </c>
      <c r="I116" s="45">
        <f>('Total Revenues by County'!I116/'Total Revenues by County'!I$4)</f>
        <v>0</v>
      </c>
      <c r="J116" s="45">
        <f>('Total Revenues by County'!J116/'Total Revenues by County'!J$4)</f>
        <v>0</v>
      </c>
      <c r="K116" s="45">
        <f>('Total Revenues by County'!K116/'Total Revenues by County'!K$4)</f>
        <v>0</v>
      </c>
      <c r="L116" s="45">
        <f>('Total Revenues by County'!L116/'Total Revenues by County'!L$4)</f>
        <v>1.7078866146848604</v>
      </c>
      <c r="M116" s="45">
        <f>('Total Revenues by County'!M116/'Total Revenues by County'!M$4)</f>
        <v>0</v>
      </c>
      <c r="N116" s="45">
        <f>('Total Revenues by County'!N116/'Total Revenues by County'!N$4)</f>
        <v>0</v>
      </c>
      <c r="O116" s="45">
        <f>('Total Revenues by County'!O116/'Total Revenues by County'!O$4)</f>
        <v>0</v>
      </c>
      <c r="P116" s="45">
        <f>('Total Revenues by County'!P116/'Total Revenues by County'!P$4)</f>
        <v>0</v>
      </c>
      <c r="Q116" s="45">
        <f>('Total Revenues by County'!Q116/'Total Revenues by County'!Q$4)</f>
        <v>0</v>
      </c>
      <c r="R116" s="45">
        <f>('Total Revenues by County'!R116/'Total Revenues by County'!R$4)</f>
        <v>0</v>
      </c>
      <c r="S116" s="45">
        <f>('Total Revenues by County'!S116/'Total Revenues by County'!S$4)</f>
        <v>7.0773263433813891E-2</v>
      </c>
      <c r="T116" s="45">
        <f>('Total Revenues by County'!T116/'Total Revenues by County'!T$4)</f>
        <v>0</v>
      </c>
      <c r="U116" s="45">
        <f>('Total Revenues by County'!U116/'Total Revenues by County'!U$4)</f>
        <v>0</v>
      </c>
      <c r="V116" s="45">
        <f>('Total Revenues by County'!V116/'Total Revenues by County'!V$4)</f>
        <v>0</v>
      </c>
      <c r="W116" s="45">
        <f>('Total Revenues by County'!W116/'Total Revenues by County'!W$4)</f>
        <v>0</v>
      </c>
      <c r="X116" s="45">
        <f>('Total Revenues by County'!X116/'Total Revenues by County'!X$4)</f>
        <v>0</v>
      </c>
      <c r="Y116" s="45">
        <f>('Total Revenues by County'!Y116/'Total Revenues by County'!Y$4)</f>
        <v>0</v>
      </c>
      <c r="Z116" s="45">
        <f>('Total Revenues by County'!Z116/'Total Revenues by County'!Z$4)</f>
        <v>105.01124703304728</v>
      </c>
      <c r="AA116" s="45">
        <f>('Total Revenues by County'!AA116/'Total Revenues by County'!AA$4)</f>
        <v>0</v>
      </c>
      <c r="AB116" s="45">
        <f>('Total Revenues by County'!AB116/'Total Revenues by County'!AB$4)</f>
        <v>0</v>
      </c>
      <c r="AC116" s="45">
        <f>('Total Revenues by County'!AC116/'Total Revenues by County'!AC$4)</f>
        <v>0</v>
      </c>
      <c r="AD116" s="45">
        <f>('Total Revenues by County'!AD116/'Total Revenues by County'!AD$4)</f>
        <v>0.6073210738682373</v>
      </c>
      <c r="AE116" s="45">
        <f>('Total Revenues by County'!AE116/'Total Revenues by County'!AE$4)</f>
        <v>0</v>
      </c>
      <c r="AF116" s="45">
        <f>('Total Revenues by County'!AF116/'Total Revenues by County'!AF$4)</f>
        <v>0</v>
      </c>
      <c r="AG116" s="45">
        <f>('Total Revenues by County'!AG116/'Total Revenues by County'!AG$4)</f>
        <v>1.326449360216313</v>
      </c>
      <c r="AH116" s="45">
        <f>('Total Revenues by County'!AH116/'Total Revenues by County'!AH$4)</f>
        <v>0</v>
      </c>
      <c r="AI116" s="45">
        <f>('Total Revenues by County'!AI116/'Total Revenues by County'!AI$4)</f>
        <v>0</v>
      </c>
      <c r="AJ116" s="45">
        <f>('Total Revenues by County'!AJ116/'Total Revenues by County'!AJ$4)</f>
        <v>8.8146296539928955E-3</v>
      </c>
      <c r="AK116" s="45">
        <f>('Total Revenues by County'!AK116/'Total Revenues by County'!AK$4)</f>
        <v>0</v>
      </c>
      <c r="AL116" s="45">
        <f>('Total Revenues by County'!AL116/'Total Revenues by County'!AL$4)</f>
        <v>0.10951133056097997</v>
      </c>
      <c r="AM116" s="45">
        <f>('Total Revenues by County'!AM116/'Total Revenues by County'!AM$4)</f>
        <v>0</v>
      </c>
      <c r="AN116" s="45">
        <f>('Total Revenues by County'!AN116/'Total Revenues by County'!AN$4)</f>
        <v>0</v>
      </c>
      <c r="AO116" s="45">
        <f>('Total Revenues by County'!AO116/'Total Revenues by County'!AO$4)</f>
        <v>0</v>
      </c>
      <c r="AP116" s="45">
        <f>('Total Revenues by County'!AP116/'Total Revenues by County'!AP$4)</f>
        <v>0</v>
      </c>
      <c r="AQ116" s="45">
        <f>('Total Revenues by County'!AQ116/'Total Revenues by County'!AQ$4)</f>
        <v>0.34895025539577329</v>
      </c>
      <c r="AR116" s="45">
        <f>('Total Revenues by County'!AR116/'Total Revenues by County'!AR$4)</f>
        <v>0</v>
      </c>
      <c r="AS116" s="45">
        <f>('Total Revenues by County'!AS116/'Total Revenues by County'!AS$4)</f>
        <v>0</v>
      </c>
      <c r="AT116" s="45">
        <f>('Total Revenues by County'!AT116/'Total Revenues by County'!AT$4)</f>
        <v>0.41998635385503597</v>
      </c>
      <c r="AU116" s="45">
        <f>('Total Revenues by County'!AU116/'Total Revenues by County'!AU$4)</f>
        <v>0</v>
      </c>
      <c r="AV116" s="45">
        <f>('Total Revenues by County'!AV116/'Total Revenues by County'!AV$4)</f>
        <v>0</v>
      </c>
      <c r="AW116" s="45">
        <f>('Total Revenues by County'!AW116/'Total Revenues by County'!AW$4)</f>
        <v>0</v>
      </c>
      <c r="AX116" s="45">
        <f>('Total Revenues by County'!AX116/'Total Revenues by County'!AX$4)</f>
        <v>0.68009205817846008</v>
      </c>
      <c r="AY116" s="45">
        <f>('Total Revenues by County'!AY116/'Total Revenues by County'!AY$4)</f>
        <v>0</v>
      </c>
      <c r="AZ116" s="45">
        <f>('Total Revenues by County'!AZ116/'Total Revenues by County'!AZ$4)</f>
        <v>0</v>
      </c>
      <c r="BA116" s="45">
        <f>('Total Revenues by County'!BA116/'Total Revenues by County'!BA$4)</f>
        <v>0</v>
      </c>
      <c r="BB116" s="45">
        <f>('Total Revenues by County'!BB116/'Total Revenues by County'!BB$4)</f>
        <v>0.50610759218645363</v>
      </c>
      <c r="BC116" s="45">
        <f>('Total Revenues by County'!BC116/'Total Revenues by County'!BC$4)</f>
        <v>0</v>
      </c>
      <c r="BD116" s="45">
        <f>('Total Revenues by County'!BD116/'Total Revenues by County'!BD$4)</f>
        <v>0</v>
      </c>
      <c r="BE116" s="45">
        <f>('Total Revenues by County'!BE116/'Total Revenues by County'!BE$4)</f>
        <v>0</v>
      </c>
      <c r="BF116" s="45">
        <f>('Total Revenues by County'!BF116/'Total Revenues by County'!BF$4)</f>
        <v>1.5113314951237882</v>
      </c>
      <c r="BG116" s="45">
        <f>('Total Revenues by County'!BG116/'Total Revenues by County'!BG$4)</f>
        <v>0</v>
      </c>
      <c r="BH116" s="45">
        <f>('Total Revenues by County'!BH116/'Total Revenues by County'!BH$4)</f>
        <v>0</v>
      </c>
      <c r="BI116" s="45">
        <f>('Total Revenues by County'!BI116/'Total Revenues by County'!BI$4)</f>
        <v>0</v>
      </c>
      <c r="BJ116" s="45">
        <f>('Total Revenues by County'!BJ116/'Total Revenues by County'!BJ$4)</f>
        <v>0</v>
      </c>
      <c r="BK116" s="45">
        <f>('Total Revenues by County'!BK116/'Total Revenues by County'!BK$4)</f>
        <v>0.18237456795015741</v>
      </c>
      <c r="BL116" s="45">
        <f>('Total Revenues by County'!BL116/'Total Revenues by County'!BL$4)</f>
        <v>0</v>
      </c>
      <c r="BM116" s="45">
        <f>('Total Revenues by County'!BM116/'Total Revenues by County'!BM$4)</f>
        <v>0</v>
      </c>
      <c r="BN116" s="45">
        <f>('Total Revenues by County'!BN116/'Total Revenues by County'!BN$4)</f>
        <v>0</v>
      </c>
      <c r="BO116" s="45">
        <f>('Total Revenues by County'!BO116/'Total Revenues by County'!BO$4)</f>
        <v>0</v>
      </c>
      <c r="BP116" s="45">
        <f>('Total Revenues by County'!BP116/'Total Revenues by County'!BP$4)</f>
        <v>0</v>
      </c>
      <c r="BQ116" s="14">
        <f>('Total Revenues by County'!BQ116/'Total Revenues by County'!BQ$4)</f>
        <v>0</v>
      </c>
    </row>
    <row r="117" spans="1:69" x14ac:dyDescent="0.25">
      <c r="A117" s="10"/>
      <c r="B117" s="11">
        <v>337.6</v>
      </c>
      <c r="C117" s="12" t="s">
        <v>111</v>
      </c>
      <c r="D117" s="45">
        <f>('Total Revenues by County'!D117/'Total Revenues by County'!D$4)</f>
        <v>0</v>
      </c>
      <c r="E117" s="45">
        <f>('Total Revenues by County'!E117/'Total Revenues by County'!E$4)</f>
        <v>0</v>
      </c>
      <c r="F117" s="45">
        <f>('Total Revenues by County'!F117/'Total Revenues by County'!F$4)</f>
        <v>0</v>
      </c>
      <c r="G117" s="45">
        <f>('Total Revenues by County'!G117/'Total Revenues by County'!G$4)</f>
        <v>0</v>
      </c>
      <c r="H117" s="45">
        <f>('Total Revenues by County'!H117/'Total Revenues by County'!H$4)</f>
        <v>0</v>
      </c>
      <c r="I117" s="45">
        <f>('Total Revenues by County'!I117/'Total Revenues by County'!I$4)</f>
        <v>0.14493885324570596</v>
      </c>
      <c r="J117" s="45">
        <f>('Total Revenues by County'!J117/'Total Revenues by County'!J$4)</f>
        <v>0</v>
      </c>
      <c r="K117" s="45">
        <f>('Total Revenues by County'!K117/'Total Revenues by County'!K$4)</f>
        <v>0</v>
      </c>
      <c r="L117" s="45">
        <f>('Total Revenues by County'!L117/'Total Revenues by County'!L$4)</f>
        <v>0</v>
      </c>
      <c r="M117" s="45">
        <f>('Total Revenues by County'!M117/'Total Revenues by County'!M$4)</f>
        <v>0</v>
      </c>
      <c r="N117" s="45">
        <f>('Total Revenues by County'!N117/'Total Revenues by County'!N$4)</f>
        <v>0</v>
      </c>
      <c r="O117" s="45">
        <f>('Total Revenues by County'!O117/'Total Revenues by County'!O$4)</f>
        <v>0</v>
      </c>
      <c r="P117" s="45">
        <f>('Total Revenues by County'!P117/'Total Revenues by County'!P$4)</f>
        <v>0</v>
      </c>
      <c r="Q117" s="45">
        <f>('Total Revenues by County'!Q117/'Total Revenues by County'!Q$4)</f>
        <v>0</v>
      </c>
      <c r="R117" s="45">
        <f>('Total Revenues by County'!R117/'Total Revenues by County'!R$4)</f>
        <v>0.32696631312785318</v>
      </c>
      <c r="S117" s="45">
        <f>('Total Revenues by County'!S117/'Total Revenues by County'!S$4)</f>
        <v>0.10629547611515343</v>
      </c>
      <c r="T117" s="45">
        <f>('Total Revenues by County'!T117/'Total Revenues by County'!T$4)</f>
        <v>0</v>
      </c>
      <c r="U117" s="45">
        <f>('Total Revenues by County'!U117/'Total Revenues by County'!U$4)</f>
        <v>0</v>
      </c>
      <c r="V117" s="45">
        <f>('Total Revenues by County'!V117/'Total Revenues by County'!V$4)</f>
        <v>0</v>
      </c>
      <c r="W117" s="45">
        <f>('Total Revenues by County'!W117/'Total Revenues by County'!W$4)</f>
        <v>0</v>
      </c>
      <c r="X117" s="45">
        <f>('Total Revenues by County'!X117/'Total Revenues by County'!X$4)</f>
        <v>0</v>
      </c>
      <c r="Y117" s="45">
        <f>('Total Revenues by County'!Y117/'Total Revenues by County'!Y$4)</f>
        <v>2.3628767123287671</v>
      </c>
      <c r="Z117" s="45">
        <f>('Total Revenues by County'!Z117/'Total Revenues by County'!Z$4)</f>
        <v>0</v>
      </c>
      <c r="AA117" s="45">
        <f>('Total Revenues by County'!AA117/'Total Revenues by County'!AA$4)</f>
        <v>0</v>
      </c>
      <c r="AB117" s="45">
        <f>('Total Revenues by County'!AB117/'Total Revenues by County'!AB$4)</f>
        <v>0</v>
      </c>
      <c r="AC117" s="45">
        <f>('Total Revenues by County'!AC117/'Total Revenues by County'!AC$4)</f>
        <v>2.5136802212038596</v>
      </c>
      <c r="AD117" s="45">
        <f>('Total Revenues by County'!AD117/'Total Revenues by County'!AD$4)</f>
        <v>0.13145750136690498</v>
      </c>
      <c r="AE117" s="45">
        <f>('Total Revenues by County'!AE117/'Total Revenues by County'!AE$4)</f>
        <v>0</v>
      </c>
      <c r="AF117" s="45">
        <f>('Total Revenues by County'!AF117/'Total Revenues by County'!AF$4)</f>
        <v>0</v>
      </c>
      <c r="AG117" s="45">
        <f>('Total Revenues by County'!AG117/'Total Revenues by County'!AG$4)</f>
        <v>0</v>
      </c>
      <c r="AH117" s="45">
        <f>('Total Revenues by County'!AH117/'Total Revenues by County'!AH$4)</f>
        <v>0</v>
      </c>
      <c r="AI117" s="45">
        <f>('Total Revenues by County'!AI117/'Total Revenues by County'!AI$4)</f>
        <v>0</v>
      </c>
      <c r="AJ117" s="45">
        <f>('Total Revenues by County'!AJ117/'Total Revenues by County'!AJ$4)</f>
        <v>0</v>
      </c>
      <c r="AK117" s="45">
        <f>('Total Revenues by County'!AK117/'Total Revenues by County'!AK$4)</f>
        <v>0</v>
      </c>
      <c r="AL117" s="45">
        <f>('Total Revenues by County'!AL117/'Total Revenues by County'!AL$4)</f>
        <v>0</v>
      </c>
      <c r="AM117" s="45">
        <f>('Total Revenues by County'!AM117/'Total Revenues by County'!AM$4)</f>
        <v>0</v>
      </c>
      <c r="AN117" s="45">
        <f>('Total Revenues by County'!AN117/'Total Revenues by County'!AN$4)</f>
        <v>0</v>
      </c>
      <c r="AO117" s="45">
        <f>('Total Revenues by County'!AO117/'Total Revenues by County'!AO$4)</f>
        <v>0</v>
      </c>
      <c r="AP117" s="45">
        <f>('Total Revenues by County'!AP117/'Total Revenues by County'!AP$4)</f>
        <v>2.5812180251617134E-2</v>
      </c>
      <c r="AQ117" s="45">
        <f>('Total Revenues by County'!AQ117/'Total Revenues by County'!AQ$4)</f>
        <v>0</v>
      </c>
      <c r="AR117" s="45">
        <f>('Total Revenues by County'!AR117/'Total Revenues by County'!AR$4)</f>
        <v>0.20930276548254076</v>
      </c>
      <c r="AS117" s="45">
        <f>('Total Revenues by County'!AS117/'Total Revenues by County'!AS$4)</f>
        <v>0</v>
      </c>
      <c r="AT117" s="45">
        <f>('Total Revenues by County'!AT117/'Total Revenues by County'!AT$4)</f>
        <v>0</v>
      </c>
      <c r="AU117" s="45">
        <f>('Total Revenues by County'!AU117/'Total Revenues by County'!AU$4)</f>
        <v>0</v>
      </c>
      <c r="AV117" s="45">
        <f>('Total Revenues by County'!AV117/'Total Revenues by County'!AV$4)</f>
        <v>0</v>
      </c>
      <c r="AW117" s="45">
        <f>('Total Revenues by County'!AW117/'Total Revenues by County'!AW$4)</f>
        <v>0</v>
      </c>
      <c r="AX117" s="45">
        <f>('Total Revenues by County'!AX117/'Total Revenues by County'!AX$4)</f>
        <v>0</v>
      </c>
      <c r="AY117" s="45">
        <f>('Total Revenues by County'!AY117/'Total Revenues by County'!AY$4)</f>
        <v>0</v>
      </c>
      <c r="AZ117" s="45">
        <f>('Total Revenues by County'!AZ117/'Total Revenues by County'!AZ$4)</f>
        <v>0</v>
      </c>
      <c r="BA117" s="45">
        <f>('Total Revenues by County'!BA117/'Total Revenues by County'!BA$4)</f>
        <v>0</v>
      </c>
      <c r="BB117" s="45">
        <f>('Total Revenues by County'!BB117/'Total Revenues by County'!BB$4)</f>
        <v>0.64076806281919541</v>
      </c>
      <c r="BC117" s="45">
        <f>('Total Revenues by County'!BC117/'Total Revenues by County'!BC$4)</f>
        <v>0</v>
      </c>
      <c r="BD117" s="45">
        <f>('Total Revenues by County'!BD117/'Total Revenues by County'!BD$4)</f>
        <v>0</v>
      </c>
      <c r="BE117" s="45">
        <f>('Total Revenues by County'!BE117/'Total Revenues by County'!BE$4)</f>
        <v>0</v>
      </c>
      <c r="BF117" s="45">
        <f>('Total Revenues by County'!BF117/'Total Revenues by County'!BF$4)</f>
        <v>0</v>
      </c>
      <c r="BG117" s="45">
        <f>('Total Revenues by County'!BG117/'Total Revenues by County'!BG$4)</f>
        <v>0</v>
      </c>
      <c r="BH117" s="45">
        <f>('Total Revenues by County'!BH117/'Total Revenues by County'!BH$4)</f>
        <v>9.7120403495396163E-4</v>
      </c>
      <c r="BI117" s="45">
        <f>('Total Revenues by County'!BI117/'Total Revenues by County'!BI$4)</f>
        <v>0</v>
      </c>
      <c r="BJ117" s="45">
        <f>('Total Revenues by County'!BJ117/'Total Revenues by County'!BJ$4)</f>
        <v>0</v>
      </c>
      <c r="BK117" s="45">
        <f>('Total Revenues by County'!BK117/'Total Revenues by County'!BK$4)</f>
        <v>0</v>
      </c>
      <c r="BL117" s="45">
        <f>('Total Revenues by County'!BL117/'Total Revenues by County'!BL$4)</f>
        <v>1.2581262801674236</v>
      </c>
      <c r="BM117" s="45">
        <f>('Total Revenues by County'!BM117/'Total Revenues by County'!BM$4)</f>
        <v>0</v>
      </c>
      <c r="BN117" s="45">
        <f>('Total Revenues by County'!BN117/'Total Revenues by County'!BN$4)</f>
        <v>0</v>
      </c>
      <c r="BO117" s="45">
        <f>('Total Revenues by County'!BO117/'Total Revenues by County'!BO$4)</f>
        <v>0</v>
      </c>
      <c r="BP117" s="45">
        <f>('Total Revenues by County'!BP117/'Total Revenues by County'!BP$4)</f>
        <v>0</v>
      </c>
      <c r="BQ117" s="14">
        <f>('Total Revenues by County'!BQ117/'Total Revenues by County'!BQ$4)</f>
        <v>0</v>
      </c>
    </row>
    <row r="118" spans="1:69" x14ac:dyDescent="0.25">
      <c r="A118" s="10"/>
      <c r="B118" s="11">
        <v>337.7</v>
      </c>
      <c r="C118" s="12" t="s">
        <v>112</v>
      </c>
      <c r="D118" s="45">
        <f>('Total Revenues by County'!D118/'Total Revenues by County'!D$4)</f>
        <v>0</v>
      </c>
      <c r="E118" s="45">
        <f>('Total Revenues by County'!E118/'Total Revenues by County'!E$4)</f>
        <v>0</v>
      </c>
      <c r="F118" s="45">
        <f>('Total Revenues by County'!F118/'Total Revenues by County'!F$4)</f>
        <v>0</v>
      </c>
      <c r="G118" s="45">
        <f>('Total Revenues by County'!G118/'Total Revenues by County'!G$4)</f>
        <v>0.48811101038979149</v>
      </c>
      <c r="H118" s="45">
        <f>('Total Revenues by County'!H118/'Total Revenues by County'!H$4)</f>
        <v>8.4108675136970973E-4</v>
      </c>
      <c r="I118" s="45">
        <f>('Total Revenues by County'!I118/'Total Revenues by County'!I$4)</f>
        <v>1.0081634928142926</v>
      </c>
      <c r="J118" s="45">
        <f>('Total Revenues by County'!J118/'Total Revenues by County'!J$4)</f>
        <v>4.7288689841472955</v>
      </c>
      <c r="K118" s="45">
        <f>('Total Revenues by County'!K118/'Total Revenues by County'!K$4)</f>
        <v>1.3651372613742643</v>
      </c>
      <c r="L118" s="45">
        <f>('Total Revenues by County'!L118/'Total Revenues by County'!L$4)</f>
        <v>0</v>
      </c>
      <c r="M118" s="45">
        <f>('Total Revenues by County'!M118/'Total Revenues by County'!M$4)</f>
        <v>0</v>
      </c>
      <c r="N118" s="45">
        <f>('Total Revenues by County'!N118/'Total Revenues by County'!N$4)</f>
        <v>0</v>
      </c>
      <c r="O118" s="45">
        <f>('Total Revenues by County'!O118/'Total Revenues by County'!O$4)</f>
        <v>0</v>
      </c>
      <c r="P118" s="45">
        <f>('Total Revenues by County'!P118/'Total Revenues by County'!P$4)</f>
        <v>0</v>
      </c>
      <c r="Q118" s="45">
        <f>('Total Revenues by County'!Q118/'Total Revenues by County'!Q$4)</f>
        <v>0</v>
      </c>
      <c r="R118" s="45">
        <f>('Total Revenues by County'!R118/'Total Revenues by County'!R$4)</f>
        <v>0</v>
      </c>
      <c r="S118" s="45">
        <f>('Total Revenues by County'!S118/'Total Revenues by County'!S$4)</f>
        <v>0.2215844895376689</v>
      </c>
      <c r="T118" s="45">
        <f>('Total Revenues by County'!T118/'Total Revenues by County'!T$4)</f>
        <v>0</v>
      </c>
      <c r="U118" s="45">
        <f>('Total Revenues by County'!U118/'Total Revenues by County'!U$4)</f>
        <v>6.4827019901895114E-2</v>
      </c>
      <c r="V118" s="45">
        <f>('Total Revenues by County'!V118/'Total Revenues by County'!V$4)</f>
        <v>0</v>
      </c>
      <c r="W118" s="45">
        <f>('Total Revenues by County'!W118/'Total Revenues by County'!W$4)</f>
        <v>0</v>
      </c>
      <c r="X118" s="45">
        <f>('Total Revenues by County'!X118/'Total Revenues by County'!X$4)</f>
        <v>0</v>
      </c>
      <c r="Y118" s="45">
        <f>('Total Revenues by County'!Y118/'Total Revenues by County'!Y$4)</f>
        <v>0</v>
      </c>
      <c r="Z118" s="45">
        <f>('Total Revenues by County'!Z118/'Total Revenues by County'!Z$4)</f>
        <v>0</v>
      </c>
      <c r="AA118" s="45">
        <f>('Total Revenues by County'!AA118/'Total Revenues by County'!AA$4)</f>
        <v>0</v>
      </c>
      <c r="AB118" s="45">
        <f>('Total Revenues by County'!AB118/'Total Revenues by County'!AB$4)</f>
        <v>0</v>
      </c>
      <c r="AC118" s="45">
        <f>('Total Revenues by County'!AC118/'Total Revenues by County'!AC$4)</f>
        <v>0.86929829649825008</v>
      </c>
      <c r="AD118" s="45">
        <f>('Total Revenues by County'!AD118/'Total Revenues by County'!AD$4)</f>
        <v>0</v>
      </c>
      <c r="AE118" s="45">
        <f>('Total Revenues by County'!AE118/'Total Revenues by County'!AE$4)</f>
        <v>0</v>
      </c>
      <c r="AF118" s="45">
        <f>('Total Revenues by County'!AF118/'Total Revenues by County'!AF$4)</f>
        <v>0.14061662977042577</v>
      </c>
      <c r="AG118" s="45">
        <f>('Total Revenues by County'!AG118/'Total Revenues by County'!AG$4)</f>
        <v>0</v>
      </c>
      <c r="AH118" s="45">
        <f>('Total Revenues by County'!AH118/'Total Revenues by County'!AH$4)</f>
        <v>0</v>
      </c>
      <c r="AI118" s="45">
        <f>('Total Revenues by County'!AI118/'Total Revenues by County'!AI$4)</f>
        <v>0</v>
      </c>
      <c r="AJ118" s="45">
        <f>('Total Revenues by County'!AJ118/'Total Revenues by County'!AJ$4)</f>
        <v>0</v>
      </c>
      <c r="AK118" s="45">
        <f>('Total Revenues by County'!AK118/'Total Revenues by County'!AK$4)</f>
        <v>6.1141430024974561E-2</v>
      </c>
      <c r="AL118" s="45">
        <f>('Total Revenues by County'!AL118/'Total Revenues by County'!AL$4)</f>
        <v>0.48738107042519535</v>
      </c>
      <c r="AM118" s="45">
        <f>('Total Revenues by County'!AM118/'Total Revenues by County'!AM$4)</f>
        <v>0</v>
      </c>
      <c r="AN118" s="45">
        <f>('Total Revenues by County'!AN118/'Total Revenues by County'!AN$4)</f>
        <v>0</v>
      </c>
      <c r="AO118" s="45">
        <f>('Total Revenues by County'!AO118/'Total Revenues by County'!AO$4)</f>
        <v>0</v>
      </c>
      <c r="AP118" s="45">
        <f>('Total Revenues by County'!AP118/'Total Revenues by County'!AP$4)</f>
        <v>0.49559386083104895</v>
      </c>
      <c r="AQ118" s="45">
        <f>('Total Revenues by County'!AQ118/'Total Revenues by County'!AQ$4)</f>
        <v>0.27745331154399994</v>
      </c>
      <c r="AR118" s="45">
        <f>('Total Revenues by County'!AR118/'Total Revenues by County'!AR$4)</f>
        <v>2.4698924324392491</v>
      </c>
      <c r="AS118" s="45">
        <f>('Total Revenues by County'!AS118/'Total Revenues by County'!AS$4)</f>
        <v>0.62393417089537118</v>
      </c>
      <c r="AT118" s="45">
        <f>('Total Revenues by County'!AT118/'Total Revenues by County'!AT$4)</f>
        <v>0</v>
      </c>
      <c r="AU118" s="45">
        <f>('Total Revenues by County'!AU118/'Total Revenues by County'!AU$4)</f>
        <v>0</v>
      </c>
      <c r="AV118" s="45">
        <f>('Total Revenues by County'!AV118/'Total Revenues by County'!AV$4)</f>
        <v>0</v>
      </c>
      <c r="AW118" s="45">
        <f>('Total Revenues by County'!AW118/'Total Revenues by County'!AW$4)</f>
        <v>0</v>
      </c>
      <c r="AX118" s="45">
        <f>('Total Revenues by County'!AX118/'Total Revenues by County'!AX$4)</f>
        <v>0</v>
      </c>
      <c r="AY118" s="45">
        <f>('Total Revenues by County'!AY118/'Total Revenues by County'!AY$4)</f>
        <v>0</v>
      </c>
      <c r="AZ118" s="45">
        <f>('Total Revenues by County'!AZ118/'Total Revenues by County'!AZ$4)</f>
        <v>0.17439567581605089</v>
      </c>
      <c r="BA118" s="45">
        <f>('Total Revenues by County'!BA118/'Total Revenues by County'!BA$4)</f>
        <v>0</v>
      </c>
      <c r="BB118" s="45">
        <f>('Total Revenues by County'!BB118/'Total Revenues by County'!BB$4)</f>
        <v>0</v>
      </c>
      <c r="BC118" s="45">
        <f>('Total Revenues by County'!BC118/'Total Revenues by County'!BC$4)</f>
        <v>0</v>
      </c>
      <c r="BD118" s="45">
        <f>('Total Revenues by County'!BD118/'Total Revenues by County'!BD$4)</f>
        <v>0</v>
      </c>
      <c r="BE118" s="45">
        <f>('Total Revenues by County'!BE118/'Total Revenues by County'!BE$4)</f>
        <v>3.1327138656981592E-2</v>
      </c>
      <c r="BF118" s="45">
        <f>('Total Revenues by County'!BF118/'Total Revenues by County'!BF$4)</f>
        <v>0.75668721453069088</v>
      </c>
      <c r="BG118" s="45">
        <f>('Total Revenues by County'!BG118/'Total Revenues by County'!BG$4)</f>
        <v>0</v>
      </c>
      <c r="BH118" s="45">
        <f>('Total Revenues by County'!BH118/'Total Revenues by County'!BH$4)</f>
        <v>2.1563943463726467</v>
      </c>
      <c r="BI118" s="45">
        <f>('Total Revenues by County'!BI118/'Total Revenues by County'!BI$4)</f>
        <v>0</v>
      </c>
      <c r="BJ118" s="45">
        <f>('Total Revenues by County'!BJ118/'Total Revenues by County'!BJ$4)</f>
        <v>0</v>
      </c>
      <c r="BK118" s="45">
        <f>('Total Revenues by County'!BK118/'Total Revenues by County'!BK$4)</f>
        <v>30.981683288202014</v>
      </c>
      <c r="BL118" s="45">
        <f>('Total Revenues by County'!BL118/'Total Revenues by County'!BL$4)</f>
        <v>3.751892421408852</v>
      </c>
      <c r="BM118" s="45">
        <f>('Total Revenues by County'!BM118/'Total Revenues by County'!BM$4)</f>
        <v>0</v>
      </c>
      <c r="BN118" s="45">
        <f>('Total Revenues by County'!BN118/'Total Revenues by County'!BN$4)</f>
        <v>0.28508824845061742</v>
      </c>
      <c r="BO118" s="45">
        <f>('Total Revenues by County'!BO118/'Total Revenues by County'!BO$4)</f>
        <v>0</v>
      </c>
      <c r="BP118" s="45">
        <f>('Total Revenues by County'!BP118/'Total Revenues by County'!BP$4)</f>
        <v>0</v>
      </c>
      <c r="BQ118" s="14">
        <f>('Total Revenues by County'!BQ118/'Total Revenues by County'!BQ$4)</f>
        <v>0</v>
      </c>
    </row>
    <row r="119" spans="1:69" x14ac:dyDescent="0.25">
      <c r="A119" s="10"/>
      <c r="B119" s="11">
        <v>337.9</v>
      </c>
      <c r="C119" s="12" t="s">
        <v>113</v>
      </c>
      <c r="D119" s="45">
        <f>('Total Revenues by County'!D119/'Total Revenues by County'!D$4)</f>
        <v>3.0662349517032914</v>
      </c>
      <c r="E119" s="45">
        <f>('Total Revenues by County'!E119/'Total Revenues by County'!E$4)</f>
        <v>0</v>
      </c>
      <c r="F119" s="45">
        <f>('Total Revenues by County'!F119/'Total Revenues by County'!F$4)</f>
        <v>0</v>
      </c>
      <c r="G119" s="45">
        <f>('Total Revenues by County'!G119/'Total Revenues by County'!G$4)</f>
        <v>0</v>
      </c>
      <c r="H119" s="45">
        <f>('Total Revenues by County'!H119/'Total Revenues by County'!H$4)</f>
        <v>2.3821931841694015</v>
      </c>
      <c r="I119" s="45">
        <f>('Total Revenues by County'!I119/'Total Revenues by County'!I$4)</f>
        <v>1.7190687439962826E-2</v>
      </c>
      <c r="J119" s="45">
        <f>('Total Revenues by County'!J119/'Total Revenues by County'!J$4)</f>
        <v>0</v>
      </c>
      <c r="K119" s="45">
        <f>('Total Revenues by County'!K119/'Total Revenues by County'!K$4)</f>
        <v>0</v>
      </c>
      <c r="L119" s="45">
        <f>('Total Revenues by County'!L119/'Total Revenues by County'!L$4)</f>
        <v>0</v>
      </c>
      <c r="M119" s="45">
        <f>('Total Revenues by County'!M119/'Total Revenues by County'!M$4)</f>
        <v>0</v>
      </c>
      <c r="N119" s="45">
        <f>('Total Revenues by County'!N119/'Total Revenues by County'!N$4)</f>
        <v>0</v>
      </c>
      <c r="O119" s="45">
        <f>('Total Revenues by County'!O119/'Total Revenues by County'!O$4)</f>
        <v>0</v>
      </c>
      <c r="P119" s="45">
        <f>('Total Revenues by County'!P119/'Total Revenues by County'!P$4)</f>
        <v>0</v>
      </c>
      <c r="Q119" s="45">
        <f>('Total Revenues by County'!Q119/'Total Revenues by County'!Q$4)</f>
        <v>0</v>
      </c>
      <c r="R119" s="45">
        <f>('Total Revenues by County'!R119/'Total Revenues by County'!R$4)</f>
        <v>0</v>
      </c>
      <c r="S119" s="45">
        <f>('Total Revenues by County'!S119/'Total Revenues by County'!S$4)</f>
        <v>0</v>
      </c>
      <c r="T119" s="45">
        <f>('Total Revenues by County'!T119/'Total Revenues by County'!T$4)</f>
        <v>0</v>
      </c>
      <c r="U119" s="45">
        <f>('Total Revenues by County'!U119/'Total Revenues by County'!U$4)</f>
        <v>0</v>
      </c>
      <c r="V119" s="45">
        <f>('Total Revenues by County'!V119/'Total Revenues by County'!V$4)</f>
        <v>0</v>
      </c>
      <c r="W119" s="45">
        <f>('Total Revenues by County'!W119/'Total Revenues by County'!W$4)</f>
        <v>0</v>
      </c>
      <c r="X119" s="45">
        <f>('Total Revenues by County'!X119/'Total Revenues by County'!X$4)</f>
        <v>0</v>
      </c>
      <c r="Y119" s="45">
        <f>('Total Revenues by County'!Y119/'Total Revenues by County'!Y$4)</f>
        <v>0.13698630136986301</v>
      </c>
      <c r="Z119" s="45">
        <f>('Total Revenues by County'!Z119/'Total Revenues by County'!Z$4)</f>
        <v>0</v>
      </c>
      <c r="AA119" s="45">
        <f>('Total Revenues by County'!AA119/'Total Revenues by County'!AA$4)</f>
        <v>0</v>
      </c>
      <c r="AB119" s="45">
        <f>('Total Revenues by County'!AB119/'Total Revenues by County'!AB$4)</f>
        <v>0.70448826171439494</v>
      </c>
      <c r="AC119" s="45">
        <f>('Total Revenues by County'!AC119/'Total Revenues by County'!AC$4)</f>
        <v>2.0217143299108611</v>
      </c>
      <c r="AD119" s="45">
        <f>('Total Revenues by County'!AD119/'Total Revenues by County'!AD$4)</f>
        <v>0</v>
      </c>
      <c r="AE119" s="45">
        <f>('Total Revenues by County'!AE119/'Total Revenues by County'!AE$4)</f>
        <v>0</v>
      </c>
      <c r="AF119" s="45">
        <f>('Total Revenues by County'!AF119/'Total Revenues by County'!AF$4)</f>
        <v>0</v>
      </c>
      <c r="AG119" s="45">
        <f>('Total Revenues by County'!AG119/'Total Revenues by County'!AG$4)</f>
        <v>0</v>
      </c>
      <c r="AH119" s="45">
        <f>('Total Revenues by County'!AH119/'Total Revenues by County'!AH$4)</f>
        <v>0</v>
      </c>
      <c r="AI119" s="45">
        <f>('Total Revenues by County'!AI119/'Total Revenues by County'!AI$4)</f>
        <v>0</v>
      </c>
      <c r="AJ119" s="45">
        <f>('Total Revenues by County'!AJ119/'Total Revenues by County'!AJ$4)</f>
        <v>0</v>
      </c>
      <c r="AK119" s="45">
        <f>('Total Revenues by County'!AK119/'Total Revenues by County'!AK$4)</f>
        <v>0</v>
      </c>
      <c r="AL119" s="45">
        <f>('Total Revenues by County'!AL119/'Total Revenues by County'!AL$4)</f>
        <v>0</v>
      </c>
      <c r="AM119" s="45">
        <f>('Total Revenues by County'!AM119/'Total Revenues by County'!AM$4)</f>
        <v>0</v>
      </c>
      <c r="AN119" s="45">
        <f>('Total Revenues by County'!AN119/'Total Revenues by County'!AN$4)</f>
        <v>0</v>
      </c>
      <c r="AO119" s="45">
        <f>('Total Revenues by County'!AO119/'Total Revenues by County'!AO$4)</f>
        <v>0.96888094021461424</v>
      </c>
      <c r="AP119" s="45">
        <f>('Total Revenues by County'!AP119/'Total Revenues by County'!AP$4)</f>
        <v>0</v>
      </c>
      <c r="AQ119" s="45">
        <f>('Total Revenues by County'!AQ119/'Total Revenues by County'!AQ$4)</f>
        <v>0.23185663432485898</v>
      </c>
      <c r="AR119" s="45">
        <f>('Total Revenues by County'!AR119/'Total Revenues by County'!AR$4)</f>
        <v>0.14331202158917514</v>
      </c>
      <c r="AS119" s="45">
        <f>('Total Revenues by County'!AS119/'Total Revenues by County'!AS$4)</f>
        <v>0</v>
      </c>
      <c r="AT119" s="45">
        <f>('Total Revenues by County'!AT119/'Total Revenues by County'!AT$4)</f>
        <v>0</v>
      </c>
      <c r="AU119" s="45">
        <f>('Total Revenues by County'!AU119/'Total Revenues by County'!AU$4)</f>
        <v>0</v>
      </c>
      <c r="AV119" s="45">
        <f>('Total Revenues by County'!AV119/'Total Revenues by County'!AV$4)</f>
        <v>0</v>
      </c>
      <c r="AW119" s="45">
        <f>('Total Revenues by County'!AW119/'Total Revenues by County'!AW$4)</f>
        <v>0</v>
      </c>
      <c r="AX119" s="45">
        <f>('Total Revenues by County'!AX119/'Total Revenues by County'!AX$4)</f>
        <v>0</v>
      </c>
      <c r="AY119" s="45">
        <f>('Total Revenues by County'!AY119/'Total Revenues by County'!AY$4)</f>
        <v>0</v>
      </c>
      <c r="AZ119" s="45">
        <f>('Total Revenues by County'!AZ119/'Total Revenues by County'!AZ$4)</f>
        <v>0</v>
      </c>
      <c r="BA119" s="45">
        <f>('Total Revenues by County'!BA119/'Total Revenues by County'!BA$4)</f>
        <v>0</v>
      </c>
      <c r="BB119" s="45">
        <f>('Total Revenues by County'!BB119/'Total Revenues by County'!BB$4)</f>
        <v>0</v>
      </c>
      <c r="BC119" s="45">
        <f>('Total Revenues by County'!BC119/'Total Revenues by County'!BC$4)</f>
        <v>0</v>
      </c>
      <c r="BD119" s="45">
        <f>('Total Revenues by County'!BD119/'Total Revenues by County'!BD$4)</f>
        <v>0</v>
      </c>
      <c r="BE119" s="45">
        <f>('Total Revenues by County'!BE119/'Total Revenues by County'!BE$4)</f>
        <v>0</v>
      </c>
      <c r="BF119" s="45">
        <f>('Total Revenues by County'!BF119/'Total Revenues by County'!BF$4)</f>
        <v>0.78637117394354128</v>
      </c>
      <c r="BG119" s="45">
        <f>('Total Revenues by County'!BG119/'Total Revenues by County'!BG$4)</f>
        <v>0</v>
      </c>
      <c r="BH119" s="45">
        <f>('Total Revenues by County'!BH119/'Total Revenues by County'!BH$4)</f>
        <v>0</v>
      </c>
      <c r="BI119" s="45">
        <f>('Total Revenues by County'!BI119/'Total Revenues by County'!BI$4)</f>
        <v>0.29876519656162887</v>
      </c>
      <c r="BJ119" s="45">
        <f>('Total Revenues by County'!BJ119/'Total Revenues by County'!BJ$4)</f>
        <v>4.8796187603492109</v>
      </c>
      <c r="BK119" s="45">
        <f>('Total Revenues by County'!BK119/'Total Revenues by County'!BK$4)</f>
        <v>0</v>
      </c>
      <c r="BL119" s="45">
        <f>('Total Revenues by County'!BL119/'Total Revenues by County'!BL$4)</f>
        <v>0</v>
      </c>
      <c r="BM119" s="45">
        <f>('Total Revenues by County'!BM119/'Total Revenues by County'!BM$4)</f>
        <v>0</v>
      </c>
      <c r="BN119" s="45">
        <f>('Total Revenues by County'!BN119/'Total Revenues by County'!BN$4)</f>
        <v>4.6691717879661372</v>
      </c>
      <c r="BO119" s="45">
        <f>('Total Revenues by County'!BO119/'Total Revenues by County'!BO$4)</f>
        <v>0</v>
      </c>
      <c r="BP119" s="45">
        <f>('Total Revenues by County'!BP119/'Total Revenues by County'!BP$4)</f>
        <v>0</v>
      </c>
      <c r="BQ119" s="14">
        <f>('Total Revenues by County'!BQ119/'Total Revenues by County'!BQ$4)</f>
        <v>0</v>
      </c>
    </row>
    <row r="120" spans="1:69" x14ac:dyDescent="0.25">
      <c r="A120" s="10"/>
      <c r="B120" s="11">
        <v>338</v>
      </c>
      <c r="C120" s="12" t="s">
        <v>114</v>
      </c>
      <c r="D120" s="45">
        <f>('Total Revenues by County'!D120/'Total Revenues by County'!D$4)</f>
        <v>0</v>
      </c>
      <c r="E120" s="45">
        <f>('Total Revenues by County'!E120/'Total Revenues by County'!E$4)</f>
        <v>0</v>
      </c>
      <c r="F120" s="45">
        <f>('Total Revenues by County'!F120/'Total Revenues by County'!F$4)</f>
        <v>0</v>
      </c>
      <c r="G120" s="45">
        <f>('Total Revenues by County'!G120/'Total Revenues by County'!G$4)</f>
        <v>0</v>
      </c>
      <c r="H120" s="45">
        <f>('Total Revenues by County'!H120/'Total Revenues by County'!H$4)</f>
        <v>0</v>
      </c>
      <c r="I120" s="45">
        <f>('Total Revenues by County'!I120/'Total Revenues by County'!I$4)</f>
        <v>0</v>
      </c>
      <c r="J120" s="45">
        <f>('Total Revenues by County'!J120/'Total Revenues by County'!J$4)</f>
        <v>0</v>
      </c>
      <c r="K120" s="45">
        <f>('Total Revenues by County'!K120/'Total Revenues by County'!K$4)</f>
        <v>1.6504373659019639E-3</v>
      </c>
      <c r="L120" s="45">
        <f>('Total Revenues by County'!L120/'Total Revenues by County'!L$4)</f>
        <v>4.7062012670565299</v>
      </c>
      <c r="M120" s="45">
        <f>('Total Revenues by County'!M120/'Total Revenues by County'!M$4)</f>
        <v>0</v>
      </c>
      <c r="N120" s="45">
        <f>('Total Revenues by County'!N120/'Total Revenues by County'!N$4)</f>
        <v>0</v>
      </c>
      <c r="O120" s="45">
        <f>('Total Revenues by County'!O120/'Total Revenues by County'!O$4)</f>
        <v>0</v>
      </c>
      <c r="P120" s="45">
        <f>('Total Revenues by County'!P120/'Total Revenues by County'!P$4)</f>
        <v>1.9099681131290724</v>
      </c>
      <c r="Q120" s="45">
        <f>('Total Revenues by County'!Q120/'Total Revenues by County'!Q$4)</f>
        <v>0</v>
      </c>
      <c r="R120" s="45">
        <f>('Total Revenues by County'!R120/'Total Revenues by County'!R$4)</f>
        <v>0.1868378932159161</v>
      </c>
      <c r="S120" s="45">
        <f>('Total Revenues by County'!S120/'Total Revenues by County'!S$4)</f>
        <v>0</v>
      </c>
      <c r="T120" s="45">
        <f>('Total Revenues by County'!T120/'Total Revenues by County'!T$4)</f>
        <v>0</v>
      </c>
      <c r="U120" s="45">
        <f>('Total Revenues by County'!U120/'Total Revenues by County'!U$4)</f>
        <v>6.996477731918664</v>
      </c>
      <c r="V120" s="45">
        <f>('Total Revenues by County'!V120/'Total Revenues by County'!V$4)</f>
        <v>0</v>
      </c>
      <c r="W120" s="45">
        <f>('Total Revenues by County'!W120/'Total Revenues by County'!W$4)</f>
        <v>1.8833168203643016</v>
      </c>
      <c r="X120" s="45">
        <f>('Total Revenues by County'!X120/'Total Revenues by County'!X$4)</f>
        <v>0</v>
      </c>
      <c r="Y120" s="45">
        <f>('Total Revenues by County'!Y120/'Total Revenues by County'!Y$4)</f>
        <v>0</v>
      </c>
      <c r="Z120" s="45">
        <f>('Total Revenues by County'!Z120/'Total Revenues by County'!Z$4)</f>
        <v>0</v>
      </c>
      <c r="AA120" s="45">
        <f>('Total Revenues by County'!AA120/'Total Revenues by County'!AA$4)</f>
        <v>0</v>
      </c>
      <c r="AB120" s="45">
        <f>('Total Revenues by County'!AB120/'Total Revenues by County'!AB$4)</f>
        <v>13.948937661262065</v>
      </c>
      <c r="AC120" s="45">
        <f>('Total Revenues by County'!AC120/'Total Revenues by County'!AC$4)</f>
        <v>0</v>
      </c>
      <c r="AD120" s="45">
        <f>('Total Revenues by County'!AD120/'Total Revenues by County'!AD$4)</f>
        <v>0</v>
      </c>
      <c r="AE120" s="45">
        <f>('Total Revenues by County'!AE120/'Total Revenues by County'!AE$4)</f>
        <v>0</v>
      </c>
      <c r="AF120" s="45">
        <f>('Total Revenues by County'!AF120/'Total Revenues by County'!AF$4)</f>
        <v>0</v>
      </c>
      <c r="AG120" s="45">
        <f>('Total Revenues by County'!AG120/'Total Revenues by County'!AG$4)</f>
        <v>0</v>
      </c>
      <c r="AH120" s="45">
        <f>('Total Revenues by County'!AH120/'Total Revenues by County'!AH$4)</f>
        <v>0</v>
      </c>
      <c r="AI120" s="45">
        <f>('Total Revenues by County'!AI120/'Total Revenues by County'!AI$4)</f>
        <v>0</v>
      </c>
      <c r="AJ120" s="45">
        <f>('Total Revenues by County'!AJ120/'Total Revenues by County'!AJ$4)</f>
        <v>0</v>
      </c>
      <c r="AK120" s="45">
        <f>('Total Revenues by County'!AK120/'Total Revenues by County'!AK$4)</f>
        <v>0</v>
      </c>
      <c r="AL120" s="45">
        <f>('Total Revenues by County'!AL120/'Total Revenues by County'!AL$4)</f>
        <v>0</v>
      </c>
      <c r="AM120" s="45">
        <f>('Total Revenues by County'!AM120/'Total Revenues by County'!AM$4)</f>
        <v>0</v>
      </c>
      <c r="AN120" s="45">
        <f>('Total Revenues by County'!AN120/'Total Revenues by County'!AN$4)</f>
        <v>0</v>
      </c>
      <c r="AO120" s="45">
        <f>('Total Revenues by County'!AO120/'Total Revenues by County'!AO$4)</f>
        <v>0</v>
      </c>
      <c r="AP120" s="45">
        <f>('Total Revenues by County'!AP120/'Total Revenues by County'!AP$4)</f>
        <v>0</v>
      </c>
      <c r="AQ120" s="45">
        <f>('Total Revenues by County'!AQ120/'Total Revenues by County'!AQ$4)</f>
        <v>0</v>
      </c>
      <c r="AR120" s="45">
        <f>('Total Revenues by County'!AR120/'Total Revenues by County'!AR$4)</f>
        <v>20.696698571230407</v>
      </c>
      <c r="AS120" s="45">
        <f>('Total Revenues by County'!AS120/'Total Revenues by County'!AS$4)</f>
        <v>0</v>
      </c>
      <c r="AT120" s="45">
        <f>('Total Revenues by County'!AT120/'Total Revenues by County'!AT$4)</f>
        <v>73.448879441557764</v>
      </c>
      <c r="AU120" s="45">
        <f>('Total Revenues by County'!AU120/'Total Revenues by County'!AU$4)</f>
        <v>0</v>
      </c>
      <c r="AV120" s="45">
        <f>('Total Revenues by County'!AV120/'Total Revenues by County'!AV$4)</f>
        <v>0</v>
      </c>
      <c r="AW120" s="45">
        <f>('Total Revenues by County'!AW120/'Total Revenues by County'!AW$4)</f>
        <v>0</v>
      </c>
      <c r="AX120" s="45">
        <f>('Total Revenues by County'!AX120/'Total Revenues by County'!AX$4)</f>
        <v>0</v>
      </c>
      <c r="AY120" s="45">
        <f>('Total Revenues by County'!AY120/'Total Revenues by County'!AY$4)</f>
        <v>19.916457069453141</v>
      </c>
      <c r="AZ120" s="45">
        <f>('Total Revenues by County'!AZ120/'Total Revenues by County'!AZ$4)</f>
        <v>0</v>
      </c>
      <c r="BA120" s="45">
        <f>('Total Revenues by County'!BA120/'Total Revenues by County'!BA$4)</f>
        <v>0</v>
      </c>
      <c r="BB120" s="45">
        <f>('Total Revenues by County'!BB120/'Total Revenues by County'!BB$4)</f>
        <v>0.73067803628667394</v>
      </c>
      <c r="BC120" s="45">
        <f>('Total Revenues by County'!BC120/'Total Revenues by County'!BC$4)</f>
        <v>3.116103827652815E-3</v>
      </c>
      <c r="BD120" s="45">
        <f>('Total Revenues by County'!BD120/'Total Revenues by County'!BD$4)</f>
        <v>0</v>
      </c>
      <c r="BE120" s="45">
        <f>('Total Revenues by County'!BE120/'Total Revenues by County'!BE$4)</f>
        <v>0</v>
      </c>
      <c r="BF120" s="45">
        <f>('Total Revenues by County'!BF120/'Total Revenues by County'!BF$4)</f>
        <v>4.3433486661128331</v>
      </c>
      <c r="BG120" s="45">
        <f>('Total Revenues by County'!BG120/'Total Revenues by County'!BG$4)</f>
        <v>0</v>
      </c>
      <c r="BH120" s="45">
        <f>('Total Revenues by County'!BH120/'Total Revenues by County'!BH$4)</f>
        <v>0</v>
      </c>
      <c r="BI120" s="45">
        <f>('Total Revenues by County'!BI120/'Total Revenues by County'!BI$4)</f>
        <v>0</v>
      </c>
      <c r="BJ120" s="45">
        <f>('Total Revenues by County'!BJ120/'Total Revenues by County'!BJ$4)</f>
        <v>0</v>
      </c>
      <c r="BK120" s="45">
        <f>('Total Revenues by County'!BK120/'Total Revenues by County'!BK$4)</f>
        <v>0</v>
      </c>
      <c r="BL120" s="45">
        <f>('Total Revenues by County'!BL120/'Total Revenues by County'!BL$4)</f>
        <v>0</v>
      </c>
      <c r="BM120" s="45">
        <f>('Total Revenues by County'!BM120/'Total Revenues by County'!BM$4)</f>
        <v>12.89906481780071</v>
      </c>
      <c r="BN120" s="45">
        <f>('Total Revenues by County'!BN120/'Total Revenues by County'!BN$4)</f>
        <v>0</v>
      </c>
      <c r="BO120" s="45">
        <f>('Total Revenues by County'!BO120/'Total Revenues by County'!BO$4)</f>
        <v>1.1095038816108684</v>
      </c>
      <c r="BP120" s="45">
        <f>('Total Revenues by County'!BP120/'Total Revenues by County'!BP$4)</f>
        <v>0</v>
      </c>
      <c r="BQ120" s="14">
        <f>('Total Revenues by County'!BQ120/'Total Revenues by County'!BQ$4)</f>
        <v>0</v>
      </c>
    </row>
    <row r="121" spans="1:69" x14ac:dyDescent="0.25">
      <c r="A121" s="10"/>
      <c r="B121" s="11">
        <v>339</v>
      </c>
      <c r="C121" s="12" t="s">
        <v>115</v>
      </c>
      <c r="D121" s="45">
        <f>('Total Revenues by County'!D121/'Total Revenues by County'!D$4)</f>
        <v>0</v>
      </c>
      <c r="E121" s="45">
        <f>('Total Revenues by County'!E121/'Total Revenues by County'!E$4)</f>
        <v>0</v>
      </c>
      <c r="F121" s="45">
        <f>('Total Revenues by County'!F121/'Total Revenues by County'!F$4)</f>
        <v>0</v>
      </c>
      <c r="G121" s="45">
        <f>('Total Revenues by County'!G121/'Total Revenues by County'!G$4)</f>
        <v>0.79956070009064917</v>
      </c>
      <c r="H121" s="45">
        <f>('Total Revenues by County'!H121/'Total Revenues by County'!H$4)</f>
        <v>0.15707295081829331</v>
      </c>
      <c r="I121" s="45">
        <f>('Total Revenues by County'!I121/'Total Revenues by County'!I$4)</f>
        <v>0</v>
      </c>
      <c r="J121" s="45">
        <f>('Total Revenues by County'!J121/'Total Revenues by County'!J$4)</f>
        <v>0.2512973626217388</v>
      </c>
      <c r="K121" s="45">
        <f>('Total Revenues by County'!K121/'Total Revenues by County'!K$4)</f>
        <v>0</v>
      </c>
      <c r="L121" s="45">
        <f>('Total Revenues by County'!L121/'Total Revenues by County'!L$4)</f>
        <v>0</v>
      </c>
      <c r="M121" s="45">
        <f>('Total Revenues by County'!M121/'Total Revenues by County'!M$4)</f>
        <v>9.1881660983247073</v>
      </c>
      <c r="N121" s="45">
        <f>('Total Revenues by County'!N121/'Total Revenues by County'!N$4)</f>
        <v>0</v>
      </c>
      <c r="O121" s="45">
        <f>('Total Revenues by County'!O121/'Total Revenues by County'!O$4)</f>
        <v>0</v>
      </c>
      <c r="P121" s="45">
        <f>('Total Revenues by County'!P121/'Total Revenues by County'!P$4)</f>
        <v>23.798502703452101</v>
      </c>
      <c r="Q121" s="45">
        <f>('Total Revenues by County'!Q121/'Total Revenues by County'!Q$4)</f>
        <v>0</v>
      </c>
      <c r="R121" s="45">
        <f>('Total Revenues by County'!R121/'Total Revenues by County'!R$4)</f>
        <v>0</v>
      </c>
      <c r="S121" s="45">
        <f>('Total Revenues by County'!S121/'Total Revenues by County'!S$4)</f>
        <v>0</v>
      </c>
      <c r="T121" s="45">
        <f>('Total Revenues by County'!T121/'Total Revenues by County'!T$4)</f>
        <v>0</v>
      </c>
      <c r="U121" s="45">
        <f>('Total Revenues by County'!U121/'Total Revenues by County'!U$4)</f>
        <v>0</v>
      </c>
      <c r="V121" s="45">
        <f>('Total Revenues by County'!V121/'Total Revenues by County'!V$4)</f>
        <v>0</v>
      </c>
      <c r="W121" s="45">
        <f>('Total Revenues by County'!W121/'Total Revenues by County'!W$4)</f>
        <v>0</v>
      </c>
      <c r="X121" s="45">
        <f>('Total Revenues by County'!X121/'Total Revenues by County'!X$4)</f>
        <v>0</v>
      </c>
      <c r="Y121" s="45">
        <f>('Total Revenues by County'!Y121/'Total Revenues by County'!Y$4)</f>
        <v>0</v>
      </c>
      <c r="Z121" s="45">
        <f>('Total Revenues by County'!Z121/'Total Revenues by County'!Z$4)</f>
        <v>0</v>
      </c>
      <c r="AA121" s="45">
        <f>('Total Revenues by County'!AA121/'Total Revenues by County'!AA$4)</f>
        <v>7.5349202392821537</v>
      </c>
      <c r="AB121" s="45">
        <f>('Total Revenues by County'!AB121/'Total Revenues by County'!AB$4)</f>
        <v>0</v>
      </c>
      <c r="AC121" s="45">
        <f>('Total Revenues by County'!AC121/'Total Revenues by County'!AC$4)</f>
        <v>0</v>
      </c>
      <c r="AD121" s="45">
        <f>('Total Revenues by County'!AD121/'Total Revenues by County'!AD$4)</f>
        <v>0</v>
      </c>
      <c r="AE121" s="45">
        <f>('Total Revenues by County'!AE121/'Total Revenues by County'!AE$4)</f>
        <v>0</v>
      </c>
      <c r="AF121" s="45">
        <f>('Total Revenues by County'!AF121/'Total Revenues by County'!AF$4)</f>
        <v>0</v>
      </c>
      <c r="AG121" s="45">
        <f>('Total Revenues by County'!AG121/'Total Revenues by County'!AG$4)</f>
        <v>0</v>
      </c>
      <c r="AH121" s="45">
        <f>('Total Revenues by County'!AH121/'Total Revenues by County'!AH$4)</f>
        <v>5.1042230644288038</v>
      </c>
      <c r="AI121" s="45">
        <f>('Total Revenues by County'!AI121/'Total Revenues by County'!AI$4)</f>
        <v>0</v>
      </c>
      <c r="AJ121" s="45">
        <f>('Total Revenues by County'!AJ121/'Total Revenues by County'!AJ$4)</f>
        <v>0</v>
      </c>
      <c r="AK121" s="45">
        <f>('Total Revenues by County'!AK121/'Total Revenues by County'!AK$4)</f>
        <v>0</v>
      </c>
      <c r="AL121" s="45">
        <f>('Total Revenues by County'!AL121/'Total Revenues by County'!AL$4)</f>
        <v>7.9521347458170175E-2</v>
      </c>
      <c r="AM121" s="45">
        <f>('Total Revenues by County'!AM121/'Total Revenues by County'!AM$4)</f>
        <v>0</v>
      </c>
      <c r="AN121" s="45">
        <f>('Total Revenues by County'!AN121/'Total Revenues by County'!AN$4)</f>
        <v>0</v>
      </c>
      <c r="AO121" s="45">
        <f>('Total Revenues by County'!AO121/'Total Revenues by County'!AO$4)</f>
        <v>1.1608584568216658</v>
      </c>
      <c r="AP121" s="45">
        <f>('Total Revenues by County'!AP121/'Total Revenues by County'!AP$4)</f>
        <v>30.835230528581828</v>
      </c>
      <c r="AQ121" s="45">
        <f>('Total Revenues by County'!AQ121/'Total Revenues by County'!AQ$4)</f>
        <v>0</v>
      </c>
      <c r="AR121" s="45">
        <f>('Total Revenues by County'!AR121/'Total Revenues by County'!AR$4)</f>
        <v>0</v>
      </c>
      <c r="AS121" s="45">
        <f>('Total Revenues by County'!AS121/'Total Revenues by County'!AS$4)</f>
        <v>0</v>
      </c>
      <c r="AT121" s="45">
        <f>('Total Revenues by County'!AT121/'Total Revenues by County'!AT$4)</f>
        <v>0</v>
      </c>
      <c r="AU121" s="45">
        <f>('Total Revenues by County'!AU121/'Total Revenues by County'!AU$4)</f>
        <v>0</v>
      </c>
      <c r="AV121" s="45">
        <f>('Total Revenues by County'!AV121/'Total Revenues by County'!AV$4)</f>
        <v>0</v>
      </c>
      <c r="AW121" s="45">
        <f>('Total Revenues by County'!AW121/'Total Revenues by County'!AW$4)</f>
        <v>0</v>
      </c>
      <c r="AX121" s="45">
        <f>('Total Revenues by County'!AX121/'Total Revenues by County'!AX$4)</f>
        <v>0</v>
      </c>
      <c r="AY121" s="45">
        <f>('Total Revenues by County'!AY121/'Total Revenues by County'!AY$4)</f>
        <v>8.9375175413976979</v>
      </c>
      <c r="AZ121" s="45">
        <f>('Total Revenues by County'!AZ121/'Total Revenues by County'!AZ$4)</f>
        <v>7.2351067819542952E-2</v>
      </c>
      <c r="BA121" s="45">
        <f>('Total Revenues by County'!BA121/'Total Revenues by County'!BA$4)</f>
        <v>0</v>
      </c>
      <c r="BB121" s="45">
        <f>('Total Revenues by County'!BB121/'Total Revenues by County'!BB$4)</f>
        <v>0</v>
      </c>
      <c r="BC121" s="45">
        <f>('Total Revenues by County'!BC121/'Total Revenues by County'!BC$4)</f>
        <v>6.8757004717595854E-2</v>
      </c>
      <c r="BD121" s="45">
        <f>('Total Revenues by County'!BD121/'Total Revenues by County'!BD$4)</f>
        <v>0</v>
      </c>
      <c r="BE121" s="45">
        <f>('Total Revenues by County'!BE121/'Total Revenues by County'!BE$4)</f>
        <v>0</v>
      </c>
      <c r="BF121" s="45">
        <f>('Total Revenues by County'!BF121/'Total Revenues by County'!BF$4)</f>
        <v>0</v>
      </c>
      <c r="BG121" s="45">
        <f>('Total Revenues by County'!BG121/'Total Revenues by County'!BG$4)</f>
        <v>1.704340589989612</v>
      </c>
      <c r="BH121" s="45">
        <f>('Total Revenues by County'!BH121/'Total Revenues by County'!BH$4)</f>
        <v>0</v>
      </c>
      <c r="BI121" s="45">
        <f>('Total Revenues by County'!BI121/'Total Revenues by County'!BI$4)</f>
        <v>0</v>
      </c>
      <c r="BJ121" s="45">
        <f>('Total Revenues by County'!BJ121/'Total Revenues by County'!BJ$4)</f>
        <v>0</v>
      </c>
      <c r="BK121" s="45">
        <f>('Total Revenues by County'!BK121/'Total Revenues by County'!BK$4)</f>
        <v>0</v>
      </c>
      <c r="BL121" s="45">
        <f>('Total Revenues by County'!BL121/'Total Revenues by County'!BL$4)</f>
        <v>0</v>
      </c>
      <c r="BM121" s="45">
        <f>('Total Revenues by County'!BM121/'Total Revenues by County'!BM$4)</f>
        <v>0</v>
      </c>
      <c r="BN121" s="45">
        <f>('Total Revenues by County'!BN121/'Total Revenues by County'!BN$4)</f>
        <v>0.53054868281600631</v>
      </c>
      <c r="BO121" s="45">
        <f>('Total Revenues by County'!BO121/'Total Revenues by County'!BO$4)</f>
        <v>0</v>
      </c>
      <c r="BP121" s="45">
        <f>('Total Revenues by County'!BP121/'Total Revenues by County'!BP$4)</f>
        <v>0</v>
      </c>
      <c r="BQ121" s="14">
        <f>('Total Revenues by County'!BQ121/'Total Revenues by County'!BQ$4)</f>
        <v>0</v>
      </c>
    </row>
    <row r="122" spans="1:69" ht="15.75" x14ac:dyDescent="0.25">
      <c r="A122" s="15" t="s">
        <v>116</v>
      </c>
      <c r="B122" s="16"/>
      <c r="C122" s="17"/>
      <c r="D122" s="59">
        <f>('Total Revenues by County'!D122/'Total Revenues by County'!D$4)</f>
        <v>325.1676019243863</v>
      </c>
      <c r="E122" s="59">
        <f>('Total Revenues by County'!E122/'Total Revenues by County'!E$4)</f>
        <v>848.0464087224326</v>
      </c>
      <c r="F122" s="59">
        <f>('Total Revenues by County'!F122/'Total Revenues by County'!F$4)</f>
        <v>785.16415296234527</v>
      </c>
      <c r="G122" s="59">
        <f>('Total Revenues by County'!G122/'Total Revenues by County'!G$4)</f>
        <v>197.12506101387629</v>
      </c>
      <c r="H122" s="59">
        <f>('Total Revenues by County'!H122/'Total Revenues by County'!H$4)</f>
        <v>375.1495738213431</v>
      </c>
      <c r="I122" s="59">
        <f>('Total Revenues by County'!I122/'Total Revenues by County'!I$4)</f>
        <v>672.28348954285275</v>
      </c>
      <c r="J122" s="59">
        <f>('Total Revenues by County'!J122/'Total Revenues by County'!J$4)</f>
        <v>45.424824056301986</v>
      </c>
      <c r="K122" s="59">
        <f>('Total Revenues by County'!K122/'Total Revenues by County'!K$4)</f>
        <v>1010.3148759421247</v>
      </c>
      <c r="L122" s="59">
        <f>('Total Revenues by County'!L122/'Total Revenues by County'!L$4)</f>
        <v>423.67501218323588</v>
      </c>
      <c r="M122" s="59">
        <f>('Total Revenues by County'!M122/'Total Revenues by County'!M$4)</f>
        <v>151.98707525343096</v>
      </c>
      <c r="N122" s="59">
        <f>('Total Revenues by County'!N122/'Total Revenues by County'!N$4)</f>
        <v>979.59270624837404</v>
      </c>
      <c r="O122" s="59">
        <f>('Total Revenues by County'!O122/'Total Revenues by County'!O$4)</f>
        <v>157.09243602110877</v>
      </c>
      <c r="P122" s="59">
        <f>('Total Revenues by County'!P122/'Total Revenues by County'!P$4)</f>
        <v>323.34346319145988</v>
      </c>
      <c r="Q122" s="59">
        <f>('Total Revenues by County'!Q122/'Total Revenues by County'!Q$4)</f>
        <v>111.12462372065021</v>
      </c>
      <c r="R122" s="59">
        <f>('Total Revenues by County'!R122/'Total Revenues by County'!R$4)</f>
        <v>325.1850006539326</v>
      </c>
      <c r="S122" s="59">
        <f>('Total Revenues by County'!S122/'Total Revenues by County'!S$4)</f>
        <v>284.75672255615314</v>
      </c>
      <c r="T122" s="59">
        <f>('Total Revenues by County'!T122/'Total Revenues by County'!T$4)</f>
        <v>769.5727206062088</v>
      </c>
      <c r="U122" s="59">
        <f>('Total Revenues by County'!U122/'Total Revenues by County'!U$4)</f>
        <v>110.14899410074119</v>
      </c>
      <c r="V122" s="59">
        <f>('Total Revenues by County'!V122/'Total Revenues by County'!V$4)</f>
        <v>167.84937521107733</v>
      </c>
      <c r="W122" s="59">
        <f>('Total Revenues by County'!W122/'Total Revenues by County'!W$4)</f>
        <v>707.05365444706956</v>
      </c>
      <c r="X122" s="59">
        <f>('Total Revenues by County'!X122/'Total Revenues by County'!X$4)</f>
        <v>406.58209753860268</v>
      </c>
      <c r="Y122" s="59">
        <f>('Total Revenues by County'!Y122/'Total Revenues by County'!Y$4)</f>
        <v>143.83589041095891</v>
      </c>
      <c r="Z122" s="59">
        <f>('Total Revenues by County'!Z122/'Total Revenues by County'!Z$4)</f>
        <v>189.97374475077598</v>
      </c>
      <c r="AA122" s="59">
        <f>('Total Revenues by County'!AA122/'Total Revenues by County'!AA$4)</f>
        <v>282.4754486540379</v>
      </c>
      <c r="AB122" s="59">
        <f>('Total Revenues by County'!AB122/'Total Revenues by County'!AB$4)</f>
        <v>545.1836290468151</v>
      </c>
      <c r="AC122" s="59">
        <f>('Total Revenues by County'!AC122/'Total Revenues by County'!AC$4)</f>
        <v>316.02775683044263</v>
      </c>
      <c r="AD122" s="59">
        <f>('Total Revenues by County'!AD122/'Total Revenues by County'!AD$4)</f>
        <v>531.11826115844337</v>
      </c>
      <c r="AE122" s="59">
        <f>('Total Revenues by County'!AE122/'Total Revenues by County'!AE$4)</f>
        <v>94.764078008878244</v>
      </c>
      <c r="AF122" s="59">
        <f>('Total Revenues by County'!AF122/'Total Revenues by County'!AF$4)</f>
        <v>557.05822291353377</v>
      </c>
      <c r="AG122" s="59">
        <f>('Total Revenues by County'!AG122/'Total Revenues by County'!AG$4)</f>
        <v>162.01658540739638</v>
      </c>
      <c r="AH122" s="59">
        <f>('Total Revenues by County'!AH122/'Total Revenues by County'!AH$4)</f>
        <v>354.44558743909039</v>
      </c>
      <c r="AI122" s="59">
        <f>('Total Revenues by County'!AI122/'Total Revenues by County'!AI$4)</f>
        <v>57.926432445178023</v>
      </c>
      <c r="AJ122" s="59">
        <f>('Total Revenues by County'!AJ122/'Total Revenues by County'!AJ$4)</f>
        <v>247.41096776180066</v>
      </c>
      <c r="AK122" s="59">
        <f>('Total Revenues by County'!AK122/'Total Revenues by County'!AK$4)</f>
        <v>792.04403195002908</v>
      </c>
      <c r="AL122" s="59">
        <f>('Total Revenues by County'!AL122/'Total Revenues by County'!AL$4)</f>
        <v>168.25787945321906</v>
      </c>
      <c r="AM122" s="59">
        <f>('Total Revenues by County'!AM122/'Total Revenues by County'!AM$4)</f>
        <v>232.82020324219695</v>
      </c>
      <c r="AN122" s="59">
        <f>('Total Revenues by County'!AN122/'Total Revenues by County'!AN$4)</f>
        <v>193.32421340629276</v>
      </c>
      <c r="AO122" s="59">
        <f>('Total Revenues by County'!AO122/'Total Revenues by County'!AO$4)</f>
        <v>187.10183955033213</v>
      </c>
      <c r="AP122" s="59">
        <f>('Total Revenues by County'!AP122/'Total Revenues by County'!AP$4)</f>
        <v>861.8454676392696</v>
      </c>
      <c r="AQ122" s="59">
        <f>('Total Revenues by County'!AQ122/'Total Revenues by County'!AQ$4)</f>
        <v>317.12912399665947</v>
      </c>
      <c r="AR122" s="59">
        <f>('Total Revenues by County'!AR122/'Total Revenues by County'!AR$4)</f>
        <v>784.56718874134606</v>
      </c>
      <c r="AS122" s="59">
        <f>('Total Revenues by County'!AS122/'Total Revenues by County'!AS$4)</f>
        <v>1794.0987173423703</v>
      </c>
      <c r="AT122" s="59">
        <f>('Total Revenues by County'!AT122/'Total Revenues by County'!AT$4)</f>
        <v>1221.4364535768646</v>
      </c>
      <c r="AU122" s="59">
        <f>('Total Revenues by County'!AU122/'Total Revenues by County'!AU$4)</f>
        <v>123.73996708592924</v>
      </c>
      <c r="AV122" s="59">
        <f>('Total Revenues by County'!AV122/'Total Revenues by County'!AV$4)</f>
        <v>617.21252121440693</v>
      </c>
      <c r="AW122" s="59">
        <f>('Total Revenues by County'!AW122/'Total Revenues by County'!AW$4)</f>
        <v>134.99303960964409</v>
      </c>
      <c r="AX122" s="59">
        <f>('Total Revenues by County'!AX122/'Total Revenues by County'!AX$4)</f>
        <v>552.44211373080918</v>
      </c>
      <c r="AY122" s="59">
        <f>('Total Revenues by County'!AY122/'Total Revenues by County'!AY$4)</f>
        <v>270.92159534964054</v>
      </c>
      <c r="AZ122" s="59">
        <f>('Total Revenues by County'!AZ122/'Total Revenues by County'!AZ$4)</f>
        <v>700.58840203141608</v>
      </c>
      <c r="BA122" s="59">
        <f>('Total Revenues by County'!BA122/'Total Revenues by County'!BA$4)</f>
        <v>541.78598692522792</v>
      </c>
      <c r="BB122" s="59">
        <f>('Total Revenues by County'!BB122/'Total Revenues by County'!BB$4)</f>
        <v>626.23770685397915</v>
      </c>
      <c r="BC122" s="59">
        <f>('Total Revenues by County'!BC122/'Total Revenues by County'!BC$4)</f>
        <v>437.36076286623631</v>
      </c>
      <c r="BD122" s="59">
        <f>('Total Revenues by County'!BD122/'Total Revenues by County'!BD$4)</f>
        <v>260.48448162908772</v>
      </c>
      <c r="BE122" s="59">
        <f>('Total Revenues by County'!BE122/'Total Revenues by County'!BE$4)</f>
        <v>631.03447950568375</v>
      </c>
      <c r="BF122" s="59">
        <f>('Total Revenues by County'!BF122/'Total Revenues by County'!BF$4)</f>
        <v>193.33729097908903</v>
      </c>
      <c r="BG122" s="59">
        <f>('Total Revenues by County'!BG122/'Total Revenues by County'!BG$4)</f>
        <v>170.53124197169569</v>
      </c>
      <c r="BH122" s="59">
        <f>('Total Revenues by County'!BH122/'Total Revenues by County'!BH$4)</f>
        <v>789.00119171896074</v>
      </c>
      <c r="BI122" s="59">
        <f>('Total Revenues by County'!BI122/'Total Revenues by County'!BI$4)</f>
        <v>358.51725439070663</v>
      </c>
      <c r="BJ122" s="59">
        <f>('Total Revenues by County'!BJ122/'Total Revenues by County'!BJ$4)</f>
        <v>89.08172863884073</v>
      </c>
      <c r="BK122" s="59">
        <f>('Total Revenues by County'!BK122/'Total Revenues by County'!BK$4)</f>
        <v>158.48572309182572</v>
      </c>
      <c r="BL122" s="59">
        <f>('Total Revenues by County'!BL122/'Total Revenues by County'!BL$4)</f>
        <v>94.333956719209183</v>
      </c>
      <c r="BM122" s="59">
        <f>('Total Revenues by County'!BM122/'Total Revenues by County'!BM$4)</f>
        <v>77.65598194130925</v>
      </c>
      <c r="BN122" s="59">
        <f>('Total Revenues by County'!BN122/'Total Revenues by County'!BN$4)</f>
        <v>376.48893483776726</v>
      </c>
      <c r="BO122" s="59">
        <f>('Total Revenues by County'!BO122/'Total Revenues by County'!BO$4)</f>
        <v>407.10768437651626</v>
      </c>
      <c r="BP122" s="59">
        <f>('Total Revenues by County'!BP122/'Total Revenues by County'!BP$4)</f>
        <v>199.60029113327911</v>
      </c>
      <c r="BQ122" s="19">
        <f>('Total Revenues by County'!BQ122/'Total Revenues by County'!BQ$4)</f>
        <v>157.95151061566943</v>
      </c>
    </row>
    <row r="123" spans="1:69" x14ac:dyDescent="0.25">
      <c r="A123" s="10"/>
      <c r="B123" s="11">
        <v>341.1</v>
      </c>
      <c r="C123" s="12" t="s">
        <v>117</v>
      </c>
      <c r="D123" s="45">
        <f>('Total Revenues by County'!D123/'Total Revenues by County'!D$4)</f>
        <v>6.0840684459009529</v>
      </c>
      <c r="E123" s="45">
        <f>('Total Revenues by County'!E123/'Total Revenues by County'!E$4)</f>
        <v>4.5212219901589439</v>
      </c>
      <c r="F123" s="45">
        <f>('Total Revenues by County'!F123/'Total Revenues by County'!F$4)</f>
        <v>0</v>
      </c>
      <c r="G123" s="45">
        <f>('Total Revenues by County'!G123/'Total Revenues by County'!G$4)</f>
        <v>3.5032424517118752</v>
      </c>
      <c r="H123" s="45">
        <f>('Total Revenues by County'!H123/'Total Revenues by County'!H$4)</f>
        <v>5.0484970620839773</v>
      </c>
      <c r="I123" s="45">
        <f>('Total Revenues by County'!I123/'Total Revenues by County'!I$4)</f>
        <v>5.2996623332242851</v>
      </c>
      <c r="J123" s="45">
        <f>('Total Revenues by County'!J123/'Total Revenues by County'!J$4)</f>
        <v>3.3939717068315916</v>
      </c>
      <c r="K123" s="45">
        <f>('Total Revenues by County'!K123/'Total Revenues by County'!K$4)</f>
        <v>5.8950926995653852</v>
      </c>
      <c r="L123" s="45">
        <f>('Total Revenues by County'!L123/'Total Revenues by County'!L$4)</f>
        <v>7.0274258176304958</v>
      </c>
      <c r="M123" s="45">
        <f>('Total Revenues by County'!M123/'Total Revenues by County'!M$4)</f>
        <v>5.9634789961253638</v>
      </c>
      <c r="N123" s="45">
        <f>('Total Revenues by County'!N123/'Total Revenues by County'!N$4)</f>
        <v>0</v>
      </c>
      <c r="O123" s="45">
        <f>('Total Revenues by County'!O123/'Total Revenues by County'!O$4)</f>
        <v>2.9321483288883843</v>
      </c>
      <c r="P123" s="45">
        <f>('Total Revenues by County'!P123/'Total Revenues by County'!P$4)</f>
        <v>4.9510328573409126</v>
      </c>
      <c r="Q123" s="45">
        <f>('Total Revenues by County'!Q123/'Total Revenues by County'!Q$4)</f>
        <v>3.1567128236002406</v>
      </c>
      <c r="R123" s="45">
        <f>('Total Revenues by County'!R123/'Total Revenues by County'!R$4)</f>
        <v>6.3916091102156729</v>
      </c>
      <c r="S123" s="45">
        <f>('Total Revenues by County'!S123/'Total Revenues by County'!S$4)</f>
        <v>8.7504406381344051</v>
      </c>
      <c r="T123" s="45">
        <f>('Total Revenues by County'!T123/'Total Revenues by County'!T$4)</f>
        <v>4.8301963660066809</v>
      </c>
      <c r="U123" s="45">
        <f>('Total Revenues by County'!U123/'Total Revenues by County'!U$4)</f>
        <v>2.0385288588283599</v>
      </c>
      <c r="V123" s="45">
        <f>('Total Revenues by County'!V123/'Total Revenues by County'!V$4)</f>
        <v>6.1837780029269389</v>
      </c>
      <c r="W123" s="45">
        <f>('Total Revenues by County'!W123/'Total Revenues by County'!W$4)</f>
        <v>0</v>
      </c>
      <c r="X123" s="45">
        <f>('Total Revenues by County'!X123/'Total Revenues by County'!X$4)</f>
        <v>6.8288487998776946</v>
      </c>
      <c r="Y123" s="45">
        <f>('Total Revenues by County'!Y123/'Total Revenues by County'!Y$4)</f>
        <v>3.8045890410958902</v>
      </c>
      <c r="Z123" s="45">
        <f>('Total Revenues by County'!Z123/'Total Revenues by County'!Z$4)</f>
        <v>0.86989227679386527</v>
      </c>
      <c r="AA123" s="45">
        <f>('Total Revenues by County'!AA123/'Total Revenues by County'!AA$4)</f>
        <v>8.4168743768693925</v>
      </c>
      <c r="AB123" s="45">
        <f>('Total Revenues by County'!AB123/'Total Revenues by County'!AB$4)</f>
        <v>10.061956487114962</v>
      </c>
      <c r="AC123" s="45">
        <f>('Total Revenues by County'!AC123/'Total Revenues by County'!AC$4)</f>
        <v>7.5255331902469207</v>
      </c>
      <c r="AD123" s="45">
        <f>('Total Revenues by County'!AD123/'Total Revenues by County'!AD$4)</f>
        <v>3.7700782769384098</v>
      </c>
      <c r="AE123" s="45">
        <f>('Total Revenues by County'!AE123/'Total Revenues by County'!AE$4)</f>
        <v>0</v>
      </c>
      <c r="AF123" s="45">
        <f>('Total Revenues by County'!AF123/'Total Revenues by County'!AF$4)</f>
        <v>10.379613912572044</v>
      </c>
      <c r="AG123" s="45">
        <f>('Total Revenues by County'!AG123/'Total Revenues by County'!AG$4)</f>
        <v>3.2729672762886159</v>
      </c>
      <c r="AH123" s="45">
        <f>('Total Revenues by County'!AH123/'Total Revenues by County'!AH$4)</f>
        <v>3.0831754195993502</v>
      </c>
      <c r="AI123" s="45">
        <f>('Total Revenues by County'!AI123/'Total Revenues by County'!AI$4)</f>
        <v>3.0736854515444469</v>
      </c>
      <c r="AJ123" s="45">
        <f>('Total Revenues by County'!AJ123/'Total Revenues by County'!AJ$4)</f>
        <v>5.0665841840519308</v>
      </c>
      <c r="AK123" s="45">
        <f>('Total Revenues by County'!AK123/'Total Revenues by County'!AK$4)</f>
        <v>5.5038672484996223</v>
      </c>
      <c r="AL123" s="45">
        <f>('Total Revenues by County'!AL123/'Total Revenues by County'!AL$4)</f>
        <v>13.059480807692438</v>
      </c>
      <c r="AM123" s="45">
        <f>('Total Revenues by County'!AM123/'Total Revenues by County'!AM$4)</f>
        <v>6.7987902250181467</v>
      </c>
      <c r="AN123" s="45">
        <f>('Total Revenues by County'!AN123/'Total Revenues by County'!AN$4)</f>
        <v>0.67168262653898769</v>
      </c>
      <c r="AO123" s="45">
        <f>('Total Revenues by County'!AO123/'Total Revenues by County'!AO$4)</f>
        <v>2.5992335206949413</v>
      </c>
      <c r="AP123" s="45">
        <f>('Total Revenues by County'!AP123/'Total Revenues by County'!AP$4)</f>
        <v>2.0185124956764597</v>
      </c>
      <c r="AQ123" s="45">
        <f>('Total Revenues by County'!AQ123/'Total Revenues by County'!AQ$4)</f>
        <v>6.3394225086773526</v>
      </c>
      <c r="AR123" s="45">
        <f>('Total Revenues by County'!AR123/'Total Revenues by County'!AR$4)</f>
        <v>4.1053481128387492</v>
      </c>
      <c r="AS123" s="45">
        <f>('Total Revenues by County'!AS123/'Total Revenues by County'!AS$4)</f>
        <v>3.4450871759129202</v>
      </c>
      <c r="AT123" s="45">
        <f>('Total Revenues by County'!AT123/'Total Revenues by County'!AT$4)</f>
        <v>9.3530940009447328</v>
      </c>
      <c r="AU123" s="45">
        <f>('Total Revenues by County'!AU123/'Total Revenues by County'!AU$4)</f>
        <v>5.7720935700011751</v>
      </c>
      <c r="AV123" s="45">
        <f>('Total Revenues by County'!AV123/'Total Revenues by County'!AV$4)</f>
        <v>0</v>
      </c>
      <c r="AW123" s="45">
        <f>('Total Revenues by County'!AW123/'Total Revenues by County'!AW$4)</f>
        <v>3.4296306926903943</v>
      </c>
      <c r="AX123" s="45">
        <f>('Total Revenues by County'!AX123/'Total Revenues by County'!AX$4)</f>
        <v>6.8565364192542999</v>
      </c>
      <c r="AY123" s="45">
        <f>('Total Revenues by County'!AY123/'Total Revenues by County'!AY$4)</f>
        <v>8.4686089941492693</v>
      </c>
      <c r="AZ123" s="45">
        <f>('Total Revenues by County'!AZ123/'Total Revenues by County'!AZ$4)</f>
        <v>6.7033263644130603</v>
      </c>
      <c r="BA123" s="45">
        <f>('Total Revenues by County'!BA123/'Total Revenues by County'!BA$4)</f>
        <v>0</v>
      </c>
      <c r="BB123" s="45">
        <f>('Total Revenues by County'!BB123/'Total Revenues by County'!BB$4)</f>
        <v>5.629481261087169</v>
      </c>
      <c r="BC123" s="45">
        <f>('Total Revenues by County'!BC123/'Total Revenues by County'!BC$4)</f>
        <v>5.8464768623498786</v>
      </c>
      <c r="BD123" s="45">
        <f>('Total Revenues by County'!BD123/'Total Revenues by County'!BD$4)</f>
        <v>6.3744335862859636</v>
      </c>
      <c r="BE123" s="45">
        <f>('Total Revenues by County'!BE123/'Total Revenues by County'!BE$4)</f>
        <v>13.288052450356115</v>
      </c>
      <c r="BF123" s="45">
        <f>('Total Revenues by County'!BF123/'Total Revenues by County'!BF$4)</f>
        <v>6.7604175084610434</v>
      </c>
      <c r="BG123" s="45">
        <f>('Total Revenues by County'!BG123/'Total Revenues by County'!BG$4)</f>
        <v>0</v>
      </c>
      <c r="BH123" s="45">
        <f>('Total Revenues by County'!BH123/'Total Revenues by County'!BH$4)</f>
        <v>7.4097378452876663</v>
      </c>
      <c r="BI123" s="45">
        <f>('Total Revenues by County'!BI123/'Total Revenues by County'!BI$4)</f>
        <v>7.0155383848983011</v>
      </c>
      <c r="BJ123" s="45">
        <f>('Total Revenues by County'!BJ123/'Total Revenues by County'!BJ$4)</f>
        <v>2.3107289731250922</v>
      </c>
      <c r="BK123" s="45">
        <f>('Total Revenues by County'!BK123/'Total Revenues by County'!BK$4)</f>
        <v>2.3380225876758469E-2</v>
      </c>
      <c r="BL123" s="45">
        <f>('Total Revenues by County'!BL123/'Total Revenues by County'!BL$4)</f>
        <v>3.2641820286757501</v>
      </c>
      <c r="BM123" s="45">
        <f>('Total Revenues by County'!BM123/'Total Revenues by County'!BM$4)</f>
        <v>1.5794259916156079</v>
      </c>
      <c r="BN123" s="45">
        <f>('Total Revenues by County'!BN123/'Total Revenues by County'!BN$4)</f>
        <v>4.5391795650406577</v>
      </c>
      <c r="BO123" s="45">
        <f>('Total Revenues by County'!BO123/'Total Revenues by County'!BO$4)</f>
        <v>3.7251940805434254</v>
      </c>
      <c r="BP123" s="45">
        <f>('Total Revenues by County'!BP123/'Total Revenues by County'!BP$4)</f>
        <v>4.9145010061223617</v>
      </c>
      <c r="BQ123" s="14">
        <f>('Total Revenues by County'!BQ123/'Total Revenues by County'!BQ$4)</f>
        <v>0</v>
      </c>
    </row>
    <row r="124" spans="1:69" x14ac:dyDescent="0.25">
      <c r="A124" s="10"/>
      <c r="B124" s="11">
        <v>341.15</v>
      </c>
      <c r="C124" s="12" t="s">
        <v>118</v>
      </c>
      <c r="D124" s="45">
        <f>('Total Revenues by County'!D124/'Total Revenues by County'!D$4)</f>
        <v>0</v>
      </c>
      <c r="E124" s="45">
        <f>('Total Revenues by County'!E124/'Total Revenues by County'!E$4)</f>
        <v>1.693971468016567</v>
      </c>
      <c r="F124" s="45">
        <f>('Total Revenues by County'!F124/'Total Revenues by County'!F$4)</f>
        <v>0</v>
      </c>
      <c r="G124" s="45">
        <f>('Total Revenues by County'!G124/'Total Revenues by County'!G$4)</f>
        <v>1.4078864793250121</v>
      </c>
      <c r="H124" s="45">
        <f>('Total Revenues by County'!H124/'Total Revenues by County'!H$4)</f>
        <v>3.9080523963402634</v>
      </c>
      <c r="I124" s="45">
        <f>('Total Revenues by County'!I124/'Total Revenues by County'!I$4)</f>
        <v>0.38550481235062334</v>
      </c>
      <c r="J124" s="45">
        <f>('Total Revenues by County'!J124/'Total Revenues by County'!J$4)</f>
        <v>0.90616336105779483</v>
      </c>
      <c r="K124" s="45">
        <f>('Total Revenues by County'!K124/'Total Revenues by County'!K$4)</f>
        <v>3.4241789074104636</v>
      </c>
      <c r="L124" s="45">
        <f>('Total Revenues by County'!L124/'Total Revenues by County'!L$4)</f>
        <v>0</v>
      </c>
      <c r="M124" s="45">
        <f>('Total Revenues by County'!M124/'Total Revenues by County'!M$4)</f>
        <v>1.6943497207845906</v>
      </c>
      <c r="N124" s="45">
        <f>('Total Revenues by County'!N124/'Total Revenues by County'!N$4)</f>
        <v>0</v>
      </c>
      <c r="O124" s="45">
        <f>('Total Revenues by County'!O124/'Total Revenues by County'!O$4)</f>
        <v>0.51727855643193554</v>
      </c>
      <c r="P124" s="45">
        <f>('Total Revenues by County'!P124/'Total Revenues by County'!P$4)</f>
        <v>0</v>
      </c>
      <c r="Q124" s="45">
        <f>('Total Revenues by County'!Q124/'Total Revenues by County'!Q$4)</f>
        <v>0</v>
      </c>
      <c r="R124" s="45">
        <f>('Total Revenues by County'!R124/'Total Revenues by County'!R$4)</f>
        <v>0</v>
      </c>
      <c r="S124" s="45">
        <f>('Total Revenues by County'!S124/'Total Revenues by County'!S$4)</f>
        <v>0</v>
      </c>
      <c r="T124" s="45">
        <f>('Total Revenues by County'!T124/'Total Revenues by County'!T$4)</f>
        <v>2.1152122545424916</v>
      </c>
      <c r="U124" s="45">
        <f>('Total Revenues by County'!U124/'Total Revenues by County'!U$4)</f>
        <v>0</v>
      </c>
      <c r="V124" s="45">
        <f>('Total Revenues by County'!V124/'Total Revenues by County'!V$4)</f>
        <v>0</v>
      </c>
      <c r="W124" s="45">
        <f>('Total Revenues by County'!W124/'Total Revenues by County'!W$4)</f>
        <v>1.6346315067449126</v>
      </c>
      <c r="X124" s="45">
        <f>('Total Revenues by County'!X124/'Total Revenues by County'!X$4)</f>
        <v>3.6758905366151966</v>
      </c>
      <c r="Y124" s="45">
        <f>('Total Revenues by County'!Y124/'Total Revenues by County'!Y$4)</f>
        <v>0</v>
      </c>
      <c r="Z124" s="45">
        <f>('Total Revenues by County'!Z124/'Total Revenues by County'!Z$4)</f>
        <v>0</v>
      </c>
      <c r="AA124" s="45">
        <f>('Total Revenues by County'!AA124/'Total Revenues by County'!AA$4)</f>
        <v>0</v>
      </c>
      <c r="AB124" s="45">
        <f>('Total Revenues by County'!AB124/'Total Revenues by County'!AB$4)</f>
        <v>0</v>
      </c>
      <c r="AC124" s="45">
        <f>('Total Revenues by County'!AC124/'Total Revenues by County'!AC$4)</f>
        <v>0</v>
      </c>
      <c r="AD124" s="45">
        <f>('Total Revenues by County'!AD124/'Total Revenues by County'!AD$4)</f>
        <v>2.0714631766179656</v>
      </c>
      <c r="AE124" s="45">
        <f>('Total Revenues by County'!AE124/'Total Revenues by County'!AE$4)</f>
        <v>0</v>
      </c>
      <c r="AF124" s="45">
        <f>('Total Revenues by County'!AF124/'Total Revenues by County'!AF$4)</f>
        <v>0</v>
      </c>
      <c r="AG124" s="45">
        <f>('Total Revenues by County'!AG124/'Total Revenues by County'!AG$4)</f>
        <v>1.3265132321318316</v>
      </c>
      <c r="AH124" s="45">
        <f>('Total Revenues by County'!AH124/'Total Revenues by County'!AH$4)</f>
        <v>0</v>
      </c>
      <c r="AI124" s="45">
        <f>('Total Revenues by County'!AI124/'Total Revenues by County'!AI$4)</f>
        <v>0.9599151143598208</v>
      </c>
      <c r="AJ124" s="45">
        <f>('Total Revenues by County'!AJ124/'Total Revenues by County'!AJ$4)</f>
        <v>1.9310449073050298</v>
      </c>
      <c r="AK124" s="45">
        <f>('Total Revenues by County'!AK124/'Total Revenues by County'!AK$4)</f>
        <v>2.0434633570383105</v>
      </c>
      <c r="AL124" s="45">
        <f>('Total Revenues by County'!AL124/'Total Revenues by County'!AL$4)</f>
        <v>1.1077238034529628</v>
      </c>
      <c r="AM124" s="45">
        <f>('Total Revenues by County'!AM124/'Total Revenues by County'!AM$4)</f>
        <v>0</v>
      </c>
      <c r="AN124" s="45">
        <f>('Total Revenues by County'!AN124/'Total Revenues by County'!AN$4)</f>
        <v>0.23586411308709529</v>
      </c>
      <c r="AO124" s="45">
        <f>('Total Revenues by County'!AO124/'Total Revenues by County'!AO$4)</f>
        <v>1.3946857434849258</v>
      </c>
      <c r="AP124" s="45">
        <f>('Total Revenues by County'!AP124/'Total Revenues by County'!AP$4)</f>
        <v>0</v>
      </c>
      <c r="AQ124" s="45">
        <f>('Total Revenues by County'!AQ124/'Total Revenues by County'!AQ$4)</f>
        <v>0</v>
      </c>
      <c r="AR124" s="45">
        <f>('Total Revenues by County'!AR124/'Total Revenues by County'!AR$4)</f>
        <v>2.3898851183495378</v>
      </c>
      <c r="AS124" s="45">
        <f>('Total Revenues by County'!AS124/'Total Revenues by County'!AS$4)</f>
        <v>0</v>
      </c>
      <c r="AT124" s="45">
        <f>('Total Revenues by County'!AT124/'Total Revenues by County'!AT$4)</f>
        <v>3.9084658583950036</v>
      </c>
      <c r="AU124" s="45">
        <f>('Total Revenues by County'!AU124/'Total Revenues by County'!AU$4)</f>
        <v>3.183166803808628</v>
      </c>
      <c r="AV124" s="45">
        <f>('Total Revenues by County'!AV124/'Total Revenues by County'!AV$4)</f>
        <v>0</v>
      </c>
      <c r="AW124" s="45">
        <f>('Total Revenues by County'!AW124/'Total Revenues by County'!AW$4)</f>
        <v>2.707304822043628</v>
      </c>
      <c r="AX124" s="45">
        <f>('Total Revenues by County'!AX124/'Total Revenues by County'!AX$4)</f>
        <v>2.5353529377813691</v>
      </c>
      <c r="AY124" s="45">
        <f>('Total Revenues by County'!AY124/'Total Revenues by County'!AY$4)</f>
        <v>0</v>
      </c>
      <c r="AZ124" s="45">
        <f>('Total Revenues by County'!AZ124/'Total Revenues by County'!AZ$4)</f>
        <v>0</v>
      </c>
      <c r="BA124" s="45">
        <f>('Total Revenues by County'!BA124/'Total Revenues by County'!BA$4)</f>
        <v>0</v>
      </c>
      <c r="BB124" s="45">
        <f>('Total Revenues by County'!BB124/'Total Revenues by County'!BB$4)</f>
        <v>0.56042717870854608</v>
      </c>
      <c r="BC124" s="45">
        <f>('Total Revenues by County'!BC124/'Total Revenues by County'!BC$4)</f>
        <v>2.2367746587779429</v>
      </c>
      <c r="BD124" s="45">
        <f>('Total Revenues by County'!BD124/'Total Revenues by County'!BD$4)</f>
        <v>0</v>
      </c>
      <c r="BE124" s="45">
        <f>('Total Revenues by County'!BE124/'Total Revenues by County'!BE$4)</f>
        <v>0</v>
      </c>
      <c r="BF124" s="45">
        <f>('Total Revenues by County'!BF124/'Total Revenues by County'!BF$4)</f>
        <v>0</v>
      </c>
      <c r="BG124" s="45">
        <f>('Total Revenues by County'!BG124/'Total Revenues by County'!BG$4)</f>
        <v>2.6367632110983279</v>
      </c>
      <c r="BH124" s="45">
        <f>('Total Revenues by County'!BH124/'Total Revenues by County'!BH$4)</f>
        <v>2.8250284440795261</v>
      </c>
      <c r="BI124" s="45">
        <f>('Total Revenues by County'!BI124/'Total Revenues by County'!BI$4)</f>
        <v>0</v>
      </c>
      <c r="BJ124" s="45">
        <f>('Total Revenues by County'!BJ124/'Total Revenues by County'!BJ$4)</f>
        <v>0</v>
      </c>
      <c r="BK124" s="45">
        <f>('Total Revenues by County'!BK124/'Total Revenues by County'!BK$4)</f>
        <v>1.3546661382999803</v>
      </c>
      <c r="BL124" s="45">
        <f>('Total Revenues by County'!BL124/'Total Revenues by County'!BL$4)</f>
        <v>0</v>
      </c>
      <c r="BM124" s="45">
        <f>('Total Revenues by County'!BM124/'Total Revenues by County'!BM$4)</f>
        <v>0</v>
      </c>
      <c r="BN124" s="45">
        <f>('Total Revenues by County'!BN124/'Total Revenues by County'!BN$4)</f>
        <v>2.5067831309870945</v>
      </c>
      <c r="BO124" s="45">
        <f>('Total Revenues by County'!BO124/'Total Revenues by County'!BO$4)</f>
        <v>2.191563561377972</v>
      </c>
      <c r="BP124" s="45">
        <f>('Total Revenues by County'!BP124/'Total Revenues by County'!BP$4)</f>
        <v>0</v>
      </c>
      <c r="BQ124" s="14">
        <f>('Total Revenues by County'!BQ124/'Total Revenues by County'!BQ$4)</f>
        <v>3.18044668531138</v>
      </c>
    </row>
    <row r="125" spans="1:69" x14ac:dyDescent="0.25">
      <c r="A125" s="10"/>
      <c r="B125" s="11">
        <v>341.16</v>
      </c>
      <c r="C125" s="12" t="s">
        <v>119</v>
      </c>
      <c r="D125" s="45">
        <f>('Total Revenues by County'!D125/'Total Revenues by County'!D$4)</f>
        <v>0</v>
      </c>
      <c r="E125" s="45">
        <f>('Total Revenues by County'!E125/'Total Revenues by County'!E$4)</f>
        <v>0</v>
      </c>
      <c r="F125" s="45">
        <f>('Total Revenues by County'!F125/'Total Revenues by County'!F$4)</f>
        <v>0</v>
      </c>
      <c r="G125" s="45">
        <f>('Total Revenues by County'!G125/'Total Revenues by County'!G$4)</f>
        <v>0</v>
      </c>
      <c r="H125" s="45">
        <f>('Total Revenues by County'!H125/'Total Revenues by County'!H$4)</f>
        <v>0</v>
      </c>
      <c r="I125" s="45">
        <f>('Total Revenues by County'!I125/'Total Revenues by County'!I$4)</f>
        <v>1.5767173496752522</v>
      </c>
      <c r="J125" s="45">
        <f>('Total Revenues by County'!J125/'Total Revenues by County'!J$4)</f>
        <v>0</v>
      </c>
      <c r="K125" s="45">
        <f>('Total Revenues by County'!K125/'Total Revenues by County'!K$4)</f>
        <v>2.6681960719590689</v>
      </c>
      <c r="L125" s="45">
        <f>('Total Revenues by County'!L125/'Total Revenues by County'!L$4)</f>
        <v>1.9961622807017543</v>
      </c>
      <c r="M125" s="45">
        <f>('Total Revenues by County'!M125/'Total Revenues by County'!M$4)</f>
        <v>1.6096326993300689</v>
      </c>
      <c r="N125" s="45">
        <f>('Total Revenues by County'!N125/'Total Revenues by County'!N$4)</f>
        <v>0</v>
      </c>
      <c r="O125" s="45">
        <f>('Total Revenues by County'!O125/'Total Revenues by County'!O$4)</f>
        <v>0</v>
      </c>
      <c r="P125" s="45">
        <f>('Total Revenues by County'!P125/'Total Revenues by County'!P$4)</f>
        <v>0</v>
      </c>
      <c r="Q125" s="45">
        <f>('Total Revenues by County'!Q125/'Total Revenues by County'!Q$4)</f>
        <v>1.4425045153521974</v>
      </c>
      <c r="R125" s="45">
        <f>('Total Revenues by County'!R125/'Total Revenues by County'!R$4)</f>
        <v>0</v>
      </c>
      <c r="S125" s="45">
        <f>('Total Revenues by County'!S125/'Total Revenues by County'!S$4)</f>
        <v>0</v>
      </c>
      <c r="T125" s="45">
        <f>('Total Revenues by County'!T125/'Total Revenues by County'!T$4)</f>
        <v>2.2270023629104538</v>
      </c>
      <c r="U125" s="45">
        <f>('Total Revenues by County'!U125/'Total Revenues by County'!U$4)</f>
        <v>0.91751842167815545</v>
      </c>
      <c r="V125" s="45">
        <f>('Total Revenues by County'!V125/'Total Revenues by County'!V$4)</f>
        <v>1.4344815940560622</v>
      </c>
      <c r="W125" s="45">
        <f>('Total Revenues by County'!W125/'Total Revenues by County'!W$4)</f>
        <v>0</v>
      </c>
      <c r="X125" s="45">
        <f>('Total Revenues by County'!X125/'Total Revenues by County'!X$4)</f>
        <v>3.0875248432961322</v>
      </c>
      <c r="Y125" s="45">
        <f>('Total Revenues by County'!Y125/'Total Revenues by County'!Y$4)</f>
        <v>0</v>
      </c>
      <c r="Z125" s="45">
        <f>('Total Revenues by County'!Z125/'Total Revenues by County'!Z$4)</f>
        <v>0</v>
      </c>
      <c r="AA125" s="45">
        <f>('Total Revenues by County'!AA125/'Total Revenues by County'!AA$4)</f>
        <v>0</v>
      </c>
      <c r="AB125" s="45">
        <f>('Total Revenues by County'!AB125/'Total Revenues by County'!AB$4)</f>
        <v>0</v>
      </c>
      <c r="AC125" s="45">
        <f>('Total Revenues by County'!AC125/'Total Revenues by County'!AC$4)</f>
        <v>0</v>
      </c>
      <c r="AD125" s="45">
        <f>('Total Revenues by County'!AD125/'Total Revenues by County'!AD$4)</f>
        <v>1.5799857426619697</v>
      </c>
      <c r="AE125" s="45">
        <f>('Total Revenues by County'!AE125/'Total Revenues by County'!AE$4)</f>
        <v>0</v>
      </c>
      <c r="AF125" s="45">
        <f>('Total Revenues by County'!AF125/'Total Revenues by County'!AF$4)</f>
        <v>0</v>
      </c>
      <c r="AG125" s="45">
        <f>('Total Revenues by County'!AG125/'Total Revenues by County'!AG$4)</f>
        <v>0</v>
      </c>
      <c r="AH125" s="45">
        <f>('Total Revenues by County'!AH125/'Total Revenues by County'!AH$4)</f>
        <v>0</v>
      </c>
      <c r="AI125" s="45">
        <f>('Total Revenues by County'!AI125/'Total Revenues by County'!AI$4)</f>
        <v>0</v>
      </c>
      <c r="AJ125" s="45">
        <f>('Total Revenues by County'!AJ125/'Total Revenues by County'!AJ$4)</f>
        <v>2.0057495234389653</v>
      </c>
      <c r="AK125" s="45">
        <f>('Total Revenues by County'!AK125/'Total Revenues by County'!AK$4)</f>
        <v>2.1509369541915371</v>
      </c>
      <c r="AL125" s="45">
        <f>('Total Revenues by County'!AL125/'Total Revenues by County'!AL$4)</f>
        <v>1.1659938144816677</v>
      </c>
      <c r="AM125" s="45">
        <f>('Total Revenues by County'!AM125/'Total Revenues by County'!AM$4)</f>
        <v>1.5639970965400436</v>
      </c>
      <c r="AN125" s="45">
        <f>('Total Revenues by County'!AN125/'Total Revenues by County'!AN$4)</f>
        <v>0</v>
      </c>
      <c r="AO125" s="45">
        <f>('Total Revenues by County'!AO125/'Total Revenues by County'!AO$4)</f>
        <v>0.94450689831374557</v>
      </c>
      <c r="AP125" s="45">
        <f>('Total Revenues by County'!AP125/'Total Revenues by County'!AP$4)</f>
        <v>0</v>
      </c>
      <c r="AQ125" s="45">
        <f>('Total Revenues by County'!AQ125/'Total Revenues by County'!AQ$4)</f>
        <v>1.8437743638689199</v>
      </c>
      <c r="AR125" s="45">
        <f>('Total Revenues by County'!AR125/'Total Revenues by County'!AR$4)</f>
        <v>1.877552049836694</v>
      </c>
      <c r="AS125" s="45">
        <f>('Total Revenues by County'!AS125/'Total Revenues by County'!AS$4)</f>
        <v>1.1950873537140887</v>
      </c>
      <c r="AT125" s="45">
        <f>('Total Revenues by County'!AT125/'Total Revenues by County'!AT$4)</f>
        <v>3.0536660893297642</v>
      </c>
      <c r="AU125" s="45">
        <f>('Total Revenues by County'!AU125/'Total Revenues by County'!AU$4)</f>
        <v>2.5282003056306572</v>
      </c>
      <c r="AV125" s="45">
        <f>('Total Revenues by County'!AV125/'Total Revenues by County'!AV$4)</f>
        <v>2.017194835098306</v>
      </c>
      <c r="AW125" s="45">
        <f>('Total Revenues by County'!AW125/'Total Revenues by County'!AW$4)</f>
        <v>0</v>
      </c>
      <c r="AX125" s="45">
        <f>('Total Revenues by County'!AX125/'Total Revenues by County'!AX$4)</f>
        <v>2.6687925660856515</v>
      </c>
      <c r="AY125" s="45">
        <f>('Total Revenues by County'!AY125/'Total Revenues by County'!AY$4)</f>
        <v>0</v>
      </c>
      <c r="AZ125" s="45">
        <f>('Total Revenues by County'!AZ125/'Total Revenues by County'!AZ$4)</f>
        <v>1.7180729864896878</v>
      </c>
      <c r="BA125" s="45">
        <f>('Total Revenues by County'!BA125/'Total Revenues by County'!BA$4)</f>
        <v>2.0482355128414294</v>
      </c>
      <c r="BB125" s="45">
        <f>('Total Revenues by County'!BB125/'Total Revenues by County'!BB$4)</f>
        <v>1.7297854393202767</v>
      </c>
      <c r="BC125" s="45">
        <f>('Total Revenues by County'!BC125/'Total Revenues by County'!BC$4)</f>
        <v>0</v>
      </c>
      <c r="BD125" s="45">
        <f>('Total Revenues by County'!BD125/'Total Revenues by County'!BD$4)</f>
        <v>0.44775345307637715</v>
      </c>
      <c r="BE125" s="45">
        <f>('Total Revenues by County'!BE125/'Total Revenues by County'!BE$4)</f>
        <v>0</v>
      </c>
      <c r="BF125" s="45">
        <f>('Total Revenues by County'!BF125/'Total Revenues by County'!BF$4)</f>
        <v>1.9703839228857087</v>
      </c>
      <c r="BG125" s="45">
        <f>('Total Revenues by County'!BG125/'Total Revenues by County'!BG$4)</f>
        <v>2.0931227450936589</v>
      </c>
      <c r="BH125" s="45">
        <f>('Total Revenues by County'!BH125/'Total Revenues by County'!BH$4)</f>
        <v>2.1826543897718609</v>
      </c>
      <c r="BI125" s="45">
        <f>('Total Revenues by County'!BI125/'Total Revenues by County'!BI$4)</f>
        <v>0</v>
      </c>
      <c r="BJ125" s="45">
        <f>('Total Revenues by County'!BJ125/'Total Revenues by County'!BJ$4)</f>
        <v>1.6366950937939719</v>
      </c>
      <c r="BK125" s="45">
        <f>('Total Revenues by County'!BK125/'Total Revenues by County'!BK$4)</f>
        <v>0</v>
      </c>
      <c r="BL125" s="45">
        <f>('Total Revenues by County'!BL125/'Total Revenues by County'!BL$4)</f>
        <v>0</v>
      </c>
      <c r="BM125" s="45">
        <f>('Total Revenues by County'!BM125/'Total Revenues by County'!BM$4)</f>
        <v>0</v>
      </c>
      <c r="BN125" s="45">
        <f>('Total Revenues by County'!BN125/'Total Revenues by County'!BN$4)</f>
        <v>1.95356399752767</v>
      </c>
      <c r="BO125" s="45">
        <f>('Total Revenues by County'!BO125/'Total Revenues by County'!BO$4)</f>
        <v>0</v>
      </c>
      <c r="BP125" s="45">
        <f>('Total Revenues by County'!BP125/'Total Revenues by County'!BP$4)</f>
        <v>0</v>
      </c>
      <c r="BQ125" s="14">
        <f>('Total Revenues by County'!BQ125/'Total Revenues by County'!BQ$4)</f>
        <v>0</v>
      </c>
    </row>
    <row r="126" spans="1:69" x14ac:dyDescent="0.25">
      <c r="A126" s="10"/>
      <c r="B126" s="11">
        <v>341.2</v>
      </c>
      <c r="C126" s="12" t="s">
        <v>120</v>
      </c>
      <c r="D126" s="45">
        <f>('Total Revenues by County'!D126/'Total Revenues by County'!D$4)</f>
        <v>97.910630513344259</v>
      </c>
      <c r="E126" s="45">
        <f>('Total Revenues by County'!E126/'Total Revenues by County'!E$4)</f>
        <v>2.4327586817232469</v>
      </c>
      <c r="F126" s="45">
        <f>('Total Revenues by County'!F126/'Total Revenues by County'!F$4)</f>
        <v>221.50516788914595</v>
      </c>
      <c r="G126" s="45">
        <f>('Total Revenues by County'!G126/'Total Revenues by County'!G$4)</f>
        <v>0</v>
      </c>
      <c r="H126" s="45">
        <f>('Total Revenues by County'!H126/'Total Revenues by County'!H$4)</f>
        <v>114.56948974631142</v>
      </c>
      <c r="I126" s="45">
        <f>('Total Revenues by County'!I126/'Total Revenues by County'!I$4)</f>
        <v>68.571589315518921</v>
      </c>
      <c r="J126" s="45">
        <f>('Total Revenues by County'!J126/'Total Revenues by County'!J$4)</f>
        <v>0</v>
      </c>
      <c r="K126" s="45">
        <f>('Total Revenues by County'!K126/'Total Revenues by County'!K$4)</f>
        <v>223.06543434010013</v>
      </c>
      <c r="L126" s="45">
        <f>('Total Revenues by County'!L126/'Total Revenues by County'!L$4)</f>
        <v>75.982341076456578</v>
      </c>
      <c r="M126" s="45">
        <f>('Total Revenues by County'!M126/'Total Revenues by County'!M$4)</f>
        <v>0</v>
      </c>
      <c r="N126" s="45">
        <f>('Total Revenues by County'!N126/'Total Revenues by County'!N$4)</f>
        <v>278.98046487180983</v>
      </c>
      <c r="O126" s="45">
        <f>('Total Revenues by County'!O126/'Total Revenues by County'!O$4)</f>
        <v>0</v>
      </c>
      <c r="P126" s="45">
        <f>('Total Revenues by County'!P126/'Total Revenues by County'!P$4)</f>
        <v>1.8507694440593374</v>
      </c>
      <c r="Q126" s="45">
        <f>('Total Revenues by County'!Q126/'Total Revenues by County'!Q$4)</f>
        <v>4.2143287176399757E-2</v>
      </c>
      <c r="R126" s="45">
        <f>('Total Revenues by County'!R126/'Total Revenues by County'!R$4)</f>
        <v>106.702093207197</v>
      </c>
      <c r="S126" s="45">
        <f>('Total Revenues by County'!S126/'Total Revenues by County'!S$4)</f>
        <v>93.319428752203194</v>
      </c>
      <c r="T126" s="45">
        <f>('Total Revenues by County'!T126/'Total Revenues by County'!T$4)</f>
        <v>0</v>
      </c>
      <c r="U126" s="45">
        <f>('Total Revenues by County'!U126/'Total Revenues by County'!U$4)</f>
        <v>0</v>
      </c>
      <c r="V126" s="45">
        <f>('Total Revenues by County'!V126/'Total Revenues by County'!V$4)</f>
        <v>0</v>
      </c>
      <c r="W126" s="45">
        <f>('Total Revenues by County'!W126/'Total Revenues by County'!W$4)</f>
        <v>0</v>
      </c>
      <c r="X126" s="45">
        <f>('Total Revenues by County'!X126/'Total Revenues by County'!X$4)</f>
        <v>0</v>
      </c>
      <c r="Y126" s="45">
        <f>('Total Revenues by County'!Y126/'Total Revenues by County'!Y$4)</f>
        <v>0</v>
      </c>
      <c r="Z126" s="45">
        <f>('Total Revenues by County'!Z126/'Total Revenues by County'!Z$4)</f>
        <v>5.2534234069746208</v>
      </c>
      <c r="AA126" s="45">
        <f>('Total Revenues by County'!AA126/'Total Revenues by County'!AA$4)</f>
        <v>1.4317547357926221</v>
      </c>
      <c r="AB126" s="45">
        <f>('Total Revenues by County'!AB126/'Total Revenues by County'!AB$4)</f>
        <v>163.69374807547331</v>
      </c>
      <c r="AC126" s="45">
        <f>('Total Revenues by County'!AC126/'Total Revenues by County'!AC$4)</f>
        <v>0</v>
      </c>
      <c r="AD126" s="45">
        <f>('Total Revenues by County'!AD126/'Total Revenues by County'!AD$4)</f>
        <v>118.26857779592628</v>
      </c>
      <c r="AE126" s="45">
        <f>('Total Revenues by County'!AE126/'Total Revenues by County'!AE$4)</f>
        <v>0</v>
      </c>
      <c r="AF126" s="45">
        <f>('Total Revenues by County'!AF126/'Total Revenues by County'!AF$4)</f>
        <v>182.82549906737489</v>
      </c>
      <c r="AG126" s="45">
        <f>('Total Revenues by County'!AG126/'Total Revenues by County'!AG$4)</f>
        <v>0</v>
      </c>
      <c r="AH126" s="45">
        <f>('Total Revenues by County'!AH126/'Total Revenues by County'!AH$4)</f>
        <v>0</v>
      </c>
      <c r="AI126" s="45">
        <f>('Total Revenues by County'!AI126/'Total Revenues by County'!AI$4)</f>
        <v>0.98384814902145723</v>
      </c>
      <c r="AJ126" s="45">
        <f>('Total Revenues by County'!AJ126/'Total Revenues by County'!AJ$4)</f>
        <v>90.654975409170689</v>
      </c>
      <c r="AK126" s="45">
        <f>('Total Revenues by County'!AK126/'Total Revenues by County'!AK$4)</f>
        <v>139.43738131641518</v>
      </c>
      <c r="AL126" s="45">
        <f>('Total Revenues by County'!AL126/'Total Revenues by County'!AL$4)</f>
        <v>25.192557141845334</v>
      </c>
      <c r="AM126" s="45">
        <f>('Total Revenues by County'!AM126/'Total Revenues by County'!AM$4)</f>
        <v>0</v>
      </c>
      <c r="AN126" s="45">
        <f>('Total Revenues by County'!AN126/'Total Revenues by County'!AN$4)</f>
        <v>0</v>
      </c>
      <c r="AO126" s="45">
        <f>('Total Revenues by County'!AO126/'Total Revenues by County'!AO$4)</f>
        <v>1.7133878385283596</v>
      </c>
      <c r="AP126" s="45">
        <f>('Total Revenues by County'!AP126/'Total Revenues by County'!AP$4)</f>
        <v>212.87305053508649</v>
      </c>
      <c r="AQ126" s="45">
        <f>('Total Revenues by County'!AQ126/'Total Revenues by County'!AQ$4)</f>
        <v>97.951753643655607</v>
      </c>
      <c r="AR126" s="45">
        <f>('Total Revenues by County'!AR126/'Total Revenues by County'!AR$4)</f>
        <v>231.99004401064326</v>
      </c>
      <c r="AS126" s="45">
        <f>('Total Revenues by County'!AS126/'Total Revenues by County'!AS$4)</f>
        <v>5.3334109731769157</v>
      </c>
      <c r="AT126" s="45">
        <f>('Total Revenues by County'!AT126/'Total Revenues by County'!AT$4)</f>
        <v>356.56274602424816</v>
      </c>
      <c r="AU126" s="45">
        <f>('Total Revenues by County'!AU126/'Total Revenues by County'!AU$4)</f>
        <v>0</v>
      </c>
      <c r="AV126" s="45">
        <f>('Total Revenues by County'!AV126/'Total Revenues by County'!AV$4)</f>
        <v>96.616994352749686</v>
      </c>
      <c r="AW126" s="45">
        <f>('Total Revenues by County'!AW126/'Total Revenues by County'!AW$4)</f>
        <v>2.4492920015308076E-2</v>
      </c>
      <c r="AX126" s="45">
        <f>('Total Revenues by County'!AX126/'Total Revenues by County'!AX$4)</f>
        <v>145.14633859517488</v>
      </c>
      <c r="AY126" s="45">
        <f>('Total Revenues by County'!AY126/'Total Revenues by County'!AY$4)</f>
        <v>124.98226969494161</v>
      </c>
      <c r="AZ126" s="45">
        <f>('Total Revenues by County'!AZ126/'Total Revenues by County'!AZ$4)</f>
        <v>99.468633988025061</v>
      </c>
      <c r="BA126" s="45">
        <f>('Total Revenues by County'!BA126/'Total Revenues by County'!BA$4)</f>
        <v>152.6117521181055</v>
      </c>
      <c r="BB126" s="45">
        <f>('Total Revenues by County'!BB126/'Total Revenues by County'!BB$4)</f>
        <v>175.78256215204823</v>
      </c>
      <c r="BC126" s="45">
        <f>('Total Revenues by County'!BC126/'Total Revenues by County'!BC$4)</f>
        <v>118.12857982699252</v>
      </c>
      <c r="BD126" s="45">
        <f>('Total Revenues by County'!BD126/'Total Revenues by County'!BD$4)</f>
        <v>120.25884424305291</v>
      </c>
      <c r="BE126" s="45">
        <f>('Total Revenues by County'!BE126/'Total Revenues by County'!BE$4)</f>
        <v>127.39291385626464</v>
      </c>
      <c r="BF126" s="45">
        <f>('Total Revenues by County'!BF126/'Total Revenues by County'!BF$4)</f>
        <v>56.92109490915086</v>
      </c>
      <c r="BG126" s="45">
        <f>('Total Revenues by County'!BG126/'Total Revenues by County'!BG$4)</f>
        <v>8.0755861360260042</v>
      </c>
      <c r="BH126" s="45">
        <f>('Total Revenues by County'!BH126/'Total Revenues by County'!BH$4)</f>
        <v>310.43081344202687</v>
      </c>
      <c r="BI126" s="45">
        <f>('Total Revenues by County'!BI126/'Total Revenues by County'!BI$4)</f>
        <v>106.4897453019174</v>
      </c>
      <c r="BJ126" s="45">
        <f>('Total Revenues by County'!BJ126/'Total Revenues by County'!BJ$4)</f>
        <v>31.462501846338032</v>
      </c>
      <c r="BK126" s="45">
        <f>('Total Revenues by County'!BK126/'Total Revenues by County'!BK$4)</f>
        <v>0</v>
      </c>
      <c r="BL126" s="45">
        <f>('Total Revenues by County'!BL126/'Total Revenues by County'!BL$4)</f>
        <v>0</v>
      </c>
      <c r="BM126" s="45">
        <f>('Total Revenues by County'!BM126/'Total Revenues by County'!BM$4)</f>
        <v>0</v>
      </c>
      <c r="BN126" s="45">
        <f>('Total Revenues by County'!BN126/'Total Revenues by County'!BN$4)</f>
        <v>131.44609967648111</v>
      </c>
      <c r="BO126" s="45">
        <f>('Total Revenues by County'!BO126/'Total Revenues by County'!BO$4)</f>
        <v>0</v>
      </c>
      <c r="BP126" s="45">
        <f>('Total Revenues by County'!BP126/'Total Revenues by County'!BP$4)</f>
        <v>14.026787115925275</v>
      </c>
      <c r="BQ126" s="14">
        <f>('Total Revenues by County'!BQ126/'Total Revenues by County'!BQ$4)</f>
        <v>0</v>
      </c>
    </row>
    <row r="127" spans="1:69" x14ac:dyDescent="0.25">
      <c r="A127" s="10"/>
      <c r="B127" s="11">
        <v>341.3</v>
      </c>
      <c r="C127" s="12" t="s">
        <v>121</v>
      </c>
      <c r="D127" s="45">
        <f>('Total Revenues by County'!D127/'Total Revenues by County'!D$4)</f>
        <v>4.6388782893013996E-3</v>
      </c>
      <c r="E127" s="45">
        <f>('Total Revenues by County'!E127/'Total Revenues by County'!E$4)</f>
        <v>2.3387730539134131</v>
      </c>
      <c r="F127" s="45">
        <f>('Total Revenues by County'!F127/'Total Revenues by County'!F$4)</f>
        <v>0.14385801306767573</v>
      </c>
      <c r="G127" s="45">
        <f>('Total Revenues by County'!G127/'Total Revenues by County'!G$4)</f>
        <v>0</v>
      </c>
      <c r="H127" s="45">
        <f>('Total Revenues by County'!H127/'Total Revenues by County'!H$4)</f>
        <v>0</v>
      </c>
      <c r="I127" s="45">
        <f>('Total Revenues by County'!I127/'Total Revenues by County'!I$4)</f>
        <v>0.8930833008620348</v>
      </c>
      <c r="J127" s="45">
        <f>('Total Revenues by County'!J127/'Total Revenues by County'!J$4)</f>
        <v>0</v>
      </c>
      <c r="K127" s="45">
        <f>('Total Revenues by County'!K127/'Total Revenues by County'!K$4)</f>
        <v>0</v>
      </c>
      <c r="L127" s="45">
        <f>('Total Revenues by County'!L127/'Total Revenues by County'!L$4)</f>
        <v>0.16485948667966213</v>
      </c>
      <c r="M127" s="45">
        <f>('Total Revenues by County'!M127/'Total Revenues by County'!M$4)</f>
        <v>0</v>
      </c>
      <c r="N127" s="45">
        <f>('Total Revenues by County'!N127/'Total Revenues by County'!N$4)</f>
        <v>0.44139196083948756</v>
      </c>
      <c r="O127" s="45">
        <f>('Total Revenues by County'!O127/'Total Revenues by County'!O$4)</f>
        <v>0</v>
      </c>
      <c r="P127" s="45">
        <f>('Total Revenues by County'!P127/'Total Revenues by County'!P$4)</f>
        <v>0</v>
      </c>
      <c r="Q127" s="45">
        <f>('Total Revenues by County'!Q127/'Total Revenues by County'!Q$4)</f>
        <v>9.6327513546056592E-2</v>
      </c>
      <c r="R127" s="45">
        <f>('Total Revenues by County'!R127/'Total Revenues by County'!R$4)</f>
        <v>0</v>
      </c>
      <c r="S127" s="45">
        <f>('Total Revenues by County'!S127/'Total Revenues by County'!S$4)</f>
        <v>0</v>
      </c>
      <c r="T127" s="45">
        <f>('Total Revenues by County'!T127/'Total Revenues by County'!T$4)</f>
        <v>0</v>
      </c>
      <c r="U127" s="45">
        <f>('Total Revenues by County'!U127/'Total Revenues by County'!U$4)</f>
        <v>0.12252306761458176</v>
      </c>
      <c r="V127" s="45">
        <f>('Total Revenues by County'!V127/'Total Revenues by County'!V$4)</f>
        <v>0</v>
      </c>
      <c r="W127" s="45">
        <f>('Total Revenues by County'!W127/'Total Revenues by County'!W$4)</f>
        <v>0</v>
      </c>
      <c r="X127" s="45">
        <f>('Total Revenues by County'!X127/'Total Revenues by County'!X$4)</f>
        <v>0</v>
      </c>
      <c r="Y127" s="45">
        <f>('Total Revenues by County'!Y127/'Total Revenues by County'!Y$4)</f>
        <v>0</v>
      </c>
      <c r="Z127" s="45">
        <f>('Total Revenues by County'!Z127/'Total Revenues by County'!Z$4)</f>
        <v>0</v>
      </c>
      <c r="AA127" s="45">
        <f>('Total Revenues by County'!AA127/'Total Revenues by County'!AA$4)</f>
        <v>0</v>
      </c>
      <c r="AB127" s="45">
        <f>('Total Revenues by County'!AB127/'Total Revenues by County'!AB$4)</f>
        <v>25.842624151880994</v>
      </c>
      <c r="AC127" s="45">
        <f>('Total Revenues by County'!AC127/'Total Revenues by County'!AC$4)</f>
        <v>0</v>
      </c>
      <c r="AD127" s="45">
        <f>('Total Revenues by County'!AD127/'Total Revenues by County'!AD$4)</f>
        <v>2.1062019420432287</v>
      </c>
      <c r="AE127" s="45">
        <f>('Total Revenues by County'!AE127/'Total Revenues by County'!AE$4)</f>
        <v>0</v>
      </c>
      <c r="AF127" s="45">
        <f>('Total Revenues by County'!AF127/'Total Revenues by County'!AF$4)</f>
        <v>2.2524993707200899E-2</v>
      </c>
      <c r="AG127" s="45">
        <f>('Total Revenues by County'!AG127/'Total Revenues by County'!AG$4)</f>
        <v>0</v>
      </c>
      <c r="AH127" s="45">
        <f>('Total Revenues by County'!AH127/'Total Revenues by County'!AH$4)</f>
        <v>0</v>
      </c>
      <c r="AI127" s="45">
        <f>('Total Revenues by County'!AI127/'Total Revenues by County'!AI$4)</f>
        <v>0</v>
      </c>
      <c r="AJ127" s="45">
        <f>('Total Revenues by County'!AJ127/'Total Revenues by County'!AJ$4)</f>
        <v>2.5556547710687562E-3</v>
      </c>
      <c r="AK127" s="45">
        <f>('Total Revenues by County'!AK127/'Total Revenues by County'!AK$4)</f>
        <v>0.1943105333891951</v>
      </c>
      <c r="AL127" s="45">
        <f>('Total Revenues by County'!AL127/'Total Revenues by County'!AL$4)</f>
        <v>6.4047433549522928E-2</v>
      </c>
      <c r="AM127" s="45">
        <f>('Total Revenues by County'!AM127/'Total Revenues by County'!AM$4)</f>
        <v>20.439922574401162</v>
      </c>
      <c r="AN127" s="45">
        <f>('Total Revenues by County'!AN127/'Total Revenues by County'!AN$4)</f>
        <v>0</v>
      </c>
      <c r="AO127" s="45">
        <f>('Total Revenues by County'!AO127/'Total Revenues by County'!AO$4)</f>
        <v>0.530965763924374</v>
      </c>
      <c r="AP127" s="45">
        <f>('Total Revenues by County'!AP127/'Total Revenues by County'!AP$4)</f>
        <v>0</v>
      </c>
      <c r="AQ127" s="45">
        <f>('Total Revenues by County'!AQ127/'Total Revenues by County'!AQ$4)</f>
        <v>0</v>
      </c>
      <c r="AR127" s="45">
        <f>('Total Revenues by County'!AR127/'Total Revenues by County'!AR$4)</f>
        <v>0</v>
      </c>
      <c r="AS127" s="45">
        <f>('Total Revenues by County'!AS127/'Total Revenues by County'!AS$4)</f>
        <v>19.401280524015604</v>
      </c>
      <c r="AT127" s="45">
        <f>('Total Revenues by County'!AT127/'Total Revenues by County'!AT$4)</f>
        <v>0</v>
      </c>
      <c r="AU127" s="45">
        <f>('Total Revenues by County'!AU127/'Total Revenues by County'!AU$4)</f>
        <v>5.1134359938873868E-3</v>
      </c>
      <c r="AV127" s="45">
        <f>('Total Revenues by County'!AV127/'Total Revenues by County'!AV$4)</f>
        <v>0</v>
      </c>
      <c r="AW127" s="45">
        <f>('Total Revenues by County'!AW127/'Total Revenues by County'!AW$4)</f>
        <v>0</v>
      </c>
      <c r="AX127" s="45">
        <f>('Total Revenues by County'!AX127/'Total Revenues by County'!AX$4)</f>
        <v>0</v>
      </c>
      <c r="AY127" s="45">
        <f>('Total Revenues by County'!AY127/'Total Revenues by County'!AY$4)</f>
        <v>0</v>
      </c>
      <c r="AZ127" s="45">
        <f>('Total Revenues by County'!AZ127/'Total Revenues by County'!AZ$4)</f>
        <v>0.29826080890585188</v>
      </c>
      <c r="BA127" s="45">
        <f>('Total Revenues by County'!BA127/'Total Revenues by County'!BA$4)</f>
        <v>2.3321147666005215</v>
      </c>
      <c r="BB127" s="45">
        <f>('Total Revenues by County'!BB127/'Total Revenues by County'!BB$4)</f>
        <v>0</v>
      </c>
      <c r="BC127" s="45">
        <f>('Total Revenues by County'!BC127/'Total Revenues by County'!BC$4)</f>
        <v>0</v>
      </c>
      <c r="BD127" s="45">
        <f>('Total Revenues by County'!BD127/'Total Revenues by County'!BD$4)</f>
        <v>0</v>
      </c>
      <c r="BE127" s="45">
        <f>('Total Revenues by County'!BE127/'Total Revenues by County'!BE$4)</f>
        <v>1.3077213338993443E-2</v>
      </c>
      <c r="BF127" s="45">
        <f>('Total Revenues by County'!BF127/'Total Revenues by County'!BF$4)</f>
        <v>0</v>
      </c>
      <c r="BG127" s="45">
        <f>('Total Revenues by County'!BG127/'Total Revenues by County'!BG$4)</f>
        <v>0.63499279546952314</v>
      </c>
      <c r="BH127" s="45">
        <f>('Total Revenues by County'!BH127/'Total Revenues by County'!BH$4)</f>
        <v>9.8321506070025225E-2</v>
      </c>
      <c r="BI127" s="45">
        <f>('Total Revenues by County'!BI127/'Total Revenues by County'!BI$4)</f>
        <v>2.0829787910585393</v>
      </c>
      <c r="BJ127" s="45">
        <f>('Total Revenues by County'!BJ127/'Total Revenues by County'!BJ$4)</f>
        <v>0</v>
      </c>
      <c r="BK127" s="45">
        <f>('Total Revenues by County'!BK127/'Total Revenues by County'!BK$4)</f>
        <v>2.6242652400766131</v>
      </c>
      <c r="BL127" s="45">
        <f>('Total Revenues by County'!BL127/'Total Revenues by County'!BL$4)</f>
        <v>0</v>
      </c>
      <c r="BM127" s="45">
        <f>('Total Revenues by County'!BM127/'Total Revenues by County'!BM$4)</f>
        <v>0.199742018703644</v>
      </c>
      <c r="BN127" s="45">
        <f>('Total Revenues by County'!BN127/'Total Revenues by County'!BN$4)</f>
        <v>1.0506029552883178</v>
      </c>
      <c r="BO127" s="45">
        <f>('Total Revenues by County'!BO127/'Total Revenues by County'!BO$4)</f>
        <v>6.7647379912663759</v>
      </c>
      <c r="BP127" s="45">
        <f>('Total Revenues by County'!BP127/'Total Revenues by County'!BP$4)</f>
        <v>18.185583194188752</v>
      </c>
      <c r="BQ127" s="14">
        <f>('Total Revenues by County'!BQ127/'Total Revenues by County'!BQ$4)</f>
        <v>0</v>
      </c>
    </row>
    <row r="128" spans="1:69" x14ac:dyDescent="0.25">
      <c r="A128" s="10"/>
      <c r="B128" s="11">
        <v>341.51</v>
      </c>
      <c r="C128" s="12" t="s">
        <v>122</v>
      </c>
      <c r="D128" s="45">
        <f>('Total Revenues by County'!D128/'Total Revenues by County'!D$4)</f>
        <v>20.195899081951023</v>
      </c>
      <c r="E128" s="45">
        <f>('Total Revenues by County'!E128/'Total Revenues by County'!E$4)</f>
        <v>0</v>
      </c>
      <c r="F128" s="45">
        <f>('Total Revenues by County'!F128/'Total Revenues by County'!F$4)</f>
        <v>0</v>
      </c>
      <c r="G128" s="45">
        <f>('Total Revenues by County'!G128/'Total Revenues by County'!G$4)</f>
        <v>25.230039746182275</v>
      </c>
      <c r="H128" s="45">
        <f>('Total Revenues by County'!H128/'Total Revenues by County'!H$4)</f>
        <v>0</v>
      </c>
      <c r="I128" s="45">
        <f>('Total Revenues by County'!I128/'Total Revenues by County'!I$4)</f>
        <v>10.825791136273184</v>
      </c>
      <c r="J128" s="45">
        <f>('Total Revenues by County'!J128/'Total Revenues by County'!J$4)</f>
        <v>11.301414658420416</v>
      </c>
      <c r="K128" s="45">
        <f>('Total Revenues by County'!K128/'Total Revenues by County'!K$4)</f>
        <v>0</v>
      </c>
      <c r="L128" s="45">
        <f>('Total Revenues by County'!L128/'Total Revenues by County'!L$4)</f>
        <v>0</v>
      </c>
      <c r="M128" s="45">
        <f>('Total Revenues by County'!M128/'Total Revenues by County'!M$4)</f>
        <v>0.20923966066732946</v>
      </c>
      <c r="N128" s="45">
        <f>('Total Revenues by County'!N128/'Total Revenues by County'!N$4)</f>
        <v>0</v>
      </c>
      <c r="O128" s="45">
        <f>('Total Revenues by County'!O128/'Total Revenues by County'!O$4)</f>
        <v>0</v>
      </c>
      <c r="P128" s="45">
        <f>('Total Revenues by County'!P128/'Total Revenues by County'!P$4)</f>
        <v>0</v>
      </c>
      <c r="Q128" s="45">
        <f>('Total Revenues by County'!Q128/'Total Revenues by County'!Q$4)</f>
        <v>10.54894641782059</v>
      </c>
      <c r="R128" s="45">
        <f>('Total Revenues by County'!R128/'Total Revenues by County'!R$4)</f>
        <v>0</v>
      </c>
      <c r="S128" s="45">
        <f>('Total Revenues by County'!S128/'Total Revenues by County'!S$4)</f>
        <v>0</v>
      </c>
      <c r="T128" s="45">
        <f>('Total Revenues by County'!T128/'Total Revenues by County'!T$4)</f>
        <v>7.2278986392894975</v>
      </c>
      <c r="U128" s="45">
        <f>('Total Revenues by County'!U128/'Total Revenues by County'!U$4)</f>
        <v>19.495948311256132</v>
      </c>
      <c r="V128" s="45">
        <f>('Total Revenues by County'!V128/'Total Revenues by County'!V$4)</f>
        <v>9.2525047844196777</v>
      </c>
      <c r="W128" s="45">
        <f>('Total Revenues by County'!W128/'Total Revenues by County'!W$4)</f>
        <v>7.440134136117674</v>
      </c>
      <c r="X128" s="45">
        <f>('Total Revenues by County'!X128/'Total Revenues by County'!X$4)</f>
        <v>21.52553126433267</v>
      </c>
      <c r="Y128" s="45">
        <f>('Total Revenues by County'!Y128/'Total Revenues by County'!Y$4)</f>
        <v>5.6986301369863011E-2</v>
      </c>
      <c r="Z128" s="45">
        <f>('Total Revenues by County'!Z128/'Total Revenues by County'!Z$4)</f>
        <v>0</v>
      </c>
      <c r="AA128" s="45">
        <f>('Total Revenues by County'!AA128/'Total Revenues by County'!AA$4)</f>
        <v>0</v>
      </c>
      <c r="AB128" s="45">
        <f>('Total Revenues by County'!AB128/'Total Revenues by County'!AB$4)</f>
        <v>0</v>
      </c>
      <c r="AC128" s="45">
        <f>('Total Revenues by County'!AC128/'Total Revenues by County'!AC$4)</f>
        <v>13.13279965968637</v>
      </c>
      <c r="AD128" s="45">
        <f>('Total Revenues by County'!AD128/'Total Revenues by County'!AD$4)</f>
        <v>0</v>
      </c>
      <c r="AE128" s="45">
        <f>('Total Revenues by County'!AE128/'Total Revenues by County'!AE$4)</f>
        <v>0</v>
      </c>
      <c r="AF128" s="45">
        <f>('Total Revenues by County'!AF128/'Total Revenues by County'!AF$4)</f>
        <v>0</v>
      </c>
      <c r="AG128" s="45">
        <f>('Total Revenues by County'!AG128/'Total Revenues by County'!AG$4)</f>
        <v>0</v>
      </c>
      <c r="AH128" s="45">
        <f>('Total Revenues by County'!AH128/'Total Revenues by County'!AH$4)</f>
        <v>71.733351380617222</v>
      </c>
      <c r="AI128" s="45">
        <f>('Total Revenues by County'!AI128/'Total Revenues by County'!AI$4)</f>
        <v>7.9536665880688515</v>
      </c>
      <c r="AJ128" s="45">
        <f>('Total Revenues by County'!AJ128/'Total Revenues by County'!AJ$4)</f>
        <v>0</v>
      </c>
      <c r="AK128" s="45">
        <f>('Total Revenues by County'!AK128/'Total Revenues by County'!AK$4)</f>
        <v>1.0113364927878468</v>
      </c>
      <c r="AL128" s="45">
        <f>('Total Revenues by County'!AL128/'Total Revenues by County'!AL$4)</f>
        <v>0</v>
      </c>
      <c r="AM128" s="45">
        <f>('Total Revenues by County'!AM128/'Total Revenues by County'!AM$4)</f>
        <v>35.073530123397049</v>
      </c>
      <c r="AN128" s="45">
        <f>('Total Revenues by County'!AN128/'Total Revenues by County'!AN$4)</f>
        <v>0.47264021887824897</v>
      </c>
      <c r="AO128" s="45">
        <f>('Total Revenues by County'!AO128/'Total Revenues by County'!AO$4)</f>
        <v>8.0140521205927442</v>
      </c>
      <c r="AP128" s="45">
        <f>('Total Revenues by County'!AP128/'Total Revenues by County'!AP$4)</f>
        <v>0</v>
      </c>
      <c r="AQ128" s="45">
        <f>('Total Revenues by County'!AQ128/'Total Revenues by County'!AQ$4)</f>
        <v>15.86177276018878</v>
      </c>
      <c r="AR128" s="45">
        <f>('Total Revenues by County'!AR128/'Total Revenues by County'!AR$4)</f>
        <v>0</v>
      </c>
      <c r="AS128" s="45">
        <f>('Total Revenues by County'!AS128/'Total Revenues by County'!AS$4)</f>
        <v>12.812334422661825</v>
      </c>
      <c r="AT128" s="45">
        <f>('Total Revenues by County'!AT128/'Total Revenues by County'!AT$4)</f>
        <v>34.839657796672441</v>
      </c>
      <c r="AU128" s="45">
        <f>('Total Revenues by County'!AU128/'Total Revenues by County'!AU$4)</f>
        <v>0</v>
      </c>
      <c r="AV128" s="45">
        <f>('Total Revenues by County'!AV128/'Total Revenues by County'!AV$4)</f>
        <v>31.530558670861577</v>
      </c>
      <c r="AW128" s="45">
        <f>('Total Revenues by County'!AW128/'Total Revenues by County'!AW$4)</f>
        <v>0</v>
      </c>
      <c r="AX128" s="45">
        <f>('Total Revenues by County'!AX128/'Total Revenues by County'!AX$4)</f>
        <v>0</v>
      </c>
      <c r="AY128" s="45">
        <f>('Total Revenues by County'!AY128/'Total Revenues by County'!AY$4)</f>
        <v>0</v>
      </c>
      <c r="AZ128" s="45">
        <f>('Total Revenues by County'!AZ128/'Total Revenues by County'!AZ$4)</f>
        <v>0</v>
      </c>
      <c r="BA128" s="45">
        <f>('Total Revenues by County'!BA128/'Total Revenues by County'!BA$4)</f>
        <v>0</v>
      </c>
      <c r="BB128" s="45">
        <f>('Total Revenues by County'!BB128/'Total Revenues by County'!BB$4)</f>
        <v>0</v>
      </c>
      <c r="BC128" s="45">
        <f>('Total Revenues by County'!BC128/'Total Revenues by County'!BC$4)</f>
        <v>11.057996889688187</v>
      </c>
      <c r="BD128" s="45">
        <f>('Total Revenues by County'!BD128/'Total Revenues by County'!BD$4)</f>
        <v>0</v>
      </c>
      <c r="BE128" s="45">
        <f>('Total Revenues by County'!BE128/'Total Revenues by County'!BE$4)</f>
        <v>0</v>
      </c>
      <c r="BF128" s="45">
        <f>('Total Revenues by County'!BF128/'Total Revenues by County'!BF$4)</f>
        <v>15.393950070953164</v>
      </c>
      <c r="BG128" s="45">
        <f>('Total Revenues by County'!BG128/'Total Revenues by County'!BG$4)</f>
        <v>24.827057759111778</v>
      </c>
      <c r="BH128" s="45">
        <f>('Total Revenues by County'!BH128/'Total Revenues by County'!BH$4)</f>
        <v>19.027376693449064</v>
      </c>
      <c r="BI128" s="45">
        <f>('Total Revenues by County'!BI128/'Total Revenues by County'!BI$4)</f>
        <v>11.021107189417787</v>
      </c>
      <c r="BJ128" s="45">
        <f>('Total Revenues by County'!BJ128/'Total Revenues by County'!BJ$4)</f>
        <v>20.082024052925764</v>
      </c>
      <c r="BK128" s="45">
        <f>('Total Revenues by County'!BK128/'Total Revenues by County'!BK$4)</f>
        <v>0.14928560420932127</v>
      </c>
      <c r="BL128" s="45">
        <f>('Total Revenues by County'!BL128/'Total Revenues by County'!BL$4)</f>
        <v>0</v>
      </c>
      <c r="BM128" s="45">
        <f>('Total Revenues by County'!BM128/'Total Revenues by County'!BM$4)</f>
        <v>0.28797162205740084</v>
      </c>
      <c r="BN128" s="45">
        <f>('Total Revenues by County'!BN128/'Total Revenues by County'!BN$4)</f>
        <v>4.5312168801495281</v>
      </c>
      <c r="BO128" s="45">
        <f>('Total Revenues by County'!BO128/'Total Revenues by County'!BO$4)</f>
        <v>9.3529536632702577</v>
      </c>
      <c r="BP128" s="45">
        <f>('Total Revenues by County'!BP128/'Total Revenues by County'!BP$4)</f>
        <v>18.558148164005079</v>
      </c>
      <c r="BQ128" s="14">
        <f>('Total Revenues by County'!BQ128/'Total Revenues by County'!BQ$4)</f>
        <v>27.309804230511681</v>
      </c>
    </row>
    <row r="129" spans="1:69" x14ac:dyDescent="0.25">
      <c r="A129" s="10"/>
      <c r="B129" s="11">
        <v>341.52</v>
      </c>
      <c r="C129" s="12" t="s">
        <v>123</v>
      </c>
      <c r="D129" s="45">
        <f>('Total Revenues by County'!D129/'Total Revenues by County'!D$4)</f>
        <v>38.861372359767458</v>
      </c>
      <c r="E129" s="45">
        <f>('Total Revenues by County'!E129/'Total Revenues by County'!E$4)</f>
        <v>0</v>
      </c>
      <c r="F129" s="45">
        <f>('Total Revenues by County'!F129/'Total Revenues by County'!F$4)</f>
        <v>1.2023576812945727</v>
      </c>
      <c r="G129" s="45">
        <f>('Total Revenues by County'!G129/'Total Revenues by County'!G$4)</f>
        <v>1.3798200962275993</v>
      </c>
      <c r="H129" s="45">
        <f>('Total Revenues by County'!H129/'Total Revenues by County'!H$4)</f>
        <v>0</v>
      </c>
      <c r="I129" s="45">
        <f>('Total Revenues by County'!I129/'Total Revenues by County'!I$4)</f>
        <v>1.1999375925952938</v>
      </c>
      <c r="J129" s="45">
        <f>('Total Revenues by County'!J129/'Total Revenues by County'!J$4)</f>
        <v>1.5916684438757376</v>
      </c>
      <c r="K129" s="45">
        <f>('Total Revenues by County'!K129/'Total Revenues by County'!K$4)</f>
        <v>0.49578588325906364</v>
      </c>
      <c r="L129" s="45">
        <f>('Total Revenues by County'!L129/'Total Revenues by County'!L$4)</f>
        <v>0.32806746805284814</v>
      </c>
      <c r="M129" s="45">
        <f>('Total Revenues by County'!M129/'Total Revenues by County'!M$4)</f>
        <v>1.7093511609971845</v>
      </c>
      <c r="N129" s="45">
        <f>('Total Revenues by County'!N129/'Total Revenues by County'!N$4)</f>
        <v>0</v>
      </c>
      <c r="O129" s="45">
        <f>('Total Revenues by County'!O129/'Total Revenues by County'!O$4)</f>
        <v>1.0435368552459854</v>
      </c>
      <c r="P129" s="45">
        <f>('Total Revenues by County'!P129/'Total Revenues by County'!P$4)</f>
        <v>0.79023984472480246</v>
      </c>
      <c r="Q129" s="45">
        <f>('Total Revenues by County'!Q129/'Total Revenues by County'!Q$4)</f>
        <v>0.69235400361228172</v>
      </c>
      <c r="R129" s="45">
        <f>('Total Revenues by County'!R129/'Total Revenues by County'!R$4)</f>
        <v>0.95520561510148416</v>
      </c>
      <c r="S129" s="45">
        <f>('Total Revenues by County'!S129/'Total Revenues by County'!S$4)</f>
        <v>1.7357707777827993</v>
      </c>
      <c r="T129" s="45">
        <f>('Total Revenues by County'!T129/'Total Revenues by County'!T$4)</f>
        <v>6.8637659903853985</v>
      </c>
      <c r="U129" s="45">
        <f>('Total Revenues by County'!U129/'Total Revenues by County'!U$4)</f>
        <v>0.81569678241891219</v>
      </c>
      <c r="V129" s="45">
        <f>('Total Revenues by County'!V129/'Total Revenues by County'!V$4)</f>
        <v>2.0652932567826183</v>
      </c>
      <c r="W129" s="45">
        <f>('Total Revenues by County'!W129/'Total Revenues by County'!W$4)</f>
        <v>0.77821812361862663</v>
      </c>
      <c r="X129" s="45">
        <f>('Total Revenues by County'!X129/'Total Revenues by County'!X$4)</f>
        <v>1.4095704020791928</v>
      </c>
      <c r="Y129" s="45">
        <f>('Total Revenues by County'!Y129/'Total Revenues by County'!Y$4)</f>
        <v>1.0397260273972602</v>
      </c>
      <c r="Z129" s="45">
        <f>('Total Revenues by County'!Z129/'Total Revenues by County'!Z$4)</f>
        <v>0</v>
      </c>
      <c r="AA129" s="45">
        <f>('Total Revenues by County'!AA129/'Total Revenues by County'!AA$4)</f>
        <v>2.314406779661017</v>
      </c>
      <c r="AB129" s="45">
        <f>('Total Revenues by County'!AB129/'Total Revenues by County'!AB$4)</f>
        <v>0.52587625691502349</v>
      </c>
      <c r="AC129" s="45">
        <f>('Total Revenues by County'!AC129/'Total Revenues by County'!AC$4)</f>
        <v>6.5001740240153145</v>
      </c>
      <c r="AD129" s="45">
        <f>('Total Revenues by County'!AD129/'Total Revenues by County'!AD$4)</f>
        <v>0.42600372351837884</v>
      </c>
      <c r="AE129" s="45">
        <f>('Total Revenues by County'!AE129/'Total Revenues by County'!AE$4)</f>
        <v>0.75794303955309494</v>
      </c>
      <c r="AF129" s="45">
        <f>('Total Revenues by County'!AF129/'Total Revenues by County'!AF$4)</f>
        <v>8.1529698784682996</v>
      </c>
      <c r="AG129" s="45">
        <f>('Total Revenues by County'!AG129/'Total Revenues by County'!AG$4)</f>
        <v>0</v>
      </c>
      <c r="AH129" s="45">
        <f>('Total Revenues by County'!AH129/'Total Revenues by County'!AH$4)</f>
        <v>13.078302652950731</v>
      </c>
      <c r="AI129" s="45">
        <f>('Total Revenues by County'!AI129/'Total Revenues by County'!AI$4)</f>
        <v>0</v>
      </c>
      <c r="AJ129" s="45">
        <f>('Total Revenues by County'!AJ129/'Total Revenues by County'!AJ$4)</f>
        <v>0.56060092876917089</v>
      </c>
      <c r="AK129" s="45">
        <f>('Total Revenues by County'!AK129/'Total Revenues by County'!AK$4)</f>
        <v>0.69551709315675214</v>
      </c>
      <c r="AL129" s="45">
        <f>('Total Revenues by County'!AL129/'Total Revenues by County'!AL$4)</f>
        <v>1.3690434031817982</v>
      </c>
      <c r="AM129" s="45">
        <f>('Total Revenues by County'!AM129/'Total Revenues by County'!AM$4)</f>
        <v>1.9734575368981369</v>
      </c>
      <c r="AN129" s="45">
        <f>('Total Revenues by County'!AN129/'Total Revenues by County'!AN$4)</f>
        <v>0</v>
      </c>
      <c r="AO129" s="45">
        <f>('Total Revenues by County'!AO129/'Total Revenues by County'!AO$4)</f>
        <v>0.58165559529892696</v>
      </c>
      <c r="AP129" s="45">
        <f>('Total Revenues by County'!AP129/'Total Revenues by County'!AP$4)</f>
        <v>0</v>
      </c>
      <c r="AQ129" s="45">
        <f>('Total Revenues by County'!AQ129/'Total Revenues by County'!AQ$4)</f>
        <v>0</v>
      </c>
      <c r="AR129" s="45">
        <f>('Total Revenues by County'!AR129/'Total Revenues by County'!AR$4)</f>
        <v>1.0007755457193659</v>
      </c>
      <c r="AS129" s="45">
        <f>('Total Revenues by County'!AS129/'Total Revenues by County'!AS$4)</f>
        <v>10.520741573113618</v>
      </c>
      <c r="AT129" s="45">
        <f>('Total Revenues by County'!AT129/'Total Revenues by County'!AT$4)</f>
        <v>55.311735684669081</v>
      </c>
      <c r="AU129" s="45">
        <f>('Total Revenues by County'!AU129/'Total Revenues by County'!AU$4)</f>
        <v>1.2107676031503467</v>
      </c>
      <c r="AV129" s="45">
        <f>('Total Revenues by County'!AV129/'Total Revenues by County'!AV$4)</f>
        <v>0.88497573369592186</v>
      </c>
      <c r="AW129" s="45">
        <f>('Total Revenues by County'!AW129/'Total Revenues by County'!AW$4)</f>
        <v>18.308601224646001</v>
      </c>
      <c r="AX129" s="45">
        <f>('Total Revenues by County'!AX129/'Total Revenues by County'!AX$4)</f>
        <v>0</v>
      </c>
      <c r="AY129" s="45">
        <f>('Total Revenues by County'!AY129/'Total Revenues by County'!AY$4)</f>
        <v>6.0305975949394419</v>
      </c>
      <c r="AZ129" s="45">
        <f>('Total Revenues by County'!AZ129/'Total Revenues by County'!AZ$4)</f>
        <v>2.0693977374837433</v>
      </c>
      <c r="BA129" s="45">
        <f>('Total Revenues by County'!BA129/'Total Revenues by County'!BA$4)</f>
        <v>1.2936246257982023</v>
      </c>
      <c r="BB129" s="45">
        <f>('Total Revenues by County'!BB129/'Total Revenues by County'!BB$4)</f>
        <v>0</v>
      </c>
      <c r="BC129" s="45">
        <f>('Total Revenues by County'!BC129/'Total Revenues by County'!BC$4)</f>
        <v>0.79725487470424528</v>
      </c>
      <c r="BD129" s="45">
        <f>('Total Revenues by County'!BD129/'Total Revenues by County'!BD$4)</f>
        <v>0</v>
      </c>
      <c r="BE129" s="45">
        <f>('Total Revenues by County'!BE129/'Total Revenues by County'!BE$4)</f>
        <v>2.1404454192412308</v>
      </c>
      <c r="BF129" s="45">
        <f>('Total Revenues by County'!BF129/'Total Revenues by County'!BF$4)</f>
        <v>0.67870984842852478</v>
      </c>
      <c r="BG129" s="45">
        <f>('Total Revenues by County'!BG129/'Total Revenues by County'!BG$4)</f>
        <v>0.66192321869380188</v>
      </c>
      <c r="BH129" s="45">
        <f>('Total Revenues by County'!BH129/'Total Revenues by County'!BH$4)</f>
        <v>0.50559146091138352</v>
      </c>
      <c r="BI129" s="45">
        <f>('Total Revenues by County'!BI129/'Total Revenues by County'!BI$4)</f>
        <v>1.0576255736801383</v>
      </c>
      <c r="BJ129" s="45">
        <f>('Total Revenues by County'!BJ129/'Total Revenues by County'!BJ$4)</f>
        <v>3.252011536697426</v>
      </c>
      <c r="BK129" s="45">
        <f>('Total Revenues by County'!BK129/'Total Revenues by County'!BK$4)</f>
        <v>10.52667151002796</v>
      </c>
      <c r="BL129" s="45">
        <f>('Total Revenues by County'!BL129/'Total Revenues by County'!BL$4)</f>
        <v>1.8262534508860986</v>
      </c>
      <c r="BM129" s="45">
        <f>('Total Revenues by County'!BM129/'Total Revenues by County'!BM$4)</f>
        <v>1.5753627861980006</v>
      </c>
      <c r="BN129" s="45">
        <f>('Total Revenues by County'!BN129/'Total Revenues by County'!BN$4)</f>
        <v>1.6415808064028152</v>
      </c>
      <c r="BO129" s="45">
        <f>('Total Revenues by County'!BO129/'Total Revenues by County'!BO$4)</f>
        <v>6.1726710334788937</v>
      </c>
      <c r="BP129" s="45">
        <f>('Total Revenues by County'!BP129/'Total Revenues by County'!BP$4)</f>
        <v>0</v>
      </c>
      <c r="BQ129" s="14">
        <f>('Total Revenues by County'!BQ129/'Total Revenues by County'!BQ$4)</f>
        <v>2.0335604837121362</v>
      </c>
    </row>
    <row r="130" spans="1:69" x14ac:dyDescent="0.25">
      <c r="A130" s="10"/>
      <c r="B130" s="11">
        <v>341.53</v>
      </c>
      <c r="C130" s="12" t="s">
        <v>124</v>
      </c>
      <c r="D130" s="45">
        <f>('Total Revenues by County'!D130/'Total Revenues by County'!D$4)</f>
        <v>5.9199269750772521</v>
      </c>
      <c r="E130" s="45">
        <f>('Total Revenues by County'!E130/'Total Revenues by County'!E$4)</f>
        <v>0</v>
      </c>
      <c r="F130" s="45">
        <f>('Total Revenues by County'!F130/'Total Revenues by County'!F$4)</f>
        <v>3.7290698995116061</v>
      </c>
      <c r="G130" s="45">
        <f>('Total Revenues by County'!G130/'Total Revenues by County'!G$4)</f>
        <v>0</v>
      </c>
      <c r="H130" s="45">
        <f>('Total Revenues by County'!H130/'Total Revenues by County'!H$4)</f>
        <v>0</v>
      </c>
      <c r="I130" s="45">
        <f>('Total Revenues by County'!I130/'Total Revenues by County'!I$4)</f>
        <v>0.2720650287240759</v>
      </c>
      <c r="J130" s="45">
        <f>('Total Revenues by County'!J130/'Total Revenues by County'!J$4)</f>
        <v>0</v>
      </c>
      <c r="K130" s="45">
        <f>('Total Revenues by County'!K130/'Total Revenues by County'!K$4)</f>
        <v>0</v>
      </c>
      <c r="L130" s="45">
        <f>('Total Revenues by County'!L130/'Total Revenues by County'!L$4)</f>
        <v>0</v>
      </c>
      <c r="M130" s="45">
        <f>('Total Revenues by County'!M130/'Total Revenues by County'!M$4)</f>
        <v>0</v>
      </c>
      <c r="N130" s="45">
        <f>('Total Revenues by County'!N130/'Total Revenues by County'!N$4)</f>
        <v>0</v>
      </c>
      <c r="O130" s="45">
        <f>('Total Revenues by County'!O130/'Total Revenues by County'!O$4)</f>
        <v>0</v>
      </c>
      <c r="P130" s="45">
        <f>('Total Revenues by County'!P130/'Total Revenues by County'!P$4)</f>
        <v>0</v>
      </c>
      <c r="Q130" s="45">
        <f>('Total Revenues by County'!Q130/'Total Revenues by County'!Q$4)</f>
        <v>0</v>
      </c>
      <c r="R130" s="45">
        <f>('Total Revenues by County'!R130/'Total Revenues by County'!R$4)</f>
        <v>2.229626884727248</v>
      </c>
      <c r="S130" s="45">
        <f>('Total Revenues by County'!S130/'Total Revenues by County'!S$4)</f>
        <v>0</v>
      </c>
      <c r="T130" s="45">
        <f>('Total Revenues by County'!T130/'Total Revenues by County'!T$4)</f>
        <v>0</v>
      </c>
      <c r="U130" s="45">
        <f>('Total Revenues by County'!U130/'Total Revenues by County'!U$4)</f>
        <v>0</v>
      </c>
      <c r="V130" s="45">
        <f>('Total Revenues by County'!V130/'Total Revenues by County'!V$4)</f>
        <v>0</v>
      </c>
      <c r="W130" s="45">
        <f>('Total Revenues by County'!W130/'Total Revenues by County'!W$4)</f>
        <v>4.6082615654294639</v>
      </c>
      <c r="X130" s="45">
        <f>('Total Revenues by County'!X130/'Total Revenues by County'!X$4)</f>
        <v>0</v>
      </c>
      <c r="Y130" s="45">
        <f>('Total Revenues by County'!Y130/'Total Revenues by County'!Y$4)</f>
        <v>0</v>
      </c>
      <c r="Z130" s="45">
        <f>('Total Revenues by County'!Z130/'Total Revenues by County'!Z$4)</f>
        <v>0</v>
      </c>
      <c r="AA130" s="45">
        <f>('Total Revenues by County'!AA130/'Total Revenues by County'!AA$4)</f>
        <v>0</v>
      </c>
      <c r="AB130" s="45">
        <f>('Total Revenues by County'!AB130/'Total Revenues by County'!AB$4)</f>
        <v>0</v>
      </c>
      <c r="AC130" s="45">
        <f>('Total Revenues by County'!AC130/'Total Revenues by County'!AC$4)</f>
        <v>1.207533306262931E-2</v>
      </c>
      <c r="AD130" s="45">
        <f>('Total Revenues by County'!AD130/'Total Revenues by County'!AD$4)</f>
        <v>0</v>
      </c>
      <c r="AE130" s="45">
        <f>('Total Revenues by County'!AE130/'Total Revenues by County'!AE$4)</f>
        <v>11.407351987630305</v>
      </c>
      <c r="AF130" s="45">
        <f>('Total Revenues by County'!AF130/'Total Revenues by County'!AF$4)</f>
        <v>0</v>
      </c>
      <c r="AG130" s="45">
        <f>('Total Revenues by County'!AG130/'Total Revenues by County'!AG$4)</f>
        <v>0</v>
      </c>
      <c r="AH130" s="45">
        <f>('Total Revenues by County'!AH130/'Total Revenues by County'!AH$4)</f>
        <v>0</v>
      </c>
      <c r="AI130" s="45">
        <f>('Total Revenues by County'!AI130/'Total Revenues by County'!AI$4)</f>
        <v>0</v>
      </c>
      <c r="AJ130" s="45">
        <f>('Total Revenues by County'!AJ130/'Total Revenues by County'!AJ$4)</f>
        <v>0</v>
      </c>
      <c r="AK130" s="45">
        <f>('Total Revenues by County'!AK130/'Total Revenues by County'!AK$4)</f>
        <v>0</v>
      </c>
      <c r="AL130" s="45">
        <f>('Total Revenues by County'!AL130/'Total Revenues by County'!AL$4)</f>
        <v>4.7554966458571531E-4</v>
      </c>
      <c r="AM130" s="45">
        <f>('Total Revenues by County'!AM130/'Total Revenues by County'!AM$4)</f>
        <v>0</v>
      </c>
      <c r="AN130" s="45">
        <f>('Total Revenues by County'!AN130/'Total Revenues by County'!AN$4)</f>
        <v>0</v>
      </c>
      <c r="AO130" s="45">
        <f>('Total Revenues by County'!AO130/'Total Revenues by County'!AO$4)</f>
        <v>0</v>
      </c>
      <c r="AP130" s="45">
        <f>('Total Revenues by County'!AP130/'Total Revenues by County'!AP$4)</f>
        <v>0</v>
      </c>
      <c r="AQ130" s="45">
        <f>('Total Revenues by County'!AQ130/'Total Revenues by County'!AQ$4)</f>
        <v>0.28184817199885687</v>
      </c>
      <c r="AR130" s="45">
        <f>('Total Revenues by County'!AR130/'Total Revenues by County'!AR$4)</f>
        <v>0</v>
      </c>
      <c r="AS130" s="45">
        <f>('Total Revenues by County'!AS130/'Total Revenues by County'!AS$4)</f>
        <v>0.23127558114311927</v>
      </c>
      <c r="AT130" s="45">
        <f>('Total Revenues by County'!AT130/'Total Revenues by County'!AT$4)</f>
        <v>0.61565107857030388</v>
      </c>
      <c r="AU130" s="45">
        <f>('Total Revenues by County'!AU130/'Total Revenues by County'!AU$4)</f>
        <v>0</v>
      </c>
      <c r="AV130" s="45">
        <f>('Total Revenues by County'!AV130/'Total Revenues by County'!AV$4)</f>
        <v>9.2671675417092612</v>
      </c>
      <c r="AW130" s="45">
        <f>('Total Revenues by County'!AW130/'Total Revenues by County'!AW$4)</f>
        <v>0</v>
      </c>
      <c r="AX130" s="45">
        <f>('Total Revenues by County'!AX130/'Total Revenues by County'!AX$4)</f>
        <v>0</v>
      </c>
      <c r="AY130" s="45">
        <f>('Total Revenues by County'!AY130/'Total Revenues by County'!AY$4)</f>
        <v>0</v>
      </c>
      <c r="AZ130" s="45">
        <f>('Total Revenues by County'!AZ130/'Total Revenues by County'!AZ$4)</f>
        <v>0</v>
      </c>
      <c r="BA130" s="45">
        <f>('Total Revenues by County'!BA130/'Total Revenues by County'!BA$4)</f>
        <v>0</v>
      </c>
      <c r="BB130" s="45">
        <f>('Total Revenues by County'!BB130/'Total Revenues by County'!BB$4)</f>
        <v>0</v>
      </c>
      <c r="BC130" s="45">
        <f>('Total Revenues by County'!BC130/'Total Revenues by County'!BC$4)</f>
        <v>7.0307324291998619</v>
      </c>
      <c r="BD130" s="45">
        <f>('Total Revenues by County'!BD130/'Total Revenues by County'!BD$4)</f>
        <v>0</v>
      </c>
      <c r="BE130" s="45">
        <f>('Total Revenues by County'!BE130/'Total Revenues by County'!BE$4)</f>
        <v>3.5369086363850761</v>
      </c>
      <c r="BF130" s="45">
        <f>('Total Revenues by County'!BF130/'Total Revenues by County'!BF$4)</f>
        <v>0</v>
      </c>
      <c r="BG130" s="45">
        <f>('Total Revenues by County'!BG130/'Total Revenues by County'!BG$4)</f>
        <v>23.958621421470617</v>
      </c>
      <c r="BH130" s="45">
        <f>('Total Revenues by County'!BH130/'Total Revenues by County'!BH$4)</f>
        <v>0</v>
      </c>
      <c r="BI130" s="45">
        <f>('Total Revenues by County'!BI130/'Total Revenues by County'!BI$4)</f>
        <v>0</v>
      </c>
      <c r="BJ130" s="45">
        <f>('Total Revenues by County'!BJ130/'Total Revenues by County'!BJ$4)</f>
        <v>5.9269627545031209</v>
      </c>
      <c r="BK130" s="45">
        <f>('Total Revenues by County'!BK130/'Total Revenues by County'!BK$4)</f>
        <v>0</v>
      </c>
      <c r="BL130" s="45">
        <f>('Total Revenues by County'!BL130/'Total Revenues by County'!BL$4)</f>
        <v>0</v>
      </c>
      <c r="BM130" s="45">
        <f>('Total Revenues by County'!BM130/'Total Revenues by County'!BM$4)</f>
        <v>0</v>
      </c>
      <c r="BN130" s="45">
        <f>('Total Revenues by County'!BN130/'Total Revenues by County'!BN$4)</f>
        <v>0.41965391090331</v>
      </c>
      <c r="BO130" s="45">
        <f>('Total Revenues by County'!BO130/'Total Revenues by County'!BO$4)</f>
        <v>0</v>
      </c>
      <c r="BP130" s="45">
        <f>('Total Revenues by County'!BP130/'Total Revenues by County'!BP$4)</f>
        <v>25.196357979763384</v>
      </c>
      <c r="BQ130" s="14">
        <f>('Total Revenues by County'!BQ130/'Total Revenues by County'!BQ$4)</f>
        <v>0</v>
      </c>
    </row>
    <row r="131" spans="1:69" x14ac:dyDescent="0.25">
      <c r="A131" s="10"/>
      <c r="B131" s="11">
        <v>341.54</v>
      </c>
      <c r="C131" s="12" t="s">
        <v>125</v>
      </c>
      <c r="D131" s="45">
        <f>('Total Revenues by County'!D131/'Total Revenues by County'!D$4)</f>
        <v>0</v>
      </c>
      <c r="E131" s="45">
        <f>('Total Revenues by County'!E131/'Total Revenues by County'!E$4)</f>
        <v>0</v>
      </c>
      <c r="F131" s="45">
        <f>('Total Revenues by County'!F131/'Total Revenues by County'!F$4)</f>
        <v>0.75408738485082161</v>
      </c>
      <c r="G131" s="45">
        <f>('Total Revenues by County'!G131/'Total Revenues by County'!G$4)</f>
        <v>0</v>
      </c>
      <c r="H131" s="45">
        <f>('Total Revenues by County'!H131/'Total Revenues by County'!H$4)</f>
        <v>0</v>
      </c>
      <c r="I131" s="45">
        <f>('Total Revenues by County'!I131/'Total Revenues by County'!I$4)</f>
        <v>0.40506364721792165</v>
      </c>
      <c r="J131" s="45">
        <f>('Total Revenues by County'!J131/'Total Revenues by County'!J$4)</f>
        <v>0</v>
      </c>
      <c r="K131" s="45">
        <f>('Total Revenues by County'!K131/'Total Revenues by County'!K$4)</f>
        <v>0</v>
      </c>
      <c r="L131" s="45">
        <f>('Total Revenues by County'!L131/'Total Revenues by County'!L$4)</f>
        <v>0</v>
      </c>
      <c r="M131" s="45">
        <f>('Total Revenues by County'!M131/'Total Revenues by County'!M$4)</f>
        <v>0</v>
      </c>
      <c r="N131" s="45">
        <f>('Total Revenues by County'!N131/'Total Revenues by County'!N$4)</f>
        <v>0</v>
      </c>
      <c r="O131" s="45">
        <f>('Total Revenues by County'!O131/'Total Revenues by County'!O$4)</f>
        <v>1.2012568802133576</v>
      </c>
      <c r="P131" s="45">
        <f>('Total Revenues by County'!P131/'Total Revenues by County'!P$4)</f>
        <v>4.2173852765839459E-2</v>
      </c>
      <c r="Q131" s="45">
        <f>('Total Revenues by County'!Q131/'Total Revenues by County'!Q$4)</f>
        <v>0</v>
      </c>
      <c r="R131" s="45">
        <f>('Total Revenues by County'!R131/'Total Revenues by County'!R$4)</f>
        <v>0</v>
      </c>
      <c r="S131" s="45">
        <f>('Total Revenues by County'!S131/'Total Revenues by County'!S$4)</f>
        <v>0</v>
      </c>
      <c r="T131" s="45">
        <f>('Total Revenues by County'!T131/'Total Revenues by County'!T$4)</f>
        <v>0</v>
      </c>
      <c r="U131" s="45">
        <f>('Total Revenues by County'!U131/'Total Revenues by County'!U$4)</f>
        <v>1.6206754975473777E-3</v>
      </c>
      <c r="V131" s="45">
        <f>('Total Revenues by County'!V131/'Total Revenues by County'!V$4)</f>
        <v>0</v>
      </c>
      <c r="W131" s="45">
        <f>('Total Revenues by County'!W131/'Total Revenues by County'!W$4)</f>
        <v>0</v>
      </c>
      <c r="X131" s="45">
        <f>('Total Revenues by County'!X131/'Total Revenues by County'!X$4)</f>
        <v>0</v>
      </c>
      <c r="Y131" s="45">
        <f>('Total Revenues by County'!Y131/'Total Revenues by County'!Y$4)</f>
        <v>0</v>
      </c>
      <c r="Z131" s="45">
        <f>('Total Revenues by County'!Z131/'Total Revenues by County'!Z$4)</f>
        <v>0</v>
      </c>
      <c r="AA131" s="45">
        <f>('Total Revenues by County'!AA131/'Total Revenues by County'!AA$4)</f>
        <v>0</v>
      </c>
      <c r="AB131" s="45">
        <f>('Total Revenues by County'!AB131/'Total Revenues by County'!AB$4)</f>
        <v>0</v>
      </c>
      <c r="AC131" s="45">
        <f>('Total Revenues by County'!AC131/'Total Revenues by County'!AC$4)</f>
        <v>0</v>
      </c>
      <c r="AD131" s="45">
        <f>('Total Revenues by County'!AD131/'Total Revenues by County'!AD$4)</f>
        <v>0</v>
      </c>
      <c r="AE131" s="45">
        <f>('Total Revenues by County'!AE131/'Total Revenues by County'!AE$4)</f>
        <v>0</v>
      </c>
      <c r="AF131" s="45">
        <f>('Total Revenues by County'!AF131/'Total Revenues by County'!AF$4)</f>
        <v>0</v>
      </c>
      <c r="AG131" s="45">
        <f>('Total Revenues by County'!AG131/'Total Revenues by County'!AG$4)</f>
        <v>0</v>
      </c>
      <c r="AH131" s="45">
        <f>('Total Revenues by County'!AH131/'Total Revenues by County'!AH$4)</f>
        <v>5.6428668110449376</v>
      </c>
      <c r="AI131" s="45">
        <f>('Total Revenues by County'!AI131/'Total Revenues by County'!AI$4)</f>
        <v>0</v>
      </c>
      <c r="AJ131" s="45">
        <f>('Total Revenues by County'!AJ131/'Total Revenues by County'!AJ$4)</f>
        <v>0</v>
      </c>
      <c r="AK131" s="45">
        <f>('Total Revenues by County'!AK131/'Total Revenues by County'!AK$4)</f>
        <v>0</v>
      </c>
      <c r="AL131" s="45">
        <f>('Total Revenues by County'!AL131/'Total Revenues by County'!AL$4)</f>
        <v>0</v>
      </c>
      <c r="AM131" s="45">
        <f>('Total Revenues by County'!AM131/'Total Revenues by County'!AM$4)</f>
        <v>0</v>
      </c>
      <c r="AN131" s="45">
        <f>('Total Revenues by County'!AN131/'Total Revenues by County'!AN$4)</f>
        <v>0</v>
      </c>
      <c r="AO131" s="45">
        <f>('Total Revenues by County'!AO131/'Total Revenues by County'!AO$4)</f>
        <v>0</v>
      </c>
      <c r="AP131" s="45">
        <f>('Total Revenues by County'!AP131/'Total Revenues by County'!AP$4)</f>
        <v>0</v>
      </c>
      <c r="AQ131" s="45">
        <f>('Total Revenues by County'!AQ131/'Total Revenues by County'!AQ$4)</f>
        <v>0</v>
      </c>
      <c r="AR131" s="45">
        <f>('Total Revenues by County'!AR131/'Total Revenues by County'!AR$4)</f>
        <v>0</v>
      </c>
      <c r="AS131" s="45">
        <f>('Total Revenues by County'!AS131/'Total Revenues by County'!AS$4)</f>
        <v>0.46172154203397425</v>
      </c>
      <c r="AT131" s="45">
        <f>('Total Revenues by County'!AT131/'Total Revenues by County'!AT$4)</f>
        <v>0</v>
      </c>
      <c r="AU131" s="45">
        <f>('Total Revenues by County'!AU131/'Total Revenues by County'!AU$4)</f>
        <v>0</v>
      </c>
      <c r="AV131" s="45">
        <f>('Total Revenues by County'!AV131/'Total Revenues by County'!AV$4)</f>
        <v>0</v>
      </c>
      <c r="AW131" s="45">
        <f>('Total Revenues by County'!AW131/'Total Revenues by County'!AW$4)</f>
        <v>0</v>
      </c>
      <c r="AX131" s="45">
        <f>('Total Revenues by County'!AX131/'Total Revenues by County'!AX$4)</f>
        <v>0</v>
      </c>
      <c r="AY131" s="45">
        <f>('Total Revenues by County'!AY131/'Total Revenues by County'!AY$4)</f>
        <v>0</v>
      </c>
      <c r="AZ131" s="45">
        <f>('Total Revenues by County'!AZ131/'Total Revenues by County'!AZ$4)</f>
        <v>0</v>
      </c>
      <c r="BA131" s="45">
        <f>('Total Revenues by County'!BA131/'Total Revenues by County'!BA$4)</f>
        <v>2.5303440190316474E-2</v>
      </c>
      <c r="BB131" s="45">
        <f>('Total Revenues by County'!BB131/'Total Revenues by County'!BB$4)</f>
        <v>0</v>
      </c>
      <c r="BC131" s="45">
        <f>('Total Revenues by County'!BC131/'Total Revenues by County'!BC$4)</f>
        <v>0</v>
      </c>
      <c r="BD131" s="45">
        <f>('Total Revenues by County'!BD131/'Total Revenues by County'!BD$4)</f>
        <v>0</v>
      </c>
      <c r="BE131" s="45">
        <f>('Total Revenues by County'!BE131/'Total Revenues by County'!BE$4)</f>
        <v>0</v>
      </c>
      <c r="BF131" s="45">
        <f>('Total Revenues by County'!BF131/'Total Revenues by County'!BF$4)</f>
        <v>0</v>
      </c>
      <c r="BG131" s="45">
        <f>('Total Revenues by County'!BG131/'Total Revenues by County'!BG$4)</f>
        <v>0</v>
      </c>
      <c r="BH131" s="45">
        <f>('Total Revenues by County'!BH131/'Total Revenues by County'!BH$4)</f>
        <v>0</v>
      </c>
      <c r="BI131" s="45">
        <f>('Total Revenues by County'!BI131/'Total Revenues by County'!BI$4)</f>
        <v>0</v>
      </c>
      <c r="BJ131" s="45">
        <f>('Total Revenues by County'!BJ131/'Total Revenues by County'!BJ$4)</f>
        <v>0</v>
      </c>
      <c r="BK131" s="45">
        <f>('Total Revenues by County'!BK131/'Total Revenues by County'!BK$4)</f>
        <v>0.18849481540188892</v>
      </c>
      <c r="BL131" s="45">
        <f>('Total Revenues by County'!BL131/'Total Revenues by County'!BL$4)</f>
        <v>6.3444206964110785</v>
      </c>
      <c r="BM131" s="45">
        <f>('Total Revenues by County'!BM131/'Total Revenues by County'!BM$4)</f>
        <v>0.91970332150919054</v>
      </c>
      <c r="BN131" s="45">
        <f>('Total Revenues by County'!BN131/'Total Revenues by County'!BN$4)</f>
        <v>0</v>
      </c>
      <c r="BO131" s="45">
        <f>('Total Revenues by County'!BO131/'Total Revenues by County'!BO$4)</f>
        <v>4.871088064046579</v>
      </c>
      <c r="BP131" s="45">
        <f>('Total Revenues by County'!BP131/'Total Revenues by County'!BP$4)</f>
        <v>0</v>
      </c>
      <c r="BQ131" s="14">
        <f>('Total Revenues by County'!BQ131/'Total Revenues by County'!BQ$4)</f>
        <v>0</v>
      </c>
    </row>
    <row r="132" spans="1:69" x14ac:dyDescent="0.25">
      <c r="A132" s="10"/>
      <c r="B132" s="11">
        <v>341.55</v>
      </c>
      <c r="C132" s="12" t="s">
        <v>126</v>
      </c>
      <c r="D132" s="45">
        <f>('Total Revenues by County'!D132/'Total Revenues by County'!D$4)</f>
        <v>0</v>
      </c>
      <c r="E132" s="45">
        <f>('Total Revenues by County'!E132/'Total Revenues by County'!E$4)</f>
        <v>0</v>
      </c>
      <c r="F132" s="45">
        <f>('Total Revenues by County'!F132/'Total Revenues by County'!F$4)</f>
        <v>0</v>
      </c>
      <c r="G132" s="45">
        <f>('Total Revenues by County'!G132/'Total Revenues by County'!G$4)</f>
        <v>0</v>
      </c>
      <c r="H132" s="45">
        <f>('Total Revenues by County'!H132/'Total Revenues by County'!H$4)</f>
        <v>0</v>
      </c>
      <c r="I132" s="45">
        <f>('Total Revenues by County'!I132/'Total Revenues by County'!I$4)</f>
        <v>0</v>
      </c>
      <c r="J132" s="45">
        <f>('Total Revenues by County'!J132/'Total Revenues by County'!J$4)</f>
        <v>0</v>
      </c>
      <c r="K132" s="45">
        <f>('Total Revenues by County'!K132/'Total Revenues by County'!K$4)</f>
        <v>0</v>
      </c>
      <c r="L132" s="45">
        <f>('Total Revenues by County'!L132/'Total Revenues by County'!L$4)</f>
        <v>0</v>
      </c>
      <c r="M132" s="45">
        <f>('Total Revenues by County'!M132/'Total Revenues by County'!M$4)</f>
        <v>0</v>
      </c>
      <c r="N132" s="45">
        <f>('Total Revenues by County'!N132/'Total Revenues by County'!N$4)</f>
        <v>0</v>
      </c>
      <c r="O132" s="45">
        <f>('Total Revenues by County'!O132/'Total Revenues by County'!O$4)</f>
        <v>0</v>
      </c>
      <c r="P132" s="45">
        <f>('Total Revenues by County'!P132/'Total Revenues by County'!P$4)</f>
        <v>0</v>
      </c>
      <c r="Q132" s="45">
        <f>('Total Revenues by County'!Q132/'Total Revenues by County'!Q$4)</f>
        <v>0.77724262492474416</v>
      </c>
      <c r="R132" s="45">
        <f>('Total Revenues by County'!R132/'Total Revenues by County'!R$4)</f>
        <v>1.879589205752116E-2</v>
      </c>
      <c r="S132" s="45">
        <f>('Total Revenues by County'!S132/'Total Revenues by County'!S$4)</f>
        <v>0.11227007728114972</v>
      </c>
      <c r="T132" s="45">
        <f>('Total Revenues by County'!T132/'Total Revenues by County'!T$4)</f>
        <v>0</v>
      </c>
      <c r="U132" s="45">
        <f>('Total Revenues by County'!U132/'Total Revenues by County'!U$4)</f>
        <v>0</v>
      </c>
      <c r="V132" s="45">
        <f>('Total Revenues by County'!V132/'Total Revenues by County'!V$4)</f>
        <v>0</v>
      </c>
      <c r="W132" s="45">
        <f>('Total Revenues by County'!W132/'Total Revenues by County'!W$4)</f>
        <v>1.6309732489901686E-2</v>
      </c>
      <c r="X132" s="45">
        <f>('Total Revenues by County'!X132/'Total Revenues by County'!X$4)</f>
        <v>0</v>
      </c>
      <c r="Y132" s="45">
        <f>('Total Revenues by County'!Y132/'Total Revenues by County'!Y$4)</f>
        <v>0.35452054794520549</v>
      </c>
      <c r="Z132" s="45">
        <f>('Total Revenues by County'!Z132/'Total Revenues by County'!Z$4)</f>
        <v>0</v>
      </c>
      <c r="AA132" s="45">
        <f>('Total Revenues by County'!AA132/'Total Revenues by County'!AA$4)</f>
        <v>0</v>
      </c>
      <c r="AB132" s="45">
        <f>('Total Revenues by County'!AB132/'Total Revenues by County'!AB$4)</f>
        <v>0</v>
      </c>
      <c r="AC132" s="45">
        <f>('Total Revenues by County'!AC132/'Total Revenues by County'!AC$4)</f>
        <v>9.9097008720536763E-3</v>
      </c>
      <c r="AD132" s="45">
        <f>('Total Revenues by County'!AD132/'Total Revenues by County'!AD$4)</f>
        <v>3.4630105130565379E-2</v>
      </c>
      <c r="AE132" s="45">
        <f>('Total Revenues by County'!AE132/'Total Revenues by County'!AE$4)</f>
        <v>0</v>
      </c>
      <c r="AF132" s="45">
        <f>('Total Revenues by County'!AF132/'Total Revenues by County'!AF$4)</f>
        <v>2.5261554547273444E-2</v>
      </c>
      <c r="AG132" s="45">
        <f>('Total Revenues by County'!AG132/'Total Revenues by County'!AG$4)</f>
        <v>0</v>
      </c>
      <c r="AH132" s="45">
        <f>('Total Revenues by County'!AH132/'Total Revenues by County'!AH$4)</f>
        <v>0</v>
      </c>
      <c r="AI132" s="45">
        <f>('Total Revenues by County'!AI132/'Total Revenues by County'!AI$4)</f>
        <v>7.3095967932091492E-3</v>
      </c>
      <c r="AJ132" s="45">
        <f>('Total Revenues by County'!AJ132/'Total Revenues by County'!AJ$4)</f>
        <v>0</v>
      </c>
      <c r="AK132" s="45">
        <f>('Total Revenues by County'!AK132/'Total Revenues by County'!AK$4)</f>
        <v>0</v>
      </c>
      <c r="AL132" s="45">
        <f>('Total Revenues by County'!AL132/'Total Revenues by County'!AL$4)</f>
        <v>6.6772569216085043E-2</v>
      </c>
      <c r="AM132" s="45">
        <f>('Total Revenues by County'!AM132/'Total Revenues by County'!AM$4)</f>
        <v>0.68282119525768203</v>
      </c>
      <c r="AN132" s="45">
        <f>('Total Revenues by County'!AN132/'Total Revenues by County'!AN$4)</f>
        <v>0</v>
      </c>
      <c r="AO132" s="45">
        <f>('Total Revenues by County'!AO132/'Total Revenues by County'!AO$4)</f>
        <v>0</v>
      </c>
      <c r="AP132" s="45">
        <f>('Total Revenues by County'!AP132/'Total Revenues by County'!AP$4)</f>
        <v>0</v>
      </c>
      <c r="AQ132" s="45">
        <f>('Total Revenues by County'!AQ132/'Total Revenues by County'!AQ$4)</f>
        <v>0.18872929157845963</v>
      </c>
      <c r="AR132" s="45">
        <f>('Total Revenues by County'!AR132/'Total Revenues by County'!AR$4)</f>
        <v>1.4552516425175601E-2</v>
      </c>
      <c r="AS132" s="45">
        <f>('Total Revenues by County'!AS132/'Total Revenues by County'!AS$4)</f>
        <v>2.4477175663998464E-2</v>
      </c>
      <c r="AT132" s="45">
        <f>('Total Revenues by County'!AT132/'Total Revenues by County'!AT$4)</f>
        <v>0</v>
      </c>
      <c r="AU132" s="45">
        <f>('Total Revenues by County'!AU132/'Total Revenues by County'!AU$4)</f>
        <v>0</v>
      </c>
      <c r="AV132" s="45">
        <f>('Total Revenues by County'!AV132/'Total Revenues by County'!AV$4)</f>
        <v>0.23360163561836894</v>
      </c>
      <c r="AW132" s="45">
        <f>('Total Revenues by County'!AW132/'Total Revenues by County'!AW$4)</f>
        <v>0</v>
      </c>
      <c r="AX132" s="45">
        <f>('Total Revenues by County'!AX132/'Total Revenues by County'!AX$4)</f>
        <v>0</v>
      </c>
      <c r="AY132" s="45">
        <f>('Total Revenues by County'!AY132/'Total Revenues by County'!AY$4)</f>
        <v>0</v>
      </c>
      <c r="AZ132" s="45">
        <f>('Total Revenues by County'!AZ132/'Total Revenues by County'!AZ$4)</f>
        <v>0.35312534317960959</v>
      </c>
      <c r="BA132" s="45">
        <f>('Total Revenues by County'!BA132/'Total Revenues by County'!BA$4)</f>
        <v>4.6209416415934075E-2</v>
      </c>
      <c r="BB132" s="45">
        <f>('Total Revenues by County'!BB132/'Total Revenues by County'!BB$4)</f>
        <v>0</v>
      </c>
      <c r="BC132" s="45">
        <f>('Total Revenues by County'!BC132/'Total Revenues by County'!BC$4)</f>
        <v>4.8965850282215913</v>
      </c>
      <c r="BD132" s="45">
        <f>('Total Revenues by County'!BD132/'Total Revenues by County'!BD$4)</f>
        <v>0</v>
      </c>
      <c r="BE132" s="45">
        <f>('Total Revenues by County'!BE132/'Total Revenues by County'!BE$4)</f>
        <v>5.1275097086615408E-2</v>
      </c>
      <c r="BF132" s="45">
        <f>('Total Revenues by County'!BF132/'Total Revenues by County'!BF$4)</f>
        <v>0</v>
      </c>
      <c r="BG132" s="45">
        <f>('Total Revenues by County'!BG132/'Total Revenues by County'!BG$4)</f>
        <v>0</v>
      </c>
      <c r="BH132" s="45">
        <f>('Total Revenues by County'!BH132/'Total Revenues by County'!BH$4)</f>
        <v>0</v>
      </c>
      <c r="BI132" s="45">
        <f>('Total Revenues by County'!BI132/'Total Revenues by County'!BI$4)</f>
        <v>0</v>
      </c>
      <c r="BJ132" s="45">
        <f>('Total Revenues by County'!BJ132/'Total Revenues by County'!BJ$4)</f>
        <v>6.5014420871782511E-2</v>
      </c>
      <c r="BK132" s="45">
        <f>('Total Revenues by County'!BK132/'Total Revenues by County'!BK$4)</f>
        <v>0</v>
      </c>
      <c r="BL132" s="45">
        <f>('Total Revenues by County'!BL132/'Total Revenues by County'!BL$4)</f>
        <v>0</v>
      </c>
      <c r="BM132" s="45">
        <f>('Total Revenues by County'!BM132/'Total Revenues by County'!BM$4)</f>
        <v>0</v>
      </c>
      <c r="BN132" s="45">
        <f>('Total Revenues by County'!BN132/'Total Revenues by County'!BN$4)</f>
        <v>0.5767229746660405</v>
      </c>
      <c r="BO132" s="45">
        <f>('Total Revenues by County'!BO132/'Total Revenues by County'!BO$4)</f>
        <v>0</v>
      </c>
      <c r="BP132" s="45">
        <f>('Total Revenues by County'!BP132/'Total Revenues by County'!BP$4)</f>
        <v>0</v>
      </c>
      <c r="BQ132" s="14">
        <f>('Total Revenues by County'!BQ132/'Total Revenues by County'!BQ$4)</f>
        <v>1.4377437271044236E-2</v>
      </c>
    </row>
    <row r="133" spans="1:69" x14ac:dyDescent="0.25">
      <c r="A133" s="10"/>
      <c r="B133" s="11">
        <v>341.56</v>
      </c>
      <c r="C133" s="12" t="s">
        <v>127</v>
      </c>
      <c r="D133" s="45">
        <f>('Total Revenues by County'!D133/'Total Revenues by County'!D$4)</f>
        <v>4.1461994867305636</v>
      </c>
      <c r="E133" s="45">
        <f>('Total Revenues by County'!E133/'Total Revenues by County'!E$4)</f>
        <v>0</v>
      </c>
      <c r="F133" s="45">
        <f>('Total Revenues by County'!F133/'Total Revenues by County'!F$4)</f>
        <v>0</v>
      </c>
      <c r="G133" s="45">
        <f>('Total Revenues by County'!G133/'Total Revenues by County'!G$4)</f>
        <v>0.44770239174395093</v>
      </c>
      <c r="H133" s="45">
        <f>('Total Revenues by County'!H133/'Total Revenues by County'!H$4)</f>
        <v>0</v>
      </c>
      <c r="I133" s="45">
        <f>('Total Revenues by County'!I133/'Total Revenues by County'!I$4)</f>
        <v>0</v>
      </c>
      <c r="J133" s="45">
        <f>('Total Revenues by County'!J133/'Total Revenues by County'!J$4)</f>
        <v>7.1088362835003915E-2</v>
      </c>
      <c r="K133" s="45">
        <f>('Total Revenues by County'!K133/'Total Revenues by County'!K$4)</f>
        <v>0</v>
      </c>
      <c r="L133" s="45">
        <f>('Total Revenues by County'!L133/'Total Revenues by County'!L$4)</f>
        <v>9.5773770846870263E-2</v>
      </c>
      <c r="M133" s="45">
        <f>('Total Revenues by County'!M133/'Total Revenues by County'!M$4)</f>
        <v>0</v>
      </c>
      <c r="N133" s="45">
        <f>('Total Revenues by County'!N133/'Total Revenues by County'!N$4)</f>
        <v>0</v>
      </c>
      <c r="O133" s="45">
        <f>('Total Revenues by County'!O133/'Total Revenues by County'!O$4)</f>
        <v>0</v>
      </c>
      <c r="P133" s="45">
        <f>('Total Revenues by County'!P133/'Total Revenues by County'!P$4)</f>
        <v>29.947677803965064</v>
      </c>
      <c r="Q133" s="45">
        <f>('Total Revenues by County'!Q133/'Total Revenues by County'!Q$4)</f>
        <v>0.94960866947621914</v>
      </c>
      <c r="R133" s="45">
        <f>('Total Revenues by County'!R133/'Total Revenues by County'!R$4)</f>
        <v>0</v>
      </c>
      <c r="S133" s="45">
        <f>('Total Revenues by County'!S133/'Total Revenues by County'!S$4)</f>
        <v>0</v>
      </c>
      <c r="T133" s="45">
        <f>('Total Revenues by County'!T133/'Total Revenues by County'!T$4)</f>
        <v>0</v>
      </c>
      <c r="U133" s="45">
        <f>('Total Revenues by County'!U133/'Total Revenues by County'!U$4)</f>
        <v>4.2094344922963892E-2</v>
      </c>
      <c r="V133" s="45">
        <f>('Total Revenues by County'!V133/'Total Revenues by County'!V$4)</f>
        <v>0.35230215017449062</v>
      </c>
      <c r="W133" s="45">
        <f>('Total Revenues by County'!W133/'Total Revenues by County'!W$4)</f>
        <v>0.11919823184208521</v>
      </c>
      <c r="X133" s="45">
        <f>('Total Revenues by County'!X133/'Total Revenues by County'!X$4)</f>
        <v>4.6017428527748053E-2</v>
      </c>
      <c r="Y133" s="45">
        <f>('Total Revenues by County'!Y133/'Total Revenues by County'!Y$4)</f>
        <v>1.0950684931506849</v>
      </c>
      <c r="Z133" s="45">
        <f>('Total Revenues by County'!Z133/'Total Revenues by County'!Z$4)</f>
        <v>0</v>
      </c>
      <c r="AA133" s="45">
        <f>('Total Revenues by County'!AA133/'Total Revenues by County'!AA$4)</f>
        <v>0</v>
      </c>
      <c r="AB133" s="45">
        <f>('Total Revenues by County'!AB133/'Total Revenues by County'!AB$4)</f>
        <v>0</v>
      </c>
      <c r="AC133" s="45">
        <f>('Total Revenues by County'!AC133/'Total Revenues by County'!AC$4)</f>
        <v>0.5267900303575227</v>
      </c>
      <c r="AD133" s="45">
        <f>('Total Revenues by County'!AD133/'Total Revenues by County'!AD$4)</f>
        <v>0</v>
      </c>
      <c r="AE133" s="45">
        <f>('Total Revenues by County'!AE133/'Total Revenues by County'!AE$4)</f>
        <v>0</v>
      </c>
      <c r="AF133" s="45">
        <f>('Total Revenues by County'!AF133/'Total Revenues by County'!AF$4)</f>
        <v>0</v>
      </c>
      <c r="AG133" s="45">
        <f>('Total Revenues by County'!AG133/'Total Revenues by County'!AG$4)</f>
        <v>0</v>
      </c>
      <c r="AH133" s="45">
        <f>('Total Revenues by County'!AH133/'Total Revenues by County'!AH$4)</f>
        <v>1.7430292365998916</v>
      </c>
      <c r="AI133" s="45">
        <f>('Total Revenues by County'!AI133/'Total Revenues by County'!AI$4)</f>
        <v>0</v>
      </c>
      <c r="AJ133" s="45">
        <f>('Total Revenues by County'!AJ133/'Total Revenues by County'!AJ$4)</f>
        <v>0</v>
      </c>
      <c r="AK133" s="45">
        <f>('Total Revenues by County'!AK133/'Total Revenues by County'!AK$4)</f>
        <v>2.2206902555675865</v>
      </c>
      <c r="AL133" s="45">
        <f>('Total Revenues by County'!AL133/'Total Revenues by County'!AL$4)</f>
        <v>0</v>
      </c>
      <c r="AM133" s="45">
        <f>('Total Revenues by County'!AM133/'Total Revenues by County'!AM$4)</f>
        <v>0</v>
      </c>
      <c r="AN133" s="45">
        <f>('Total Revenues by County'!AN133/'Total Revenues by County'!AN$4)</f>
        <v>0</v>
      </c>
      <c r="AO133" s="45">
        <f>('Total Revenues by County'!AO133/'Total Revenues by County'!AO$4)</f>
        <v>0.94384261624936128</v>
      </c>
      <c r="AP133" s="45">
        <f>('Total Revenues by County'!AP133/'Total Revenues by County'!AP$4)</f>
        <v>8.0017758780013118E-2</v>
      </c>
      <c r="AQ133" s="45">
        <f>('Total Revenues by County'!AQ133/'Total Revenues by County'!AQ$4)</f>
        <v>2.7340027356896517</v>
      </c>
      <c r="AR133" s="45">
        <f>('Total Revenues by County'!AR133/'Total Revenues by County'!AR$4)</f>
        <v>0</v>
      </c>
      <c r="AS133" s="45">
        <f>('Total Revenues by County'!AS133/'Total Revenues by County'!AS$4)</f>
        <v>1.2738052650482019</v>
      </c>
      <c r="AT133" s="45">
        <f>('Total Revenues by County'!AT133/'Total Revenues by County'!AT$4)</f>
        <v>5.1434026137616122</v>
      </c>
      <c r="AU133" s="45">
        <f>('Total Revenues by County'!AU133/'Total Revenues by County'!AU$4)</f>
        <v>0</v>
      </c>
      <c r="AV133" s="45">
        <f>('Total Revenues by County'!AV133/'Total Revenues by County'!AV$4)</f>
        <v>1.5289806167313438</v>
      </c>
      <c r="AW133" s="45">
        <f>('Total Revenues by County'!AW133/'Total Revenues by County'!AW$4)</f>
        <v>0</v>
      </c>
      <c r="AX133" s="45">
        <f>('Total Revenues by County'!AX133/'Total Revenues by County'!AX$4)</f>
        <v>0</v>
      </c>
      <c r="AY133" s="45">
        <f>('Total Revenues by County'!AY133/'Total Revenues by County'!AY$4)</f>
        <v>0</v>
      </c>
      <c r="AZ133" s="45">
        <f>('Total Revenues by County'!AZ133/'Total Revenues by County'!AZ$4)</f>
        <v>0</v>
      </c>
      <c r="BA133" s="45">
        <f>('Total Revenues by County'!BA133/'Total Revenues by County'!BA$4)</f>
        <v>0</v>
      </c>
      <c r="BB133" s="45">
        <f>('Total Revenues by County'!BB133/'Total Revenues by County'!BB$4)</f>
        <v>0</v>
      </c>
      <c r="BC133" s="45">
        <f>('Total Revenues by County'!BC133/'Total Revenues by County'!BC$4)</f>
        <v>0.7119993165422831</v>
      </c>
      <c r="BD133" s="45">
        <f>('Total Revenues by County'!BD133/'Total Revenues by County'!BD$4)</f>
        <v>0</v>
      </c>
      <c r="BE133" s="45">
        <f>('Total Revenues by County'!BE133/'Total Revenues by County'!BE$4)</f>
        <v>0</v>
      </c>
      <c r="BF133" s="45">
        <f>('Total Revenues by County'!BF133/'Total Revenues by County'!BF$4)</f>
        <v>0</v>
      </c>
      <c r="BG133" s="45">
        <f>('Total Revenues by County'!BG133/'Total Revenues by County'!BG$4)</f>
        <v>0.17872261999173433</v>
      </c>
      <c r="BH133" s="45">
        <f>('Total Revenues by County'!BH133/'Total Revenues by County'!BH$4)</f>
        <v>2.2778558442320098</v>
      </c>
      <c r="BI133" s="45">
        <f>('Total Revenues by County'!BI133/'Total Revenues by County'!BI$4)</f>
        <v>0.20634466384728714</v>
      </c>
      <c r="BJ133" s="45">
        <f>('Total Revenues by County'!BJ133/'Total Revenues by County'!BJ$4)</f>
        <v>8.8002301120241305E-3</v>
      </c>
      <c r="BK133" s="45">
        <f>('Total Revenues by County'!BK133/'Total Revenues by County'!BK$4)</f>
        <v>0.28633071351517952</v>
      </c>
      <c r="BL133" s="45">
        <f>('Total Revenues by County'!BL133/'Total Revenues by County'!BL$4)</f>
        <v>0.94594353905067241</v>
      </c>
      <c r="BM133" s="45">
        <f>('Total Revenues by County'!BM133/'Total Revenues by County'!BM$4)</f>
        <v>0</v>
      </c>
      <c r="BN133" s="45">
        <f>('Total Revenues by County'!BN133/'Total Revenues by County'!BN$4)</f>
        <v>1.3674732674663999</v>
      </c>
      <c r="BO133" s="45">
        <f>('Total Revenues by County'!BO133/'Total Revenues by County'!BO$4)</f>
        <v>0</v>
      </c>
      <c r="BP133" s="45">
        <f>('Total Revenues by County'!BP133/'Total Revenues by County'!BP$4)</f>
        <v>0</v>
      </c>
      <c r="BQ133" s="14">
        <f>('Total Revenues by County'!BQ133/'Total Revenues by County'!BQ$4)</f>
        <v>8.9415842754165514E-3</v>
      </c>
    </row>
    <row r="134" spans="1:69" x14ac:dyDescent="0.25">
      <c r="A134" s="10"/>
      <c r="B134" s="11">
        <v>341.8</v>
      </c>
      <c r="C134" s="12" t="s">
        <v>128</v>
      </c>
      <c r="D134" s="45">
        <f>('Total Revenues by County'!D134/'Total Revenues by County'!D$4)</f>
        <v>0.28556411004616433</v>
      </c>
      <c r="E134" s="45">
        <f>('Total Revenues by County'!E134/'Total Revenues by County'!E$4)</f>
        <v>22.157315303196572</v>
      </c>
      <c r="F134" s="45">
        <f>('Total Revenues by County'!F134/'Total Revenues by County'!F$4)</f>
        <v>0</v>
      </c>
      <c r="G134" s="45">
        <f>('Total Revenues by County'!G134/'Total Revenues by County'!G$4)</f>
        <v>0</v>
      </c>
      <c r="H134" s="45">
        <f>('Total Revenues by County'!H134/'Total Revenues by County'!H$4)</f>
        <v>12.853883045205048</v>
      </c>
      <c r="I134" s="45">
        <f>('Total Revenues by County'!I134/'Total Revenues by County'!I$4)</f>
        <v>0</v>
      </c>
      <c r="J134" s="45">
        <f>('Total Revenues by County'!J134/'Total Revenues by County'!J$4)</f>
        <v>0</v>
      </c>
      <c r="K134" s="45">
        <f>('Total Revenues by County'!K134/'Total Revenues by County'!K$4)</f>
        <v>31.605699510370247</v>
      </c>
      <c r="L134" s="45">
        <f>('Total Revenues by County'!L134/'Total Revenues by County'!L$4)</f>
        <v>18.360718540177604</v>
      </c>
      <c r="M134" s="45">
        <f>('Total Revenues by County'!M134/'Total Revenues by County'!M$4)</f>
        <v>13.62934967432612</v>
      </c>
      <c r="N134" s="45">
        <f>('Total Revenues by County'!N134/'Total Revenues by County'!N$4)</f>
        <v>0</v>
      </c>
      <c r="O134" s="45">
        <f>('Total Revenues by County'!O134/'Total Revenues by County'!O$4)</f>
        <v>31.99554559382625</v>
      </c>
      <c r="P134" s="45">
        <f>('Total Revenues by County'!P134/'Total Revenues by County'!P$4)</f>
        <v>32.314210453348124</v>
      </c>
      <c r="Q134" s="45">
        <f>('Total Revenues by County'!Q134/'Total Revenues by County'!Q$4)</f>
        <v>1.4254665863937388</v>
      </c>
      <c r="R134" s="45">
        <f>('Total Revenues by County'!R134/'Total Revenues by County'!R$4)</f>
        <v>11.737218731121589</v>
      </c>
      <c r="S134" s="45">
        <f>('Total Revenues by County'!S134/'Total Revenues by County'!S$4)</f>
        <v>14.672138111809103</v>
      </c>
      <c r="T134" s="45">
        <f>('Total Revenues by County'!T134/'Total Revenues by County'!T$4)</f>
        <v>0</v>
      </c>
      <c r="U134" s="45">
        <f>('Total Revenues by County'!U134/'Total Revenues by County'!U$4)</f>
        <v>0</v>
      </c>
      <c r="V134" s="45">
        <f>('Total Revenues by County'!V134/'Total Revenues by County'!V$4)</f>
        <v>0</v>
      </c>
      <c r="W134" s="45">
        <f>('Total Revenues by County'!W134/'Total Revenues by County'!W$4)</f>
        <v>1.3254325127657953</v>
      </c>
      <c r="X134" s="45">
        <f>('Total Revenues by County'!X134/'Total Revenues by County'!X$4)</f>
        <v>1.1048004892218315</v>
      </c>
      <c r="Y134" s="45">
        <f>('Total Revenues by County'!Y134/'Total Revenues by County'!Y$4)</f>
        <v>9.0866438356164387</v>
      </c>
      <c r="Z134" s="45">
        <f>('Total Revenues by County'!Z134/'Total Revenues by County'!Z$4)</f>
        <v>0</v>
      </c>
      <c r="AA134" s="45">
        <f>('Total Revenues by County'!AA134/'Total Revenues by County'!AA$4)</f>
        <v>113.89651046859422</v>
      </c>
      <c r="AB134" s="45">
        <f>('Total Revenues by County'!AB134/'Total Revenues by County'!AB$4)</f>
        <v>11.19304728230285</v>
      </c>
      <c r="AC134" s="45">
        <f>('Total Revenues by County'!AC134/'Total Revenues by County'!AC$4)</f>
        <v>0</v>
      </c>
      <c r="AD134" s="45">
        <f>('Total Revenues by County'!AD134/'Total Revenues by County'!AD$4)</f>
        <v>0</v>
      </c>
      <c r="AE134" s="45">
        <f>('Total Revenues by County'!AE134/'Total Revenues by County'!AE$4)</f>
        <v>10.524215671604569</v>
      </c>
      <c r="AF134" s="45">
        <f>('Total Revenues by County'!AF134/'Total Revenues by County'!AF$4)</f>
        <v>0</v>
      </c>
      <c r="AG134" s="45">
        <f>('Total Revenues by County'!AG134/'Total Revenues by County'!AG$4)</f>
        <v>23.07900955949669</v>
      </c>
      <c r="AH134" s="45">
        <f>('Total Revenues by County'!AH134/'Total Revenues by County'!AH$4)</f>
        <v>0</v>
      </c>
      <c r="AI134" s="45">
        <f>('Total Revenues by County'!AI134/'Total Revenues by County'!AI$4)</f>
        <v>0</v>
      </c>
      <c r="AJ134" s="45">
        <f>('Total Revenues by County'!AJ134/'Total Revenues by County'!AJ$4)</f>
        <v>13.687932998737567</v>
      </c>
      <c r="AK134" s="45">
        <f>('Total Revenues by County'!AK134/'Total Revenues by County'!AK$4)</f>
        <v>13.893047386376621</v>
      </c>
      <c r="AL134" s="45">
        <f>('Total Revenues by County'!AL134/'Total Revenues by County'!AL$4)</f>
        <v>0</v>
      </c>
      <c r="AM134" s="45">
        <f>('Total Revenues by County'!AM134/'Total Revenues by County'!AM$4)</f>
        <v>0</v>
      </c>
      <c r="AN134" s="45">
        <f>('Total Revenues by County'!AN134/'Total Revenues by County'!AN$4)</f>
        <v>0</v>
      </c>
      <c r="AO134" s="45">
        <f>('Total Revenues by County'!AO134/'Total Revenues by County'!AO$4)</f>
        <v>0</v>
      </c>
      <c r="AP134" s="45">
        <f>('Total Revenues by County'!AP134/'Total Revenues by County'!AP$4)</f>
        <v>1.3654643353105465</v>
      </c>
      <c r="AQ134" s="45">
        <f>('Total Revenues by County'!AQ134/'Total Revenues by County'!AQ$4)</f>
        <v>0</v>
      </c>
      <c r="AR134" s="45">
        <f>('Total Revenues by County'!AR134/'Total Revenues by County'!AR$4)</f>
        <v>25.905900452716931</v>
      </c>
      <c r="AS134" s="45">
        <f>('Total Revenues by County'!AS134/'Total Revenues by County'!AS$4)</f>
        <v>0</v>
      </c>
      <c r="AT134" s="45">
        <f>('Total Revenues by County'!AT134/'Total Revenues by County'!AT$4)</f>
        <v>0</v>
      </c>
      <c r="AU134" s="45">
        <f>('Total Revenues by County'!AU134/'Total Revenues by County'!AU$4)</f>
        <v>0.20739391089690842</v>
      </c>
      <c r="AV134" s="45">
        <f>('Total Revenues by County'!AV134/'Total Revenues by County'!AV$4)</f>
        <v>0</v>
      </c>
      <c r="AW134" s="45">
        <f>('Total Revenues by County'!AW134/'Total Revenues by County'!AW$4)</f>
        <v>15.442546880979716</v>
      </c>
      <c r="AX134" s="45">
        <f>('Total Revenues by County'!AX134/'Total Revenues by County'!AX$4)</f>
        <v>9.6415127553965139</v>
      </c>
      <c r="AY134" s="45">
        <f>('Total Revenues by County'!AY134/'Total Revenues by County'!AY$4)</f>
        <v>0</v>
      </c>
      <c r="AZ134" s="45">
        <f>('Total Revenues by County'!AZ134/'Total Revenues by County'!AZ$4)</f>
        <v>34.62219473331966</v>
      </c>
      <c r="BA134" s="45">
        <f>('Total Revenues by County'!BA134/'Total Revenues by County'!BA$4)</f>
        <v>0</v>
      </c>
      <c r="BB134" s="45">
        <f>('Total Revenues by County'!BB134/'Total Revenues by County'!BB$4)</f>
        <v>15.097721474983258</v>
      </c>
      <c r="BC134" s="45">
        <f>('Total Revenues by County'!BC134/'Total Revenues by County'!BC$4)</f>
        <v>2.0783239647497993</v>
      </c>
      <c r="BD134" s="45">
        <f>('Total Revenues by County'!BD134/'Total Revenues by County'!BD$4)</f>
        <v>22.341363214500191</v>
      </c>
      <c r="BE134" s="45">
        <f>('Total Revenues by County'!BE134/'Total Revenues by County'!BE$4)</f>
        <v>0</v>
      </c>
      <c r="BF134" s="45">
        <f>('Total Revenues by County'!BF134/'Total Revenues by County'!BF$4)</f>
        <v>8.2512550144007449E-2</v>
      </c>
      <c r="BG134" s="45">
        <f>('Total Revenues by County'!BG134/'Total Revenues by County'!BG$4)</f>
        <v>5.2101600634445473E-2</v>
      </c>
      <c r="BH134" s="45">
        <f>('Total Revenues by County'!BH134/'Total Revenues by County'!BH$4)</f>
        <v>0</v>
      </c>
      <c r="BI134" s="45">
        <f>('Total Revenues by County'!BI134/'Total Revenues by County'!BI$4)</f>
        <v>9.2719429340625562E-2</v>
      </c>
      <c r="BJ134" s="45">
        <f>('Total Revenues by County'!BJ134/'Total Revenues by County'!BJ$4)</f>
        <v>0.29575614344686046</v>
      </c>
      <c r="BK134" s="45">
        <f>('Total Revenues by County'!BK134/'Total Revenues by County'!BK$4)</f>
        <v>27.058164366070052</v>
      </c>
      <c r="BL134" s="45">
        <f>('Total Revenues by County'!BL134/'Total Revenues by County'!BL$4)</f>
        <v>43.806572268234035</v>
      </c>
      <c r="BM134" s="45">
        <f>('Total Revenues by County'!BM134/'Total Revenues by County'!BM$4)</f>
        <v>15.712737826507578</v>
      </c>
      <c r="BN134" s="45">
        <f>('Total Revenues by County'!BN134/'Total Revenues by County'!BN$4)</f>
        <v>6.6341025645784883</v>
      </c>
      <c r="BO134" s="45">
        <f>('Total Revenues by County'!BO134/'Total Revenues by County'!BO$4)</f>
        <v>1.1363112566715188</v>
      </c>
      <c r="BP134" s="45">
        <f>('Total Revenues by County'!BP134/'Total Revenues by County'!BP$4)</f>
        <v>0</v>
      </c>
      <c r="BQ134" s="14">
        <f>('Total Revenues by County'!BQ134/'Total Revenues by County'!BQ$4)</f>
        <v>5.4978138417300189</v>
      </c>
    </row>
    <row r="135" spans="1:69" x14ac:dyDescent="0.25">
      <c r="A135" s="10"/>
      <c r="B135" s="11">
        <v>341.9</v>
      </c>
      <c r="C135" s="12" t="s">
        <v>129</v>
      </c>
      <c r="D135" s="45">
        <f>('Total Revenues by County'!D135/'Total Revenues by County'!D$4)</f>
        <v>1.84382318391656</v>
      </c>
      <c r="E135" s="45">
        <f>('Total Revenues by County'!E135/'Total Revenues by County'!E$4)</f>
        <v>1.0340543028071789</v>
      </c>
      <c r="F135" s="45">
        <f>('Total Revenues by County'!F135/'Total Revenues by County'!F$4)</f>
        <v>0.18350938230423894</v>
      </c>
      <c r="G135" s="45">
        <f>('Total Revenues by County'!G135/'Total Revenues by County'!G$4)</f>
        <v>3.6304302349905866</v>
      </c>
      <c r="H135" s="45">
        <f>('Total Revenues by County'!H135/'Total Revenues by County'!H$4)</f>
        <v>1.6716296392242489</v>
      </c>
      <c r="I135" s="45">
        <f>('Total Revenues by County'!I135/'Total Revenues by County'!I$4)</f>
        <v>7.0098507848330209</v>
      </c>
      <c r="J135" s="45">
        <f>('Total Revenues by County'!J135/'Total Revenues by County'!J$4)</f>
        <v>1.2274116727091775</v>
      </c>
      <c r="K135" s="45">
        <f>('Total Revenues by County'!K135/'Total Revenues by County'!K$4)</f>
        <v>5.0714914452329865</v>
      </c>
      <c r="L135" s="45">
        <f>('Total Revenues by County'!L135/'Total Revenues by County'!L$4)</f>
        <v>4.7563149772579596</v>
      </c>
      <c r="M135" s="45">
        <f>('Total Revenues by County'!M135/'Total Revenues by County'!M$4)</f>
        <v>2.0826496195051245</v>
      </c>
      <c r="N135" s="45">
        <f>('Total Revenues by County'!N135/'Total Revenues by County'!N$4)</f>
        <v>46.625479817151835</v>
      </c>
      <c r="O135" s="45">
        <f>('Total Revenues by County'!O135/'Total Revenues by County'!O$4)</f>
        <v>18.923154400499346</v>
      </c>
      <c r="P135" s="45">
        <f>('Total Revenues by County'!P135/'Total Revenues by County'!P$4)</f>
        <v>1.4852627200887287</v>
      </c>
      <c r="Q135" s="45">
        <f>('Total Revenues by County'!Q135/'Total Revenues by County'!Q$4)</f>
        <v>1.154244431065623</v>
      </c>
      <c r="R135" s="45">
        <f>('Total Revenues by County'!R135/'Total Revenues by County'!R$4)</f>
        <v>16.714162935098745</v>
      </c>
      <c r="S135" s="45">
        <f>('Total Revenues by County'!S135/'Total Revenues by County'!S$4)</f>
        <v>3.1668911284855605</v>
      </c>
      <c r="T135" s="45">
        <f>('Total Revenues by County'!T135/'Total Revenues by County'!T$4)</f>
        <v>2.0583394443086451</v>
      </c>
      <c r="U135" s="45">
        <f>('Total Revenues by County'!U135/'Total Revenues by County'!U$4)</f>
        <v>3.2049398189165244</v>
      </c>
      <c r="V135" s="45">
        <f>('Total Revenues by County'!V135/'Total Revenues by County'!V$4)</f>
        <v>20.716030620285938</v>
      </c>
      <c r="W135" s="45">
        <f>('Total Revenues by County'!W135/'Total Revenues by County'!W$4)</f>
        <v>1.4639128115235118</v>
      </c>
      <c r="X135" s="45">
        <f>('Total Revenues by County'!X135/'Total Revenues by County'!X$4)</f>
        <v>2.2600519798195995</v>
      </c>
      <c r="Y135" s="45">
        <f>('Total Revenues by County'!Y135/'Total Revenues by County'!Y$4)</f>
        <v>0.68643835616438353</v>
      </c>
      <c r="Z135" s="45">
        <f>('Total Revenues by County'!Z135/'Total Revenues by County'!Z$4)</f>
        <v>1.2680299433996713</v>
      </c>
      <c r="AA135" s="45">
        <f>('Total Revenues by County'!AA135/'Total Revenues by County'!AA$4)</f>
        <v>4.4044865403788638</v>
      </c>
      <c r="AB135" s="45">
        <f>('Total Revenues by County'!AB135/'Total Revenues by County'!AB$4)</f>
        <v>6.2903301160555962</v>
      </c>
      <c r="AC135" s="45">
        <f>('Total Revenues by County'!AC135/'Total Revenues by County'!AC$4)</f>
        <v>0.33528626950519169</v>
      </c>
      <c r="AD135" s="45">
        <f>('Total Revenues by County'!AD135/'Total Revenues by County'!AD$4)</f>
        <v>51.153233162845098</v>
      </c>
      <c r="AE135" s="45">
        <f>('Total Revenues by County'!AE135/'Total Revenues by County'!AE$4)</f>
        <v>5.4819691755199758</v>
      </c>
      <c r="AF135" s="45">
        <f>('Total Revenues by County'!AF135/'Total Revenues by County'!AF$4)</f>
        <v>20.945178425057602</v>
      </c>
      <c r="AG135" s="45">
        <f>('Total Revenues by County'!AG135/'Total Revenues by County'!AG$4)</f>
        <v>0.17858587579041496</v>
      </c>
      <c r="AH135" s="45">
        <f>('Total Revenues by County'!AH135/'Total Revenues by County'!AH$4)</f>
        <v>0</v>
      </c>
      <c r="AI135" s="45">
        <f>('Total Revenues by County'!AI135/'Total Revenues by County'!AI$4)</f>
        <v>0.70867719877387414</v>
      </c>
      <c r="AJ135" s="45">
        <f>('Total Revenues by County'!AJ135/'Total Revenues by County'!AJ$4)</f>
        <v>9.1447877798833854</v>
      </c>
      <c r="AK135" s="45">
        <f>('Total Revenues by County'!AK135/'Total Revenues by County'!AK$4)</f>
        <v>17.250610761370499</v>
      </c>
      <c r="AL135" s="45">
        <f>('Total Revenues by County'!AL135/'Total Revenues by County'!AL$4)</f>
        <v>1.7036853412659065</v>
      </c>
      <c r="AM135" s="45">
        <f>('Total Revenues by County'!AM135/'Total Revenues by County'!AM$4)</f>
        <v>0.96677957899830635</v>
      </c>
      <c r="AN135" s="45">
        <f>('Total Revenues by County'!AN135/'Total Revenues by County'!AN$4)</f>
        <v>2.4049247606019151</v>
      </c>
      <c r="AO135" s="45">
        <f>('Total Revenues by County'!AO135/'Total Revenues by County'!AO$4)</f>
        <v>0.4931527848748084</v>
      </c>
      <c r="AP135" s="45">
        <f>('Total Revenues by County'!AP135/'Total Revenues by County'!AP$4)</f>
        <v>34.451516981833386</v>
      </c>
      <c r="AQ135" s="45">
        <f>('Total Revenues by County'!AQ135/'Total Revenues by County'!AQ$4)</f>
        <v>3.3375191789601604</v>
      </c>
      <c r="AR135" s="45">
        <f>('Total Revenues by County'!AR135/'Total Revenues by County'!AR$4)</f>
        <v>7.2219069597346754</v>
      </c>
      <c r="AS135" s="45">
        <f>('Total Revenues by County'!AS135/'Total Revenues by County'!AS$4)</f>
        <v>243.53406919310274</v>
      </c>
      <c r="AT135" s="45">
        <f>('Total Revenues by County'!AT135/'Total Revenues by County'!AT$4)</f>
        <v>50.821799716580067</v>
      </c>
      <c r="AU135" s="45">
        <f>('Total Revenues by County'!AU135/'Total Revenues by County'!AU$4)</f>
        <v>2.8619960032914071</v>
      </c>
      <c r="AV135" s="45">
        <f>('Total Revenues by County'!AV135/'Total Revenues by County'!AV$4)</f>
        <v>53.377303810157109</v>
      </c>
      <c r="AW135" s="45">
        <f>('Total Revenues by County'!AW135/'Total Revenues by County'!AW$4)</f>
        <v>3.8149397244546499</v>
      </c>
      <c r="AX135" s="45">
        <f>('Total Revenues by County'!AX135/'Total Revenues by County'!AX$4)</f>
        <v>30.713707722497979</v>
      </c>
      <c r="AY135" s="45">
        <f>('Total Revenues by County'!AY135/'Total Revenues by County'!AY$4)</f>
        <v>27.968803298862237</v>
      </c>
      <c r="AZ135" s="45">
        <f>('Total Revenues by County'!AZ135/'Total Revenues by County'!AZ$4)</f>
        <v>22.443346960369706</v>
      </c>
      <c r="BA135" s="45">
        <f>('Total Revenues by County'!BA135/'Total Revenues by County'!BA$4)</f>
        <v>1.5322600840033238</v>
      </c>
      <c r="BB135" s="45">
        <f>('Total Revenues by County'!BB135/'Total Revenues by County'!BB$4)</f>
        <v>3.4596465397808895</v>
      </c>
      <c r="BC135" s="45">
        <f>('Total Revenues by County'!BC135/'Total Revenues by County'!BC$4)</f>
        <v>2.1279977295302968</v>
      </c>
      <c r="BD135" s="45">
        <f>('Total Revenues by County'!BD135/'Total Revenues by County'!BD$4)</f>
        <v>2.6519626576404431</v>
      </c>
      <c r="BE135" s="45">
        <f>('Total Revenues by County'!BE135/'Total Revenues by County'!BE$4)</f>
        <v>24.345962454601199</v>
      </c>
      <c r="BF135" s="45">
        <f>('Total Revenues by County'!BF135/'Total Revenues by County'!BF$4)</f>
        <v>2.3858850073862405</v>
      </c>
      <c r="BG135" s="45">
        <f>('Total Revenues by County'!BG135/'Total Revenues by County'!BG$4)</f>
        <v>4.2478805276620464E-2</v>
      </c>
      <c r="BH135" s="45">
        <f>('Total Revenues by County'!BH135/'Total Revenues by County'!BH$4)</f>
        <v>43.172705413172245</v>
      </c>
      <c r="BI135" s="45">
        <f>('Total Revenues by County'!BI135/'Total Revenues by County'!BI$4)</f>
        <v>1.3299776357488844</v>
      </c>
      <c r="BJ135" s="45">
        <f>('Total Revenues by County'!BJ135/'Total Revenues by County'!BJ$4)</f>
        <v>1.1466342229443456</v>
      </c>
      <c r="BK135" s="45">
        <f>('Total Revenues by County'!BK135/'Total Revenues by County'!BK$4)</f>
        <v>1.8162604847764347E-2</v>
      </c>
      <c r="BL135" s="45">
        <f>('Total Revenues by County'!BL135/'Total Revenues by County'!BL$4)</f>
        <v>0</v>
      </c>
      <c r="BM135" s="45">
        <f>('Total Revenues by County'!BM135/'Total Revenues by County'!BM$4)</f>
        <v>0.85391809093840698</v>
      </c>
      <c r="BN135" s="45">
        <f>('Total Revenues by County'!BN135/'Total Revenues by County'!BN$4)</f>
        <v>1.9678856937094789</v>
      </c>
      <c r="BO135" s="45">
        <f>('Total Revenues by County'!BO135/'Total Revenues by County'!BO$4)</f>
        <v>0</v>
      </c>
      <c r="BP135" s="45">
        <f>('Total Revenues by County'!BP135/'Total Revenues by County'!BP$4)</f>
        <v>0</v>
      </c>
      <c r="BQ135" s="14">
        <f>('Total Revenues by County'!BQ135/'Total Revenues by County'!BQ$4)</f>
        <v>3.9232678142356321E-2</v>
      </c>
    </row>
    <row r="136" spans="1:69" x14ac:dyDescent="0.25">
      <c r="A136" s="10"/>
      <c r="B136" s="11">
        <v>342.1</v>
      </c>
      <c r="C136" s="12" t="s">
        <v>130</v>
      </c>
      <c r="D136" s="45">
        <f>('Total Revenues by County'!D136/'Total Revenues by County'!D$4)</f>
        <v>8.1460535865263033</v>
      </c>
      <c r="E136" s="45">
        <f>('Total Revenues by County'!E136/'Total Revenues by County'!E$4)</f>
        <v>8.0603207193174988</v>
      </c>
      <c r="F136" s="45">
        <f>('Total Revenues by County'!F136/'Total Revenues by County'!F$4)</f>
        <v>14.779080958615042</v>
      </c>
      <c r="G136" s="45">
        <f>('Total Revenues by County'!G136/'Total Revenues by County'!G$4)</f>
        <v>4.6510006275712994E-2</v>
      </c>
      <c r="H136" s="45">
        <f>('Total Revenues by County'!H136/'Total Revenues by County'!H$4)</f>
        <v>19.042008918883912</v>
      </c>
      <c r="I136" s="45">
        <f>('Total Revenues by County'!I136/'Total Revenues by County'!I$4)</f>
        <v>121.57435857898652</v>
      </c>
      <c r="J136" s="45">
        <f>('Total Revenues by County'!J136/'Total Revenues by County'!J$4)</f>
        <v>9.4147295087794127</v>
      </c>
      <c r="K136" s="45">
        <f>('Total Revenues by County'!K136/'Total Revenues by County'!K$4)</f>
        <v>0</v>
      </c>
      <c r="L136" s="45">
        <f>('Total Revenues by County'!L136/'Total Revenues by County'!L$4)</f>
        <v>21.046790394195366</v>
      </c>
      <c r="M136" s="45">
        <f>('Total Revenues by County'!M136/'Total Revenues by County'!M$4)</f>
        <v>0</v>
      </c>
      <c r="N136" s="45">
        <f>('Total Revenues by County'!N136/'Total Revenues by County'!N$4)</f>
        <v>0</v>
      </c>
      <c r="O136" s="45">
        <f>('Total Revenues by County'!O136/'Total Revenues by County'!O$4)</f>
        <v>13.394229132383817</v>
      </c>
      <c r="P136" s="45">
        <f>('Total Revenues by County'!P136/'Total Revenues by County'!P$4)</f>
        <v>4.9101067516983221</v>
      </c>
      <c r="Q136" s="45">
        <f>('Total Revenues by County'!Q136/'Total Revenues by County'!Q$4)</f>
        <v>10.716435881998796</v>
      </c>
      <c r="R136" s="45">
        <f>('Total Revenues by County'!R136/'Total Revenues by County'!R$4)</f>
        <v>0</v>
      </c>
      <c r="S136" s="45">
        <f>('Total Revenues by County'!S136/'Total Revenues by County'!S$4)</f>
        <v>42.27795001581778</v>
      </c>
      <c r="T136" s="45">
        <f>('Total Revenues by County'!T136/'Total Revenues by County'!T$4)</f>
        <v>0</v>
      </c>
      <c r="U136" s="45">
        <f>('Total Revenues by County'!U136/'Total Revenues by County'!U$4)</f>
        <v>1.2053287810359359</v>
      </c>
      <c r="V136" s="45">
        <f>('Total Revenues by County'!V136/'Total Revenues by County'!V$4)</f>
        <v>0</v>
      </c>
      <c r="W136" s="45">
        <f>('Total Revenues by County'!W136/'Total Revenues by County'!W$4)</f>
        <v>38.169727917079491</v>
      </c>
      <c r="X136" s="45">
        <f>('Total Revenues by County'!X136/'Total Revenues by County'!X$4)</f>
        <v>2.9506191713805228</v>
      </c>
      <c r="Y136" s="45">
        <f>('Total Revenues by County'!Y136/'Total Revenues by County'!Y$4)</f>
        <v>0</v>
      </c>
      <c r="Z136" s="45">
        <f>('Total Revenues by County'!Z136/'Total Revenues by County'!Z$4)</f>
        <v>41.29800985941209</v>
      </c>
      <c r="AA136" s="45">
        <f>('Total Revenues by County'!AA136/'Total Revenues by County'!AA$4)</f>
        <v>29.814406779661017</v>
      </c>
      <c r="AB136" s="45">
        <f>('Total Revenues by County'!AB136/'Total Revenues by County'!AB$4)</f>
        <v>16.0922498646195</v>
      </c>
      <c r="AC136" s="45">
        <f>('Total Revenues by County'!AC136/'Total Revenues by County'!AC$4)</f>
        <v>11.791915617688574</v>
      </c>
      <c r="AD136" s="45">
        <f>('Total Revenues by County'!AD136/'Total Revenues by County'!AD$4)</f>
        <v>11.32520157522822</v>
      </c>
      <c r="AE136" s="45">
        <f>('Total Revenues by County'!AE136/'Total Revenues by County'!AE$4)</f>
        <v>0</v>
      </c>
      <c r="AF136" s="45">
        <f>('Total Revenues by County'!AF136/'Total Revenues by County'!AF$4)</f>
        <v>5.3440386216511017E-2</v>
      </c>
      <c r="AG136" s="45">
        <f>('Total Revenues by County'!AG136/'Total Revenues by County'!AG$4)</f>
        <v>0.19012540186080182</v>
      </c>
      <c r="AH136" s="45">
        <f>('Total Revenues by County'!AH136/'Total Revenues by County'!AH$4)</f>
        <v>0</v>
      </c>
      <c r="AI136" s="45">
        <f>('Total Revenues by County'!AI136/'Total Revenues by County'!AI$4)</f>
        <v>0</v>
      </c>
      <c r="AJ136" s="45">
        <f>('Total Revenues by County'!AJ136/'Total Revenues by County'!AJ$4)</f>
        <v>13.581449249398876</v>
      </c>
      <c r="AK136" s="45">
        <f>('Total Revenues by County'!AK136/'Total Revenues by County'!AK$4)</f>
        <v>8.9315593594759157</v>
      </c>
      <c r="AL136" s="45">
        <f>('Total Revenues by County'!AL136/'Total Revenues by County'!AL$4)</f>
        <v>9.4456473714919778</v>
      </c>
      <c r="AM136" s="45">
        <f>('Total Revenues by County'!AM136/'Total Revenues by County'!AM$4)</f>
        <v>28.201717880474231</v>
      </c>
      <c r="AN136" s="45">
        <f>('Total Revenues by County'!AN136/'Total Revenues by County'!AN$4)</f>
        <v>0</v>
      </c>
      <c r="AO136" s="45">
        <f>('Total Revenues by County'!AO136/'Total Revenues by County'!AO$4)</f>
        <v>17.246959632089933</v>
      </c>
      <c r="AP136" s="45">
        <f>('Total Revenues by County'!AP136/'Total Revenues by County'!AP$4)</f>
        <v>4.9740071344866212</v>
      </c>
      <c r="AQ136" s="45">
        <f>('Total Revenues by County'!AQ136/'Total Revenues by County'!AQ$4)</f>
        <v>5.7741308081382607</v>
      </c>
      <c r="AR136" s="45">
        <f>('Total Revenues by County'!AR136/'Total Revenues by County'!AR$4)</f>
        <v>22.844796277380546</v>
      </c>
      <c r="AS136" s="45">
        <f>('Total Revenues by County'!AS136/'Total Revenues by County'!AS$4)</f>
        <v>25.267879863306462</v>
      </c>
      <c r="AT136" s="45">
        <f>('Total Revenues by County'!AT136/'Total Revenues by County'!AT$4)</f>
        <v>51.139492468377682</v>
      </c>
      <c r="AU136" s="45">
        <f>('Total Revenues by County'!AU136/'Total Revenues by County'!AU$4)</f>
        <v>0</v>
      </c>
      <c r="AV136" s="45">
        <f>('Total Revenues by County'!AV136/'Total Revenues by County'!AV$4)</f>
        <v>24.056700775132249</v>
      </c>
      <c r="AW136" s="45">
        <f>('Total Revenues by County'!AW136/'Total Revenues by County'!AW$4)</f>
        <v>0</v>
      </c>
      <c r="AX136" s="45">
        <f>('Total Revenues by County'!AX136/'Total Revenues by County'!AX$4)</f>
        <v>24.304805638924162</v>
      </c>
      <c r="AY136" s="45">
        <f>('Total Revenues by County'!AY136/'Total Revenues by County'!AY$4)</f>
        <v>0</v>
      </c>
      <c r="AZ136" s="45">
        <f>('Total Revenues by County'!AZ136/'Total Revenues by County'!AZ$4)</f>
        <v>49.768251975160531</v>
      </c>
      <c r="BA136" s="45">
        <f>('Total Revenues by County'!BA136/'Total Revenues by County'!BA$4)</f>
        <v>0.3638171049586244</v>
      </c>
      <c r="BB136" s="45">
        <f>('Total Revenues by County'!BB136/'Total Revenues by County'!BB$4)</f>
        <v>32.104196637169046</v>
      </c>
      <c r="BC136" s="45">
        <f>('Total Revenues by County'!BC136/'Total Revenues by County'!BC$4)</f>
        <v>12.434997668714145</v>
      </c>
      <c r="BD136" s="45">
        <f>('Total Revenues by County'!BD136/'Total Revenues by County'!BD$4)</f>
        <v>1.4643637058470274</v>
      </c>
      <c r="BE136" s="45">
        <f>('Total Revenues by County'!BE136/'Total Revenues by County'!BE$4)</f>
        <v>0</v>
      </c>
      <c r="BF136" s="45">
        <f>('Total Revenues by County'!BF136/'Total Revenues by County'!BF$4)</f>
        <v>0</v>
      </c>
      <c r="BG136" s="45">
        <f>('Total Revenues by County'!BG136/'Total Revenues by County'!BG$4)</f>
        <v>0</v>
      </c>
      <c r="BH136" s="45">
        <f>('Total Revenues by County'!BH136/'Total Revenues by County'!BH$4)</f>
        <v>3.9962160577092254</v>
      </c>
      <c r="BI136" s="45">
        <f>('Total Revenues by County'!BI136/'Total Revenues by County'!BI$4)</f>
        <v>10.183798106988034</v>
      </c>
      <c r="BJ136" s="45">
        <f>('Total Revenues by County'!BJ136/'Total Revenues by County'!BJ$4)</f>
        <v>6.9539698211189975</v>
      </c>
      <c r="BK136" s="45">
        <f>('Total Revenues by County'!BK136/'Total Revenues by County'!BK$4)</f>
        <v>0</v>
      </c>
      <c r="BL136" s="45">
        <f>('Total Revenues by County'!BL136/'Total Revenues by County'!BL$4)</f>
        <v>9.444028853860539</v>
      </c>
      <c r="BM136" s="45">
        <f>('Total Revenues by County'!BM136/'Total Revenues by County'!BM$4)</f>
        <v>3.2247662044501775</v>
      </c>
      <c r="BN136" s="45">
        <f>('Total Revenues by County'!BN136/'Total Revenues by County'!BN$4)</f>
        <v>32.962239426241226</v>
      </c>
      <c r="BO136" s="45">
        <f>('Total Revenues by County'!BO136/'Total Revenues by County'!BO$4)</f>
        <v>4.4283418243571084</v>
      </c>
      <c r="BP136" s="45">
        <f>('Total Revenues by County'!BP136/'Total Revenues by County'!BP$4)</f>
        <v>0</v>
      </c>
      <c r="BQ136" s="14">
        <f>('Total Revenues by County'!BQ136/'Total Revenues by County'!BQ$4)</f>
        <v>4.5790759049907432</v>
      </c>
    </row>
    <row r="137" spans="1:69" x14ac:dyDescent="0.25">
      <c r="A137" s="10"/>
      <c r="B137" s="11">
        <v>342.2</v>
      </c>
      <c r="C137" s="12" t="s">
        <v>131</v>
      </c>
      <c r="D137" s="45">
        <f>('Total Revenues by County'!D137/'Total Revenues by County'!D$4)</f>
        <v>7.0368790823999465E-3</v>
      </c>
      <c r="E137" s="45">
        <f>('Total Revenues by County'!E137/'Total Revenues by County'!E$4)</f>
        <v>0</v>
      </c>
      <c r="F137" s="45">
        <f>('Total Revenues by County'!F137/'Total Revenues by County'!F$4)</f>
        <v>0</v>
      </c>
      <c r="G137" s="45">
        <f>('Total Revenues by County'!G137/'Total Revenues by County'!G$4)</f>
        <v>0</v>
      </c>
      <c r="H137" s="45">
        <f>('Total Revenues by County'!H137/'Total Revenues by County'!H$4)</f>
        <v>1.5980648276024485E-2</v>
      </c>
      <c r="I137" s="45">
        <f>('Total Revenues by County'!I137/'Total Revenues by County'!I$4)</f>
        <v>58.08487250761079</v>
      </c>
      <c r="J137" s="45">
        <f>('Total Revenues by County'!J137/'Total Revenues by County'!J$4)</f>
        <v>0</v>
      </c>
      <c r="K137" s="45">
        <f>('Total Revenues by County'!K137/'Total Revenues by County'!K$4)</f>
        <v>0</v>
      </c>
      <c r="L137" s="45">
        <f>('Total Revenues by County'!L137/'Total Revenues by County'!L$4)</f>
        <v>0</v>
      </c>
      <c r="M137" s="45">
        <f>('Total Revenues by County'!M137/'Total Revenues by County'!M$4)</f>
        <v>0</v>
      </c>
      <c r="N137" s="45">
        <f>('Total Revenues by County'!N137/'Total Revenues by County'!N$4)</f>
        <v>0</v>
      </c>
      <c r="O137" s="45">
        <f>('Total Revenues by County'!O137/'Total Revenues by County'!O$4)</f>
        <v>0</v>
      </c>
      <c r="P137" s="45">
        <f>('Total Revenues by County'!P137/'Total Revenues by County'!P$4)</f>
        <v>1.3170664078746707E-2</v>
      </c>
      <c r="Q137" s="45">
        <f>('Total Revenues by County'!Q137/'Total Revenues by County'!Q$4)</f>
        <v>1.0491270319084889</v>
      </c>
      <c r="R137" s="45">
        <f>('Total Revenues by County'!R137/'Total Revenues by County'!R$4)</f>
        <v>0.6414767667079786</v>
      </c>
      <c r="S137" s="45">
        <f>('Total Revenues by County'!S137/'Total Revenues by County'!S$4)</f>
        <v>6.9534957291996199E-2</v>
      </c>
      <c r="T137" s="45">
        <f>('Total Revenues by County'!T137/'Total Revenues by County'!T$4)</f>
        <v>0</v>
      </c>
      <c r="U137" s="45">
        <f>('Total Revenues by County'!U137/'Total Revenues by County'!U$4)</f>
        <v>0</v>
      </c>
      <c r="V137" s="45">
        <f>('Total Revenues by County'!V137/'Total Revenues by County'!V$4)</f>
        <v>0</v>
      </c>
      <c r="W137" s="45">
        <f>('Total Revenues by County'!W137/'Total Revenues by County'!W$4)</f>
        <v>0</v>
      </c>
      <c r="X137" s="45">
        <f>('Total Revenues by County'!X137/'Total Revenues by County'!X$4)</f>
        <v>0</v>
      </c>
      <c r="Y137" s="45">
        <f>('Total Revenues by County'!Y137/'Total Revenues by County'!Y$4)</f>
        <v>0</v>
      </c>
      <c r="Z137" s="45">
        <f>('Total Revenues by County'!Z137/'Total Revenues by County'!Z$4)</f>
        <v>0</v>
      </c>
      <c r="AA137" s="45">
        <f>('Total Revenues by County'!AA137/'Total Revenues by County'!AA$4)</f>
        <v>0</v>
      </c>
      <c r="AB137" s="45">
        <f>('Total Revenues by County'!AB137/'Total Revenues by County'!AB$4)</f>
        <v>0</v>
      </c>
      <c r="AC137" s="45">
        <f>('Total Revenues by County'!AC137/'Total Revenues by County'!AC$4)</f>
        <v>0</v>
      </c>
      <c r="AD137" s="45">
        <f>('Total Revenues by County'!AD137/'Total Revenues by County'!AD$4)</f>
        <v>0.77404818426571254</v>
      </c>
      <c r="AE137" s="45">
        <f>('Total Revenues by County'!AE137/'Total Revenues by County'!AE$4)</f>
        <v>0</v>
      </c>
      <c r="AF137" s="45">
        <f>('Total Revenues by County'!AF137/'Total Revenues by County'!AF$4)</f>
        <v>2.600920362207062</v>
      </c>
      <c r="AG137" s="45">
        <f>('Total Revenues by County'!AG137/'Total Revenues by County'!AG$4)</f>
        <v>0.24271327897123635</v>
      </c>
      <c r="AH137" s="45">
        <f>('Total Revenues by County'!AH137/'Total Revenues by County'!AH$4)</f>
        <v>0</v>
      </c>
      <c r="AI137" s="45">
        <f>('Total Revenues by County'!AI137/'Total Revenues by County'!AI$4)</f>
        <v>0</v>
      </c>
      <c r="AJ137" s="45">
        <f>('Total Revenues by County'!AJ137/'Total Revenues by County'!AJ$4)</f>
        <v>0.61169722908799795</v>
      </c>
      <c r="AK137" s="45">
        <f>('Total Revenues by County'!AK137/'Total Revenues by County'!AK$4)</f>
        <v>0.46197364340241692</v>
      </c>
      <c r="AL137" s="45">
        <f>('Total Revenues by County'!AL137/'Total Revenues by County'!AL$4)</f>
        <v>0</v>
      </c>
      <c r="AM137" s="45">
        <f>('Total Revenues by County'!AM137/'Total Revenues by County'!AM$4)</f>
        <v>0</v>
      </c>
      <c r="AN137" s="45">
        <f>('Total Revenues by County'!AN137/'Total Revenues by County'!AN$4)</f>
        <v>0</v>
      </c>
      <c r="AO137" s="45">
        <f>('Total Revenues by County'!AO137/'Total Revenues by County'!AO$4)</f>
        <v>0</v>
      </c>
      <c r="AP137" s="45">
        <f>('Total Revenues by County'!AP137/'Total Revenues by County'!AP$4)</f>
        <v>0</v>
      </c>
      <c r="AQ137" s="45">
        <f>('Total Revenues by County'!AQ137/'Total Revenues by County'!AQ$4)</f>
        <v>7.1666190371815182E-3</v>
      </c>
      <c r="AR137" s="45">
        <f>('Total Revenues by County'!AR137/'Total Revenues by County'!AR$4)</f>
        <v>5.3267128210948433</v>
      </c>
      <c r="AS137" s="45">
        <f>('Total Revenues by County'!AS137/'Total Revenues by County'!AS$4)</f>
        <v>20.383061238278458</v>
      </c>
      <c r="AT137" s="45">
        <f>('Total Revenues by County'!AT137/'Total Revenues by County'!AT$4)</f>
        <v>0</v>
      </c>
      <c r="AU137" s="45">
        <f>('Total Revenues by County'!AU137/'Total Revenues by County'!AU$4)</f>
        <v>2.0923944986481723E-2</v>
      </c>
      <c r="AV137" s="45">
        <f>('Total Revenues by County'!AV137/'Total Revenues by County'!AV$4)</f>
        <v>0</v>
      </c>
      <c r="AW137" s="45">
        <f>('Total Revenues by County'!AW137/'Total Revenues by County'!AW$4)</f>
        <v>0</v>
      </c>
      <c r="AX137" s="45">
        <f>('Total Revenues by County'!AX137/'Total Revenues by County'!AX$4)</f>
        <v>3.0248528223479165</v>
      </c>
      <c r="AY137" s="45">
        <f>('Total Revenues by County'!AY137/'Total Revenues by County'!AY$4)</f>
        <v>0</v>
      </c>
      <c r="AZ137" s="45">
        <f>('Total Revenues by County'!AZ137/'Total Revenues by County'!AZ$4)</f>
        <v>8.8014292847981537</v>
      </c>
      <c r="BA137" s="45">
        <f>('Total Revenues by County'!BA137/'Total Revenues by County'!BA$4)</f>
        <v>0.50861280690238697</v>
      </c>
      <c r="BB137" s="45">
        <f>('Total Revenues by County'!BB137/'Total Revenues by County'!BB$4)</f>
        <v>0</v>
      </c>
      <c r="BC137" s="45">
        <f>('Total Revenues by County'!BC137/'Total Revenues by County'!BC$4)</f>
        <v>2.9322073657049026E-3</v>
      </c>
      <c r="BD137" s="45">
        <f>('Total Revenues by County'!BD137/'Total Revenues by County'!BD$4)</f>
        <v>0</v>
      </c>
      <c r="BE137" s="45">
        <f>('Total Revenues by County'!BE137/'Total Revenues by County'!BE$4)</f>
        <v>0</v>
      </c>
      <c r="BF137" s="45">
        <f>('Total Revenues by County'!BF137/'Total Revenues by County'!BF$4)</f>
        <v>0</v>
      </c>
      <c r="BG137" s="45">
        <f>('Total Revenues by County'!BG137/'Total Revenues by County'!BG$4)</f>
        <v>0</v>
      </c>
      <c r="BH137" s="45">
        <f>('Total Revenues by County'!BH137/'Total Revenues by County'!BH$4)</f>
        <v>0.39282153539381853</v>
      </c>
      <c r="BI137" s="45">
        <f>('Total Revenues by County'!BI137/'Total Revenues by County'!BI$4)</f>
        <v>0</v>
      </c>
      <c r="BJ137" s="45">
        <f>('Total Revenues by County'!BJ137/'Total Revenues by County'!BJ$4)</f>
        <v>0</v>
      </c>
      <c r="BK137" s="45">
        <f>('Total Revenues by County'!BK137/'Total Revenues by County'!BK$4)</f>
        <v>0</v>
      </c>
      <c r="BL137" s="45">
        <f>('Total Revenues by County'!BL137/'Total Revenues by County'!BL$4)</f>
        <v>0</v>
      </c>
      <c r="BM137" s="45">
        <f>('Total Revenues by County'!BM137/'Total Revenues by County'!BM$4)</f>
        <v>0</v>
      </c>
      <c r="BN137" s="45">
        <f>('Total Revenues by County'!BN137/'Total Revenues by County'!BN$4)</f>
        <v>1.5036444596232481</v>
      </c>
      <c r="BO137" s="45">
        <f>('Total Revenues by County'!BO137/'Total Revenues by County'!BO$4)</f>
        <v>0</v>
      </c>
      <c r="BP137" s="45">
        <f>('Total Revenues by County'!BP137/'Total Revenues by County'!BP$4)</f>
        <v>0</v>
      </c>
      <c r="BQ137" s="14">
        <f>('Total Revenues by County'!BQ137/'Total Revenues by County'!BQ$4)</f>
        <v>0</v>
      </c>
    </row>
    <row r="138" spans="1:69" x14ac:dyDescent="0.25">
      <c r="A138" s="10"/>
      <c r="B138" s="11">
        <v>342.3</v>
      </c>
      <c r="C138" s="12" t="s">
        <v>132</v>
      </c>
      <c r="D138" s="45">
        <f>('Total Revenues by County'!D138/'Total Revenues by County'!D$4)</f>
        <v>1.6949825293857976</v>
      </c>
      <c r="E138" s="45">
        <f>('Total Revenues by County'!E138/'Total Revenues by County'!E$4)</f>
        <v>742.71397217600622</v>
      </c>
      <c r="F138" s="45">
        <f>('Total Revenues by County'!F138/'Total Revenues by County'!F$4)</f>
        <v>6.161367263858252</v>
      </c>
      <c r="G138" s="45">
        <f>('Total Revenues by County'!G138/'Total Revenues by County'!G$4)</f>
        <v>35.106721985914511</v>
      </c>
      <c r="H138" s="45">
        <f>('Total Revenues by County'!H138/'Total Revenues by County'!H$4)</f>
        <v>0.36529911568138962</v>
      </c>
      <c r="I138" s="45">
        <f>('Total Revenues by County'!I138/'Total Revenues by County'!I$4)</f>
        <v>0</v>
      </c>
      <c r="J138" s="45">
        <f>('Total Revenues by County'!J138/'Total Revenues by County'!J$4)</f>
        <v>0</v>
      </c>
      <c r="K138" s="45">
        <f>('Total Revenues by County'!K138/'Total Revenues by County'!K$4)</f>
        <v>0</v>
      </c>
      <c r="L138" s="45">
        <f>('Total Revenues by County'!L138/'Total Revenues by County'!L$4)</f>
        <v>25.110237979207277</v>
      </c>
      <c r="M138" s="45">
        <f>('Total Revenues by County'!M138/'Total Revenues by County'!M$4)</f>
        <v>0</v>
      </c>
      <c r="N138" s="45">
        <f>('Total Revenues by County'!N138/'Total Revenues by County'!N$4)</f>
        <v>0</v>
      </c>
      <c r="O138" s="45">
        <f>('Total Revenues by County'!O138/'Total Revenues by County'!O$4)</f>
        <v>7.3001191624581518E-2</v>
      </c>
      <c r="P138" s="45">
        <f>('Total Revenues by County'!P138/'Total Revenues by County'!P$4)</f>
        <v>0</v>
      </c>
      <c r="Q138" s="45">
        <f>('Total Revenues by County'!Q138/'Total Revenues by County'!Q$4)</f>
        <v>0</v>
      </c>
      <c r="R138" s="45">
        <f>('Total Revenues by County'!R138/'Total Revenues by County'!R$4)</f>
        <v>5.7160717955744333</v>
      </c>
      <c r="S138" s="45">
        <f>('Total Revenues by County'!S138/'Total Revenues by County'!S$4)</f>
        <v>0</v>
      </c>
      <c r="T138" s="45">
        <f>('Total Revenues by County'!T138/'Total Revenues by County'!T$4)</f>
        <v>0</v>
      </c>
      <c r="U138" s="45">
        <f>('Total Revenues by County'!U138/'Total Revenues by County'!U$4)</f>
        <v>0</v>
      </c>
      <c r="V138" s="45">
        <f>('Total Revenues by County'!V138/'Total Revenues by County'!V$4)</f>
        <v>0.70285939434875611</v>
      </c>
      <c r="W138" s="45">
        <f>('Total Revenues by County'!W138/'Total Revenues by County'!W$4)</f>
        <v>496.16218276046033</v>
      </c>
      <c r="X138" s="45">
        <f>('Total Revenues by County'!X138/'Total Revenues by County'!X$4)</f>
        <v>0</v>
      </c>
      <c r="Y138" s="45">
        <f>('Total Revenues by County'!Y138/'Total Revenues by County'!Y$4)</f>
        <v>0</v>
      </c>
      <c r="Z138" s="45">
        <f>('Total Revenues by County'!Z138/'Total Revenues by County'!Z$4)</f>
        <v>0</v>
      </c>
      <c r="AA138" s="45">
        <f>('Total Revenues by County'!AA138/'Total Revenues by County'!AA$4)</f>
        <v>0</v>
      </c>
      <c r="AB138" s="45">
        <f>('Total Revenues by County'!AB138/'Total Revenues by County'!AB$4)</f>
        <v>1.0776659340192611</v>
      </c>
      <c r="AC138" s="45">
        <f>('Total Revenues by County'!AC138/'Total Revenues by County'!AC$4)</f>
        <v>0</v>
      </c>
      <c r="AD138" s="45">
        <f>('Total Revenues by County'!AD138/'Total Revenues by County'!AD$4)</f>
        <v>9.5259089052994392E-2</v>
      </c>
      <c r="AE138" s="45">
        <f>('Total Revenues by County'!AE138/'Total Revenues by County'!AE$4)</f>
        <v>0</v>
      </c>
      <c r="AF138" s="45">
        <f>('Total Revenues by County'!AF138/'Total Revenues by County'!AF$4)</f>
        <v>2.0092681635998684</v>
      </c>
      <c r="AG138" s="45">
        <f>('Total Revenues by County'!AG138/'Total Revenues by County'!AG$4)</f>
        <v>2.2133534884711192</v>
      </c>
      <c r="AH138" s="45">
        <f>('Total Revenues by County'!AH138/'Total Revenues by County'!AH$4)</f>
        <v>0</v>
      </c>
      <c r="AI138" s="45">
        <f>('Total Revenues by County'!AI138/'Total Revenues by County'!AI$4)</f>
        <v>0</v>
      </c>
      <c r="AJ138" s="45">
        <f>('Total Revenues by County'!AJ138/'Total Revenues by County'!AJ$4)</f>
        <v>0.26147455402004777</v>
      </c>
      <c r="AK138" s="45">
        <f>('Total Revenues by County'!AK138/'Total Revenues by County'!AK$4)</f>
        <v>0.65759003629201196</v>
      </c>
      <c r="AL138" s="45">
        <f>('Total Revenues by County'!AL138/'Total Revenues by County'!AL$4)</f>
        <v>1.4775968890282936</v>
      </c>
      <c r="AM138" s="45">
        <f>('Total Revenues by County'!AM138/'Total Revenues by County'!AM$4)</f>
        <v>1.5867408661988871</v>
      </c>
      <c r="AN138" s="45">
        <f>('Total Revenues by County'!AN138/'Total Revenues by County'!AN$4)</f>
        <v>0</v>
      </c>
      <c r="AO138" s="45">
        <f>('Total Revenues by County'!AO138/'Total Revenues by County'!AO$4)</f>
        <v>0</v>
      </c>
      <c r="AP138" s="45">
        <f>('Total Revenues by County'!AP138/'Total Revenues by County'!AP$4)</f>
        <v>0</v>
      </c>
      <c r="AQ138" s="45">
        <f>('Total Revenues by County'!AQ138/'Total Revenues by County'!AQ$4)</f>
        <v>4.0352615413641271</v>
      </c>
      <c r="AR138" s="45">
        <f>('Total Revenues by County'!AR138/'Total Revenues by County'!AR$4)</f>
        <v>0</v>
      </c>
      <c r="AS138" s="45">
        <f>('Total Revenues by County'!AS138/'Total Revenues by County'!AS$4)</f>
        <v>0.12006984029899044</v>
      </c>
      <c r="AT138" s="45">
        <f>('Total Revenues by County'!AT138/'Total Revenues by County'!AT$4)</f>
        <v>32.809819975856819</v>
      </c>
      <c r="AU138" s="45">
        <f>('Total Revenues by County'!AU138/'Total Revenues by County'!AU$4)</f>
        <v>0</v>
      </c>
      <c r="AV138" s="45">
        <f>('Total Revenues by County'!AV138/'Total Revenues by County'!AV$4)</f>
        <v>0.1984973748722173</v>
      </c>
      <c r="AW138" s="45">
        <f>('Total Revenues by County'!AW138/'Total Revenues by County'!AW$4)</f>
        <v>6.6962543053960966</v>
      </c>
      <c r="AX138" s="45">
        <f>('Total Revenues by County'!AX138/'Total Revenues by County'!AX$4)</f>
        <v>1.3543338046865983</v>
      </c>
      <c r="AY138" s="45">
        <f>('Total Revenues by County'!AY138/'Total Revenues by County'!AY$4)</f>
        <v>0.90392981281979312</v>
      </c>
      <c r="AZ138" s="45">
        <f>('Total Revenues by County'!AZ138/'Total Revenues by County'!AZ$4)</f>
        <v>2.9074604743424248</v>
      </c>
      <c r="BA138" s="45">
        <f>('Total Revenues by County'!BA138/'Total Revenues by County'!BA$4)</f>
        <v>0</v>
      </c>
      <c r="BB138" s="45">
        <f>('Total Revenues by County'!BB138/'Total Revenues by County'!BB$4)</f>
        <v>0</v>
      </c>
      <c r="BC138" s="45">
        <f>('Total Revenues by County'!BC138/'Total Revenues by County'!BC$4)</f>
        <v>1.3187432486830406</v>
      </c>
      <c r="BD138" s="45">
        <f>('Total Revenues by County'!BD138/'Total Revenues by County'!BD$4)</f>
        <v>2.2854998089206746</v>
      </c>
      <c r="BE138" s="45">
        <f>('Total Revenues by County'!BE138/'Total Revenues by County'!BE$4)</f>
        <v>0.25001965316101443</v>
      </c>
      <c r="BF138" s="45">
        <f>('Total Revenues by County'!BF138/'Total Revenues by County'!BF$4)</f>
        <v>0</v>
      </c>
      <c r="BG138" s="45">
        <f>('Total Revenues by County'!BG138/'Total Revenues by County'!BG$4)</f>
        <v>15.273509667474617</v>
      </c>
      <c r="BH138" s="45">
        <f>('Total Revenues by County'!BH138/'Total Revenues by County'!BH$4)</f>
        <v>0</v>
      </c>
      <c r="BI138" s="45">
        <f>('Total Revenues by County'!BI138/'Total Revenues by County'!BI$4)</f>
        <v>6.4225083998431325</v>
      </c>
      <c r="BJ138" s="45">
        <f>('Total Revenues by County'!BJ138/'Total Revenues by County'!BJ$4)</f>
        <v>1.0002254475912091</v>
      </c>
      <c r="BK138" s="45">
        <f>('Total Revenues by County'!BK138/'Total Revenues by County'!BK$4)</f>
        <v>0.26275235013099091</v>
      </c>
      <c r="BL138" s="45">
        <f>('Total Revenues by County'!BL138/'Total Revenues by County'!BL$4)</f>
        <v>0</v>
      </c>
      <c r="BM138" s="45">
        <f>('Total Revenues by County'!BM138/'Total Revenues by County'!BM$4)</f>
        <v>0.2942276684940342</v>
      </c>
      <c r="BN138" s="45">
        <f>('Total Revenues by County'!BN138/'Total Revenues by County'!BN$4)</f>
        <v>0.24269669594979612</v>
      </c>
      <c r="BO138" s="45">
        <f>('Total Revenues by County'!BO138/'Total Revenues by County'!BO$4)</f>
        <v>93.788452207666182</v>
      </c>
      <c r="BP138" s="45">
        <f>('Total Revenues by County'!BP138/'Total Revenues by County'!BP$4)</f>
        <v>57.314209872843257</v>
      </c>
      <c r="BQ138" s="14">
        <f>('Total Revenues by County'!BQ138/'Total Revenues by County'!BQ$4)</f>
        <v>10.185724977350613</v>
      </c>
    </row>
    <row r="139" spans="1:69" x14ac:dyDescent="0.25">
      <c r="A139" s="10"/>
      <c r="B139" s="11">
        <v>342.4</v>
      </c>
      <c r="C139" s="12" t="s">
        <v>133</v>
      </c>
      <c r="D139" s="45">
        <f>('Total Revenues by County'!D139/'Total Revenues by County'!D$4)</f>
        <v>1.0966158634673371</v>
      </c>
      <c r="E139" s="45">
        <f>('Total Revenues by County'!E139/'Total Revenues by County'!E$4)</f>
        <v>28.201529257672838</v>
      </c>
      <c r="F139" s="45">
        <f>('Total Revenues by County'!F139/'Total Revenues by County'!F$4)</f>
        <v>6.8734479893354372</v>
      </c>
      <c r="G139" s="45">
        <f>('Total Revenues by County'!G139/'Total Revenues by County'!G$4)</f>
        <v>0</v>
      </c>
      <c r="H139" s="45">
        <f>('Total Revenues by County'!H139/'Total Revenues by County'!H$4)</f>
        <v>1.7497649162529922</v>
      </c>
      <c r="I139" s="45">
        <f>('Total Revenues by County'!I139/'Total Revenues by County'!I$4)</f>
        <v>0</v>
      </c>
      <c r="J139" s="45">
        <f>('Total Revenues by County'!J139/'Total Revenues by County'!J$4)</f>
        <v>3.236582071514893</v>
      </c>
      <c r="K139" s="45">
        <f>('Total Revenues by County'!K139/'Total Revenues by County'!K$4)</f>
        <v>6.9626451009517518E-2</v>
      </c>
      <c r="L139" s="45">
        <f>('Total Revenues by County'!L139/'Total Revenues by County'!L$4)</f>
        <v>0</v>
      </c>
      <c r="M139" s="45">
        <f>('Total Revenues by County'!M139/'Total Revenues by County'!M$4)</f>
        <v>0</v>
      </c>
      <c r="N139" s="45">
        <f>('Total Revenues by County'!N139/'Total Revenues by County'!N$4)</f>
        <v>0</v>
      </c>
      <c r="O139" s="45">
        <f>('Total Revenues by County'!O139/'Total Revenues by County'!O$4)</f>
        <v>3.9056346819497247</v>
      </c>
      <c r="P139" s="45">
        <f>('Total Revenues by County'!P139/'Total Revenues by County'!P$4)</f>
        <v>0</v>
      </c>
      <c r="Q139" s="45">
        <f>('Total Revenues by County'!Q139/'Total Revenues by County'!Q$4)</f>
        <v>0.60024081878386515</v>
      </c>
      <c r="R139" s="45">
        <f>('Total Revenues by County'!R139/'Total Revenues by County'!R$4)</f>
        <v>0</v>
      </c>
      <c r="S139" s="45">
        <f>('Total Revenues by County'!S139/'Total Revenues by County'!S$4)</f>
        <v>0</v>
      </c>
      <c r="T139" s="45">
        <f>('Total Revenues by County'!T139/'Total Revenues by County'!T$4)</f>
        <v>0</v>
      </c>
      <c r="U139" s="45">
        <f>('Total Revenues by County'!U139/'Total Revenues by County'!U$4)</f>
        <v>0</v>
      </c>
      <c r="V139" s="45">
        <f>('Total Revenues by County'!V139/'Total Revenues by County'!V$4)</f>
        <v>7.4075199819880675</v>
      </c>
      <c r="W139" s="45">
        <f>('Total Revenues by County'!W139/'Total Revenues by County'!W$4)</f>
        <v>0</v>
      </c>
      <c r="X139" s="45">
        <f>('Total Revenues by County'!X139/'Total Revenues by County'!X$4)</f>
        <v>0</v>
      </c>
      <c r="Y139" s="45">
        <f>('Total Revenues by County'!Y139/'Total Revenues by County'!Y$4)</f>
        <v>0</v>
      </c>
      <c r="Z139" s="45">
        <f>('Total Revenues by County'!Z139/'Total Revenues by County'!Z$4)</f>
        <v>0</v>
      </c>
      <c r="AA139" s="45">
        <f>('Total Revenues by County'!AA139/'Total Revenues by County'!AA$4)</f>
        <v>0</v>
      </c>
      <c r="AB139" s="45">
        <f>('Total Revenues by County'!AB139/'Total Revenues by County'!AB$4)</f>
        <v>0</v>
      </c>
      <c r="AC139" s="45">
        <f>('Total Revenues by County'!AC139/'Total Revenues by County'!AC$4)</f>
        <v>3.5382369433648511</v>
      </c>
      <c r="AD139" s="45">
        <f>('Total Revenues by County'!AD139/'Total Revenues by County'!AD$4)</f>
        <v>0</v>
      </c>
      <c r="AE139" s="45">
        <f>('Total Revenues by County'!AE139/'Total Revenues by County'!AE$4)</f>
        <v>0</v>
      </c>
      <c r="AF139" s="45">
        <f>('Total Revenues by County'!AF139/'Total Revenues by County'!AF$4)</f>
        <v>0</v>
      </c>
      <c r="AG139" s="45">
        <f>('Total Revenues by County'!AG139/'Total Revenues by County'!AG$4)</f>
        <v>4.0292746279460925</v>
      </c>
      <c r="AH139" s="45">
        <f>('Total Revenues by County'!AH139/'Total Revenues by County'!AH$4)</f>
        <v>3.4667027612344343</v>
      </c>
      <c r="AI139" s="45">
        <f>('Total Revenues by County'!AI139/'Total Revenues by County'!AI$4)</f>
        <v>0</v>
      </c>
      <c r="AJ139" s="45">
        <f>('Total Revenues by County'!AJ139/'Total Revenues by County'!AJ$4)</f>
        <v>4.3570638801725421</v>
      </c>
      <c r="AK139" s="45">
        <f>('Total Revenues by County'!AK139/'Total Revenues by County'!AK$4)</f>
        <v>0</v>
      </c>
      <c r="AL139" s="45">
        <f>('Total Revenues by County'!AL139/'Total Revenues by County'!AL$4)</f>
        <v>0</v>
      </c>
      <c r="AM139" s="45">
        <f>('Total Revenues by County'!AM139/'Total Revenues by County'!AM$4)</f>
        <v>0</v>
      </c>
      <c r="AN139" s="45">
        <f>('Total Revenues by County'!AN139/'Total Revenues by County'!AN$4)</f>
        <v>0</v>
      </c>
      <c r="AO139" s="45">
        <f>('Total Revenues by County'!AO139/'Total Revenues by County'!AO$4)</f>
        <v>6.3928461931527849</v>
      </c>
      <c r="AP139" s="45">
        <f>('Total Revenues by County'!AP139/'Total Revenues by County'!AP$4)</f>
        <v>0</v>
      </c>
      <c r="AQ139" s="45">
        <f>('Total Revenues by County'!AQ139/'Total Revenues by County'!AQ$4)</f>
        <v>4.1306305681411457</v>
      </c>
      <c r="AR139" s="45">
        <f>('Total Revenues by County'!AR139/'Total Revenues by County'!AR$4)</f>
        <v>0</v>
      </c>
      <c r="AS139" s="45">
        <f>('Total Revenues by County'!AS139/'Total Revenues by County'!AS$4)</f>
        <v>4.8942527550291057</v>
      </c>
      <c r="AT139" s="45">
        <f>('Total Revenues by County'!AT139/'Total Revenues by County'!AT$4)</f>
        <v>0</v>
      </c>
      <c r="AU139" s="45">
        <f>('Total Revenues by County'!AU139/'Total Revenues by County'!AU$4)</f>
        <v>4.7110144586810865</v>
      </c>
      <c r="AV139" s="45">
        <f>('Total Revenues by County'!AV139/'Total Revenues by County'!AV$4)</f>
        <v>3.9714362277558882E-2</v>
      </c>
      <c r="AW139" s="45">
        <f>('Total Revenues by County'!AW139/'Total Revenues by County'!AW$4)</f>
        <v>2.8020713738997323</v>
      </c>
      <c r="AX139" s="45">
        <f>('Total Revenues by County'!AX139/'Total Revenues by County'!AX$4)</f>
        <v>0</v>
      </c>
      <c r="AY139" s="45">
        <f>('Total Revenues by County'!AY139/'Total Revenues by County'!AY$4)</f>
        <v>0.3757907122347201</v>
      </c>
      <c r="AZ139" s="45">
        <f>('Total Revenues by County'!AZ139/'Total Revenues by County'!AZ$4)</f>
        <v>2.0342388785632837</v>
      </c>
      <c r="BA139" s="45">
        <f>('Total Revenues by County'!BA139/'Total Revenues by County'!BA$4)</f>
        <v>0</v>
      </c>
      <c r="BB139" s="45">
        <f>('Total Revenues by County'!BB139/'Total Revenues by County'!BB$4)</f>
        <v>3.2989279634372655E-2</v>
      </c>
      <c r="BC139" s="45">
        <f>('Total Revenues by County'!BC139/'Total Revenues by County'!BC$4)</f>
        <v>4.196121956658355</v>
      </c>
      <c r="BD139" s="45">
        <f>('Total Revenues by County'!BD139/'Total Revenues by County'!BD$4)</f>
        <v>0</v>
      </c>
      <c r="BE139" s="45">
        <f>('Total Revenues by County'!BE139/'Total Revenues by County'!BE$4)</f>
        <v>0</v>
      </c>
      <c r="BF139" s="45">
        <f>('Total Revenues by County'!BF139/'Total Revenues by County'!BF$4)</f>
        <v>1.0659492692955435</v>
      </c>
      <c r="BG139" s="45">
        <f>('Total Revenues by County'!BG139/'Total Revenues by County'!BG$4)</f>
        <v>4.71689546170429</v>
      </c>
      <c r="BH139" s="45">
        <f>('Total Revenues by County'!BH139/'Total Revenues by County'!BH$4)</f>
        <v>0.41115946278810628</v>
      </c>
      <c r="BI139" s="45">
        <f>('Total Revenues by County'!BI139/'Total Revenues by County'!BI$4)</f>
        <v>6.3001473284789132E-3</v>
      </c>
      <c r="BJ139" s="45">
        <f>('Total Revenues by County'!BJ139/'Total Revenues by County'!BJ$4)</f>
        <v>0</v>
      </c>
      <c r="BK139" s="45">
        <f>('Total Revenues by County'!BK139/'Total Revenues by County'!BK$4)</f>
        <v>0</v>
      </c>
      <c r="BL139" s="45">
        <f>('Total Revenues by County'!BL139/'Total Revenues by County'!BL$4)</f>
        <v>0</v>
      </c>
      <c r="BM139" s="45">
        <f>('Total Revenues by County'!BM139/'Total Revenues by County'!BM$4)</f>
        <v>0</v>
      </c>
      <c r="BN139" s="45">
        <f>('Total Revenues by County'!BN139/'Total Revenues by County'!BN$4)</f>
        <v>0</v>
      </c>
      <c r="BO139" s="45">
        <f>('Total Revenues by County'!BO139/'Total Revenues by County'!BO$4)</f>
        <v>0</v>
      </c>
      <c r="BP139" s="45">
        <f>('Total Revenues by County'!BP139/'Total Revenues by County'!BP$4)</f>
        <v>0</v>
      </c>
      <c r="BQ139" s="14">
        <f>('Total Revenues by County'!BQ139/'Total Revenues by County'!BQ$4)</f>
        <v>0</v>
      </c>
    </row>
    <row r="140" spans="1:69" x14ac:dyDescent="0.25">
      <c r="A140" s="10"/>
      <c r="B140" s="11">
        <v>342.5</v>
      </c>
      <c r="C140" s="12" t="s">
        <v>134</v>
      </c>
      <c r="D140" s="45">
        <f>('Total Revenues by County'!D140/'Total Revenues by County'!D$4)</f>
        <v>1.3637105040665005</v>
      </c>
      <c r="E140" s="45">
        <f>('Total Revenues by County'!E140/'Total Revenues by County'!E$4)</f>
        <v>0</v>
      </c>
      <c r="F140" s="45">
        <f>('Total Revenues by County'!F140/'Total Revenues by County'!F$4)</f>
        <v>0.10519299629968377</v>
      </c>
      <c r="G140" s="45">
        <f>('Total Revenues by County'!G140/'Total Revenues by County'!G$4)</f>
        <v>0.40589917021128236</v>
      </c>
      <c r="H140" s="45">
        <f>('Total Revenues by County'!H140/'Total Revenues by County'!H$4)</f>
        <v>1.1696253294957348</v>
      </c>
      <c r="I140" s="45">
        <f>('Total Revenues by County'!I140/'Total Revenues by County'!I$4)</f>
        <v>1.3291245668467695</v>
      </c>
      <c r="J140" s="45">
        <f>('Total Revenues by County'!J140/'Total Revenues by County'!J$4)</f>
        <v>0</v>
      </c>
      <c r="K140" s="45">
        <f>('Total Revenues by County'!K140/'Total Revenues by County'!K$4)</f>
        <v>0</v>
      </c>
      <c r="L140" s="45">
        <f>('Total Revenues by County'!L140/'Total Revenues by County'!L$4)</f>
        <v>0</v>
      </c>
      <c r="M140" s="45">
        <f>('Total Revenues by County'!M140/'Total Revenues by County'!M$4)</f>
        <v>4.4135547234327235E-2</v>
      </c>
      <c r="N140" s="45">
        <f>('Total Revenues by County'!N140/'Total Revenues by County'!N$4)</f>
        <v>2.5579629737779594E-2</v>
      </c>
      <c r="O140" s="45">
        <f>('Total Revenues by County'!O140/'Total Revenues by County'!O$4)</f>
        <v>0.33195256199285023</v>
      </c>
      <c r="P140" s="45">
        <f>('Total Revenues by County'!P140/'Total Revenues by County'!P$4)</f>
        <v>0</v>
      </c>
      <c r="Q140" s="45">
        <f>('Total Revenues by County'!Q140/'Total Revenues by County'!Q$4)</f>
        <v>0</v>
      </c>
      <c r="R140" s="45">
        <f>('Total Revenues by County'!R140/'Total Revenues by County'!R$4)</f>
        <v>8.8280904544520364</v>
      </c>
      <c r="S140" s="45">
        <f>('Total Revenues by County'!S140/'Total Revenues by County'!S$4)</f>
        <v>0.57082297645410585</v>
      </c>
      <c r="T140" s="45">
        <f>('Total Revenues by County'!T140/'Total Revenues by County'!T$4)</f>
        <v>0</v>
      </c>
      <c r="U140" s="45">
        <f>('Total Revenues by County'!U140/'Total Revenues by County'!U$4)</f>
        <v>0</v>
      </c>
      <c r="V140" s="45">
        <f>('Total Revenues by County'!V140/'Total Revenues by County'!V$4)</f>
        <v>0.13120567375886524</v>
      </c>
      <c r="W140" s="45">
        <f>('Total Revenues by County'!W140/'Total Revenues by County'!W$4)</f>
        <v>0</v>
      </c>
      <c r="X140" s="45">
        <f>('Total Revenues by County'!X140/'Total Revenues by County'!X$4)</f>
        <v>0.57330683381745906</v>
      </c>
      <c r="Y140" s="45">
        <f>('Total Revenues by County'!Y140/'Total Revenues by County'!Y$4)</f>
        <v>0</v>
      </c>
      <c r="Z140" s="45">
        <f>('Total Revenues by County'!Z140/'Total Revenues by County'!Z$4)</f>
        <v>0.30728501004199377</v>
      </c>
      <c r="AA140" s="45">
        <f>('Total Revenues by County'!AA140/'Total Revenues by County'!AA$4)</f>
        <v>0</v>
      </c>
      <c r="AB140" s="45">
        <f>('Total Revenues by County'!AB140/'Total Revenues by County'!AB$4)</f>
        <v>1.3134562906805126E-2</v>
      </c>
      <c r="AC140" s="45">
        <f>('Total Revenues by County'!AC140/'Total Revenues by County'!AC$4)</f>
        <v>0.19519693717733047</v>
      </c>
      <c r="AD140" s="45">
        <f>('Total Revenues by County'!AD140/'Total Revenues by County'!AD$4)</f>
        <v>1.2659125042391357</v>
      </c>
      <c r="AE140" s="45">
        <f>('Total Revenues by County'!AE140/'Total Revenues by County'!AE$4)</f>
        <v>0</v>
      </c>
      <c r="AF140" s="45">
        <f>('Total Revenues by County'!AF140/'Total Revenues by County'!AF$4)</f>
        <v>7.7236848049877696E-2</v>
      </c>
      <c r="AG140" s="45">
        <f>('Total Revenues by County'!AG140/'Total Revenues by County'!AG$4)</f>
        <v>0</v>
      </c>
      <c r="AH140" s="45">
        <f>('Total Revenues by County'!AH140/'Total Revenues by County'!AH$4)</f>
        <v>0</v>
      </c>
      <c r="AI140" s="45">
        <f>('Total Revenues by County'!AI140/'Total Revenues by County'!AI$4)</f>
        <v>0</v>
      </c>
      <c r="AJ140" s="45">
        <f>('Total Revenues by County'!AJ140/'Total Revenues by County'!AJ$4)</f>
        <v>0.75387337052515491</v>
      </c>
      <c r="AK140" s="45">
        <f>('Total Revenues by County'!AK140/'Total Revenues by County'!AK$4)</f>
        <v>2.613759406269214E-2</v>
      </c>
      <c r="AL140" s="45">
        <f>('Total Revenues by County'!AL140/'Total Revenues by County'!AL$4)</f>
        <v>0</v>
      </c>
      <c r="AM140" s="45">
        <f>('Total Revenues by County'!AM140/'Total Revenues by County'!AM$4)</f>
        <v>0.41209774981853375</v>
      </c>
      <c r="AN140" s="45">
        <f>('Total Revenues by County'!AN140/'Total Revenues by County'!AN$4)</f>
        <v>0</v>
      </c>
      <c r="AO140" s="45">
        <f>('Total Revenues by County'!AO140/'Total Revenues by County'!AO$4)</f>
        <v>0</v>
      </c>
      <c r="AP140" s="45">
        <f>('Total Revenues by County'!AP140/'Total Revenues by County'!AP$4)</f>
        <v>0</v>
      </c>
      <c r="AQ140" s="45">
        <f>('Total Revenues by County'!AQ140/'Total Revenues by County'!AQ$4)</f>
        <v>3.144933286351239E-2</v>
      </c>
      <c r="AR140" s="45">
        <f>('Total Revenues by County'!AR140/'Total Revenues by County'!AR$4)</f>
        <v>1.1234504848737059</v>
      </c>
      <c r="AS140" s="45">
        <f>('Total Revenues by County'!AS140/'Total Revenues by County'!AS$4)</f>
        <v>5.6967494390373135E-3</v>
      </c>
      <c r="AT140" s="45">
        <f>('Total Revenues by County'!AT140/'Total Revenues by County'!AT$4)</f>
        <v>0</v>
      </c>
      <c r="AU140" s="45">
        <f>('Total Revenues by County'!AU140/'Total Revenues by County'!AU$4)</f>
        <v>2.2413894439873046</v>
      </c>
      <c r="AV140" s="45">
        <f>('Total Revenues by County'!AV140/'Total Revenues by County'!AV$4)</f>
        <v>2.9774606230832598E-2</v>
      </c>
      <c r="AW140" s="45">
        <f>('Total Revenues by County'!AW140/'Total Revenues by County'!AW$4)</f>
        <v>0.31099311136624569</v>
      </c>
      <c r="AX140" s="45">
        <f>('Total Revenues by County'!AX140/'Total Revenues by County'!AX$4)</f>
        <v>0.98375418446265728</v>
      </c>
      <c r="AY140" s="45">
        <f>('Total Revenues by County'!AY140/'Total Revenues by County'!AY$4)</f>
        <v>2.0517579179170533</v>
      </c>
      <c r="AZ140" s="45">
        <f>('Total Revenues by County'!AZ140/'Total Revenues by County'!AZ$4)</f>
        <v>6.9067594382594411E-3</v>
      </c>
      <c r="BA140" s="45">
        <f>('Total Revenues by County'!BA140/'Total Revenues by County'!BA$4)</f>
        <v>10.621256559202614</v>
      </c>
      <c r="BB140" s="45">
        <f>('Total Revenues by County'!BB140/'Total Revenues by County'!BB$4)</f>
        <v>0</v>
      </c>
      <c r="BC140" s="45">
        <f>('Total Revenues by County'!BC140/'Total Revenues by County'!BC$4)</f>
        <v>3.4731873166465395</v>
      </c>
      <c r="BD140" s="45">
        <f>('Total Revenues by County'!BD140/'Total Revenues by County'!BD$4)</f>
        <v>0.98221597423158813</v>
      </c>
      <c r="BE140" s="45">
        <f>('Total Revenues by County'!BE140/'Total Revenues by County'!BE$4)</f>
        <v>3.5238117698850685E-2</v>
      </c>
      <c r="BF140" s="45">
        <f>('Total Revenues by County'!BF140/'Total Revenues by County'!BF$4)</f>
        <v>0</v>
      </c>
      <c r="BG140" s="45">
        <f>('Total Revenues by County'!BG140/'Total Revenues by County'!BG$4)</f>
        <v>0</v>
      </c>
      <c r="BH140" s="45">
        <f>('Total Revenues by County'!BH140/'Total Revenues by County'!BH$4)</f>
        <v>9.3199788868688049</v>
      </c>
      <c r="BI140" s="45">
        <f>('Total Revenues by County'!BI140/'Total Revenues by County'!BI$4)</f>
        <v>3.4507255132648629</v>
      </c>
      <c r="BJ140" s="45">
        <f>('Total Revenues by County'!BJ140/'Total Revenues by County'!BJ$4)</f>
        <v>5.5289078230314148E-2</v>
      </c>
      <c r="BK140" s="45">
        <f>('Total Revenues by County'!BK140/'Total Revenues by County'!BK$4)</f>
        <v>0.30555005173590472</v>
      </c>
      <c r="BL140" s="45">
        <f>('Total Revenues by County'!BL140/'Total Revenues by County'!BL$4)</f>
        <v>0</v>
      </c>
      <c r="BM140" s="45">
        <f>('Total Revenues by County'!BM140/'Total Revenues by County'!BM$4)</f>
        <v>0</v>
      </c>
      <c r="BN140" s="45">
        <f>('Total Revenues by County'!BN140/'Total Revenues by County'!BN$4)</f>
        <v>0</v>
      </c>
      <c r="BO140" s="45">
        <f>('Total Revenues by County'!BO140/'Total Revenues by County'!BO$4)</f>
        <v>0</v>
      </c>
      <c r="BP140" s="45">
        <f>('Total Revenues by County'!BP140/'Total Revenues by County'!BP$4)</f>
        <v>0</v>
      </c>
      <c r="BQ140" s="14">
        <f>('Total Revenues by County'!BQ140/'Total Revenues by County'!BQ$4)</f>
        <v>0</v>
      </c>
    </row>
    <row r="141" spans="1:69" x14ac:dyDescent="0.25">
      <c r="A141" s="10"/>
      <c r="B141" s="11">
        <v>342.6</v>
      </c>
      <c r="C141" s="12" t="s">
        <v>135</v>
      </c>
      <c r="D141" s="45">
        <f>('Total Revenues by County'!D141/'Total Revenues by County'!D$4)</f>
        <v>51.116166490838218</v>
      </c>
      <c r="E141" s="45">
        <f>('Total Revenues by County'!E141/'Total Revenues by County'!E$4)</f>
        <v>0</v>
      </c>
      <c r="F141" s="45">
        <f>('Total Revenues by County'!F141/'Total Revenues by County'!F$4)</f>
        <v>28.848257145077504</v>
      </c>
      <c r="G141" s="45">
        <f>('Total Revenues by County'!G141/'Total Revenues by County'!G$4)</f>
        <v>61.489679938637472</v>
      </c>
      <c r="H141" s="45">
        <f>('Total Revenues by County'!H141/'Total Revenues by County'!H$4)</f>
        <v>29.664320595354845</v>
      </c>
      <c r="I141" s="45">
        <f>('Total Revenues by County'!I141/'Total Revenues by County'!I$4)</f>
        <v>0.77310532577915492</v>
      </c>
      <c r="J141" s="45">
        <f>('Total Revenues by County'!J141/'Total Revenues by County'!J$4)</f>
        <v>0</v>
      </c>
      <c r="K141" s="45">
        <f>('Total Revenues by County'!K141/'Total Revenues by County'!K$4)</f>
        <v>44.390080871430932</v>
      </c>
      <c r="L141" s="45">
        <f>('Total Revenues by County'!L141/'Total Revenues by County'!L$4)</f>
        <v>0</v>
      </c>
      <c r="M141" s="45">
        <f>('Total Revenues by County'!M141/'Total Revenues by County'!M$4)</f>
        <v>21.377126636499632</v>
      </c>
      <c r="N141" s="45">
        <f>('Total Revenues by County'!N141/'Total Revenues by County'!N$4)</f>
        <v>36.245969005006557</v>
      </c>
      <c r="O141" s="45">
        <f>('Total Revenues by County'!O141/'Total Revenues by County'!O$4)</f>
        <v>0</v>
      </c>
      <c r="P141" s="45">
        <f>('Total Revenues by County'!P141/'Total Revenues by County'!P$4)</f>
        <v>24.035047830306389</v>
      </c>
      <c r="Q141" s="45">
        <f>('Total Revenues by County'!Q141/'Total Revenues by County'!Q$4)</f>
        <v>61.033052378085493</v>
      </c>
      <c r="R141" s="45">
        <f>('Total Revenues by County'!R141/'Total Revenues by County'!R$4)</f>
        <v>36.941339129459976</v>
      </c>
      <c r="S141" s="45">
        <f>('Total Revenues by County'!S141/'Total Revenues by County'!S$4)</f>
        <v>28.16527319564333</v>
      </c>
      <c r="T141" s="45">
        <f>('Total Revenues by County'!T141/'Total Revenues by County'!T$4)</f>
        <v>0</v>
      </c>
      <c r="U141" s="45">
        <f>('Total Revenues by County'!U141/'Total Revenues by County'!U$4)</f>
        <v>56.503900425697431</v>
      </c>
      <c r="V141" s="45">
        <f>('Total Revenues by County'!V141/'Total Revenues by County'!V$4)</f>
        <v>65.843521332883029</v>
      </c>
      <c r="W141" s="45">
        <f>('Total Revenues by County'!W141/'Total Revenues by County'!W$4)</f>
        <v>24.184589589208141</v>
      </c>
      <c r="X141" s="45">
        <f>('Total Revenues by County'!X141/'Total Revenues by County'!X$4)</f>
        <v>72.139733985629107</v>
      </c>
      <c r="Y141" s="45">
        <f>('Total Revenues by County'!Y141/'Total Revenues by County'!Y$4)</f>
        <v>53.747671232876712</v>
      </c>
      <c r="Z141" s="45">
        <f>('Total Revenues by County'!Z141/'Total Revenues by County'!Z$4)</f>
        <v>13.759795508490049</v>
      </c>
      <c r="AA141" s="45">
        <f>('Total Revenues by County'!AA141/'Total Revenues by County'!AA$4)</f>
        <v>19.993644067796609</v>
      </c>
      <c r="AB141" s="45">
        <f>('Total Revenues by County'!AB141/'Total Revenues by County'!AB$4)</f>
        <v>40.464371038129521</v>
      </c>
      <c r="AC141" s="45">
        <f>('Total Revenues by County'!AC141/'Total Revenues by County'!AC$4)</f>
        <v>41.326652744745445</v>
      </c>
      <c r="AD141" s="45">
        <f>('Total Revenues by County'!AD141/'Total Revenues by County'!AD$4)</f>
        <v>13.148996795559462</v>
      </c>
      <c r="AE141" s="45">
        <f>('Total Revenues by County'!AE141/'Total Revenues by County'!AE$4)</f>
        <v>42.589904733403159</v>
      </c>
      <c r="AF141" s="45">
        <f>('Total Revenues by County'!AF141/'Total Revenues by County'!AF$4)</f>
        <v>42.776047347665859</v>
      </c>
      <c r="AG141" s="45">
        <f>('Total Revenues by County'!AG141/'Total Revenues by County'!AG$4)</f>
        <v>74.116417211352172</v>
      </c>
      <c r="AH141" s="45">
        <f>('Total Revenues by County'!AH141/'Total Revenues by County'!AH$4)</f>
        <v>53.881564699512722</v>
      </c>
      <c r="AI141" s="45">
        <f>('Total Revenues by County'!AI141/'Total Revenues by County'!AI$4)</f>
        <v>26.413935392596088</v>
      </c>
      <c r="AJ141" s="45">
        <f>('Total Revenues by County'!AJ141/'Total Revenues by County'!AJ$4)</f>
        <v>41.031261284209528</v>
      </c>
      <c r="AK141" s="45">
        <f>('Total Revenues by County'!AK141/'Total Revenues by County'!AK$4)</f>
        <v>29.406594318422957</v>
      </c>
      <c r="AL141" s="45">
        <f>('Total Revenues by County'!AL141/'Total Revenues by County'!AL$4)</f>
        <v>40.004087703499842</v>
      </c>
      <c r="AM141" s="45">
        <f>('Total Revenues by County'!AM141/'Total Revenues by County'!AM$4)</f>
        <v>59.359109605613355</v>
      </c>
      <c r="AN141" s="45">
        <f>('Total Revenues by County'!AN141/'Total Revenues by County'!AN$4)</f>
        <v>31.772799817601459</v>
      </c>
      <c r="AO141" s="45">
        <f>('Total Revenues by County'!AO141/'Total Revenues by County'!AO$4)</f>
        <v>57.885590189064892</v>
      </c>
      <c r="AP141" s="45">
        <f>('Total Revenues by County'!AP141/'Total Revenues by County'!AP$4)</f>
        <v>28.114626730061381</v>
      </c>
      <c r="AQ141" s="45">
        <f>('Total Revenues by County'!AQ141/'Total Revenues by County'!AQ$4)</f>
        <v>54.949778176077423</v>
      </c>
      <c r="AR141" s="45">
        <f>('Total Revenues by County'!AR141/'Total Revenues by County'!AR$4)</f>
        <v>41.55512049332274</v>
      </c>
      <c r="AS141" s="45">
        <f>('Total Revenues by County'!AS141/'Total Revenues by County'!AS$4)</f>
        <v>10.948959329760715</v>
      </c>
      <c r="AT141" s="45">
        <f>('Total Revenues by County'!AT141/'Total Revenues by County'!AT$4)</f>
        <v>134.04856190626148</v>
      </c>
      <c r="AU141" s="45">
        <f>('Total Revenues by County'!AU141/'Total Revenues by County'!AU$4)</f>
        <v>17.504502174679676</v>
      </c>
      <c r="AV141" s="45">
        <f>('Total Revenues by County'!AV141/'Total Revenues by County'!AV$4)</f>
        <v>46.245198844745275</v>
      </c>
      <c r="AW141" s="45">
        <f>('Total Revenues by County'!AW141/'Total Revenues by County'!AW$4)</f>
        <v>28.977516264829699</v>
      </c>
      <c r="AX141" s="45">
        <f>('Total Revenues by County'!AX141/'Total Revenues by County'!AX$4)</f>
        <v>17.750339807226133</v>
      </c>
      <c r="AY141" s="45">
        <f>('Total Revenues by County'!AY141/'Total Revenues by County'!AY$4)</f>
        <v>25.670842418877783</v>
      </c>
      <c r="AZ141" s="45">
        <f>('Total Revenues by County'!AZ141/'Total Revenues by County'!AZ$4)</f>
        <v>18.982318695838057</v>
      </c>
      <c r="BA141" s="45">
        <f>('Total Revenues by County'!BA141/'Total Revenues by County'!BA$4)</f>
        <v>28.335444166625564</v>
      </c>
      <c r="BB141" s="45">
        <f>('Total Revenues by County'!BB141/'Total Revenues by County'!BB$4)</f>
        <v>59.416908219969429</v>
      </c>
      <c r="BC141" s="45">
        <f>('Total Revenues by County'!BC141/'Total Revenues by County'!BC$4)</f>
        <v>32.006253927709864</v>
      </c>
      <c r="BD141" s="45">
        <f>('Total Revenues by County'!BD141/'Total Revenues by County'!BD$4)</f>
        <v>42.090667139815473</v>
      </c>
      <c r="BE141" s="45">
        <f>('Total Revenues by County'!BE141/'Total Revenues by County'!BE$4)</f>
        <v>19.401026681131395</v>
      </c>
      <c r="BF141" s="45">
        <f>('Total Revenues by County'!BF141/'Total Revenues by County'!BF$4)</f>
        <v>0</v>
      </c>
      <c r="BG141" s="45">
        <f>('Total Revenues by County'!BG141/'Total Revenues by County'!BG$4)</f>
        <v>0</v>
      </c>
      <c r="BH141" s="45">
        <f>('Total Revenues by County'!BH141/'Total Revenues by County'!BH$4)</f>
        <v>32.289322620374172</v>
      </c>
      <c r="BI141" s="45">
        <f>('Total Revenues by County'!BI141/'Total Revenues by County'!BI$4)</f>
        <v>14.983003169152171</v>
      </c>
      <c r="BJ141" s="45">
        <f>('Total Revenues by County'!BJ141/'Total Revenues by County'!BJ$4)</f>
        <v>0</v>
      </c>
      <c r="BK141" s="45">
        <f>('Total Revenues by County'!BK141/'Total Revenues by County'!BK$4)</f>
        <v>57.637914712810691</v>
      </c>
      <c r="BL141" s="45">
        <f>('Total Revenues by County'!BL141/'Total Revenues by County'!BL$4)</f>
        <v>0</v>
      </c>
      <c r="BM141" s="45">
        <f>('Total Revenues by County'!BM141/'Total Revenues by County'!BM$4)</f>
        <v>35.18490809416317</v>
      </c>
      <c r="BN141" s="45">
        <f>('Total Revenues by County'!BN141/'Total Revenues by County'!BN$4)</f>
        <v>33.893788177733065</v>
      </c>
      <c r="BO141" s="45">
        <f>('Total Revenues by County'!BO141/'Total Revenues by County'!BO$4)</f>
        <v>38.819201843765164</v>
      </c>
      <c r="BP141" s="45">
        <f>('Total Revenues by County'!BP141/'Total Revenues by County'!BP$4)</f>
        <v>18.828916384809695</v>
      </c>
      <c r="BQ141" s="14">
        <f>('Total Revenues by County'!BQ141/'Total Revenues by County'!BQ$4)</f>
        <v>56.712057352188125</v>
      </c>
    </row>
    <row r="142" spans="1:69" x14ac:dyDescent="0.25">
      <c r="A142" s="10"/>
      <c r="B142" s="11">
        <v>342.9</v>
      </c>
      <c r="C142" s="12" t="s">
        <v>136</v>
      </c>
      <c r="D142" s="45">
        <f>('Total Revenues by County'!D142/'Total Revenues by County'!D$4)</f>
        <v>17.519490770876821</v>
      </c>
      <c r="E142" s="45">
        <f>('Total Revenues by County'!E142/'Total Revenues by County'!E$4)</f>
        <v>6.3719069701582356</v>
      </c>
      <c r="F142" s="45">
        <f>('Total Revenues by County'!F142/'Total Revenues by County'!F$4)</f>
        <v>0.86699784198035668</v>
      </c>
      <c r="G142" s="45">
        <f>('Total Revenues by County'!G142/'Total Revenues by County'!G$4)</f>
        <v>17.411094065964715</v>
      </c>
      <c r="H142" s="45">
        <f>('Total Revenues by County'!H142/'Total Revenues by County'!H$4)</f>
        <v>0.28967532369223625</v>
      </c>
      <c r="I142" s="45">
        <f>('Total Revenues by County'!I142/'Total Revenues by County'!I$4)</f>
        <v>0.29861370129044762</v>
      </c>
      <c r="J142" s="45">
        <f>('Total Revenues by County'!J142/'Total Revenues by County'!J$4)</f>
        <v>0.97042724106063838</v>
      </c>
      <c r="K142" s="45">
        <f>('Total Revenues by County'!K142/'Total Revenues by County'!K$4)</f>
        <v>25.736782747428069</v>
      </c>
      <c r="L142" s="45">
        <f>('Total Revenues by County'!L142/'Total Revenues by County'!L$4)</f>
        <v>72.706458468702621</v>
      </c>
      <c r="M142" s="45">
        <f>('Total Revenues by County'!M142/'Total Revenues by County'!M$4)</f>
        <v>1.803629335736785</v>
      </c>
      <c r="N142" s="45">
        <f>('Total Revenues by County'!N142/'Total Revenues by County'!N$4)</f>
        <v>0</v>
      </c>
      <c r="O142" s="45">
        <f>('Total Revenues by County'!O142/'Total Revenues by County'!O$4)</f>
        <v>3.6902627248482096</v>
      </c>
      <c r="P142" s="45">
        <f>('Total Revenues by County'!P142/'Total Revenues by County'!P$4)</f>
        <v>1.3805351448773049</v>
      </c>
      <c r="Q142" s="45">
        <f>('Total Revenues by County'!Q142/'Total Revenues by County'!Q$4)</f>
        <v>0</v>
      </c>
      <c r="R142" s="45">
        <f>('Total Revenues by County'!R142/'Total Revenues by County'!R$4)</f>
        <v>1.5773135202127462</v>
      </c>
      <c r="S142" s="45">
        <f>('Total Revenues by County'!S142/'Total Revenues by County'!S$4)</f>
        <v>4.5193654810864555E-4</v>
      </c>
      <c r="T142" s="45">
        <f>('Total Revenues by County'!T142/'Total Revenues by County'!T$4)</f>
        <v>0</v>
      </c>
      <c r="U142" s="45">
        <f>('Total Revenues by County'!U142/'Total Revenues by County'!U$4)</f>
        <v>0</v>
      </c>
      <c r="V142" s="45">
        <f>('Total Revenues by County'!V142/'Total Revenues by County'!V$4)</f>
        <v>0.57863334459079141</v>
      </c>
      <c r="W142" s="45">
        <f>('Total Revenues by County'!W142/'Total Revenues by County'!W$4)</f>
        <v>0</v>
      </c>
      <c r="X142" s="45">
        <f>('Total Revenues by County'!X142/'Total Revenues by County'!X$4)</f>
        <v>2.984023849564287</v>
      </c>
      <c r="Y142" s="45">
        <f>('Total Revenues by County'!Y142/'Total Revenues by County'!Y$4)</f>
        <v>11.783424657534246</v>
      </c>
      <c r="Z142" s="45">
        <f>('Total Revenues by County'!Z142/'Total Revenues by County'!Z$4)</f>
        <v>0</v>
      </c>
      <c r="AA142" s="45">
        <f>('Total Revenues by County'!AA142/'Total Revenues by County'!AA$4)</f>
        <v>0</v>
      </c>
      <c r="AB142" s="45">
        <f>('Total Revenues by County'!AB142/'Total Revenues by County'!AB$4)</f>
        <v>27.539950519754935</v>
      </c>
      <c r="AC142" s="45">
        <f>('Total Revenues by County'!AC142/'Total Revenues by County'!AC$4)</f>
        <v>10.68422375621169</v>
      </c>
      <c r="AD142" s="45">
        <f>('Total Revenues by County'!AD142/'Total Revenues by County'!AD$4)</f>
        <v>2.2416861032480431</v>
      </c>
      <c r="AE142" s="45">
        <f>('Total Revenues by County'!AE142/'Total Revenues by County'!AE$4)</f>
        <v>18.496932515337424</v>
      </c>
      <c r="AF142" s="45">
        <f>('Total Revenues by County'!AF142/'Total Revenues by County'!AF$4)</f>
        <v>0</v>
      </c>
      <c r="AG142" s="45">
        <f>('Total Revenues by County'!AG142/'Total Revenues by County'!AG$4)</f>
        <v>5.5704400774979241</v>
      </c>
      <c r="AH142" s="45">
        <f>('Total Revenues by County'!AH142/'Total Revenues by County'!AH$4)</f>
        <v>0.21453708716838116</v>
      </c>
      <c r="AI142" s="45">
        <f>('Total Revenues by County'!AI142/'Total Revenues by County'!AI$4)</f>
        <v>0</v>
      </c>
      <c r="AJ142" s="45">
        <f>('Total Revenues by County'!AJ142/'Total Revenues by County'!AJ$4)</f>
        <v>1.7185476714989909</v>
      </c>
      <c r="AK142" s="45">
        <f>('Total Revenues by County'!AK142/'Total Revenues by County'!AK$4)</f>
        <v>4.1608002742304953</v>
      </c>
      <c r="AL142" s="45">
        <f>('Total Revenues by County'!AL142/'Total Revenues by County'!AL$4)</f>
        <v>1.2647597462386046E-3</v>
      </c>
      <c r="AM142" s="45">
        <f>('Total Revenues by County'!AM142/'Total Revenues by County'!AM$4)</f>
        <v>0</v>
      </c>
      <c r="AN142" s="45">
        <f>('Total Revenues by County'!AN142/'Total Revenues by County'!AN$4)</f>
        <v>5.6999544003647973</v>
      </c>
      <c r="AO142" s="45">
        <f>('Total Revenues by County'!AO142/'Total Revenues by County'!AO$4)</f>
        <v>0</v>
      </c>
      <c r="AP142" s="45">
        <f>('Total Revenues by County'!AP142/'Total Revenues by County'!AP$4)</f>
        <v>0</v>
      </c>
      <c r="AQ142" s="45">
        <f>('Total Revenues by County'!AQ142/'Total Revenues by County'!AQ$4)</f>
        <v>2.8812194627948982</v>
      </c>
      <c r="AR142" s="45">
        <f>('Total Revenues by County'!AR142/'Total Revenues by County'!AR$4)</f>
        <v>12.881139736944981</v>
      </c>
      <c r="AS142" s="45">
        <f>('Total Revenues by County'!AS142/'Total Revenues by County'!AS$4)</f>
        <v>1.7678357686166712</v>
      </c>
      <c r="AT142" s="45">
        <f>('Total Revenues by County'!AT142/'Total Revenues by County'!AT$4)</f>
        <v>1.8820395738203957</v>
      </c>
      <c r="AU142" s="45">
        <f>('Total Revenues by County'!AU142/'Total Revenues by County'!AU$4)</f>
        <v>0</v>
      </c>
      <c r="AV142" s="45">
        <f>('Total Revenues by County'!AV142/'Total Revenues by County'!AV$4)</f>
        <v>10.748389690046348</v>
      </c>
      <c r="AW142" s="45">
        <f>('Total Revenues by County'!AW142/'Total Revenues by County'!AW$4)</f>
        <v>0</v>
      </c>
      <c r="AX142" s="45">
        <f>('Total Revenues by County'!AX142/'Total Revenues by County'!AX$4)</f>
        <v>1.8827592923929355</v>
      </c>
      <c r="AY142" s="45">
        <f>('Total Revenues by County'!AY142/'Total Revenues by County'!AY$4)</f>
        <v>4.1733009132321506</v>
      </c>
      <c r="AZ142" s="45">
        <f>('Total Revenues by County'!AZ142/'Total Revenues by County'!AZ$4)</f>
        <v>0.25651635486101182</v>
      </c>
      <c r="BA142" s="45">
        <f>('Total Revenues by County'!BA142/'Total Revenues by County'!BA$4)</f>
        <v>1.7613683359829413</v>
      </c>
      <c r="BB142" s="45">
        <f>('Total Revenues by County'!BB142/'Total Revenues by County'!BB$4)</f>
        <v>1.0221298611004606</v>
      </c>
      <c r="BC142" s="45">
        <f>('Total Revenues by County'!BC142/'Total Revenues by County'!BC$4)</f>
        <v>4.2017069066877495</v>
      </c>
      <c r="BD142" s="45">
        <f>('Total Revenues by County'!BD142/'Total Revenues by County'!BD$4)</f>
        <v>0.21560572146093793</v>
      </c>
      <c r="BE142" s="45">
        <f>('Total Revenues by County'!BE142/'Total Revenues by County'!BE$4)</f>
        <v>0.73406521704951022</v>
      </c>
      <c r="BF142" s="45">
        <f>('Total Revenues by County'!BF142/'Total Revenues by County'!BF$4)</f>
        <v>4.8487356113770735E-4</v>
      </c>
      <c r="BG142" s="45">
        <f>('Total Revenues by County'!BG142/'Total Revenues by County'!BG$4)</f>
        <v>0.48197191908586234</v>
      </c>
      <c r="BH142" s="45">
        <f>('Total Revenues by County'!BH142/'Total Revenues by County'!BH$4)</f>
        <v>0.16078822356460032</v>
      </c>
      <c r="BI142" s="45">
        <f>('Total Revenues by County'!BI142/'Total Revenues by County'!BI$4)</f>
        <v>0.37368437788164965</v>
      </c>
      <c r="BJ142" s="45">
        <f>('Total Revenues by County'!BJ142/'Total Revenues by County'!BJ$4)</f>
        <v>3.342843593790085E-4</v>
      </c>
      <c r="BK142" s="45">
        <f>('Total Revenues by County'!BK142/'Total Revenues by County'!BK$4)</f>
        <v>3.1089095832507758</v>
      </c>
      <c r="BL142" s="45">
        <f>('Total Revenues by County'!BL142/'Total Revenues by County'!BL$4)</f>
        <v>0.30332175616706741</v>
      </c>
      <c r="BM142" s="45">
        <f>('Total Revenues by County'!BM142/'Total Revenues by County'!BM$4)</f>
        <v>0</v>
      </c>
      <c r="BN142" s="45">
        <f>('Total Revenues by County'!BN142/'Total Revenues by County'!BN$4)</f>
        <v>0.29909997531382071</v>
      </c>
      <c r="BO142" s="45">
        <f>('Total Revenues by County'!BO142/'Total Revenues by County'!BO$4)</f>
        <v>33.930616205725379</v>
      </c>
      <c r="BP142" s="45">
        <f>('Total Revenues by County'!BP142/'Total Revenues by County'!BP$4)</f>
        <v>1.092777325855204</v>
      </c>
      <c r="BQ142" s="14">
        <f>('Total Revenues by County'!BQ142/'Total Revenues by County'!BQ$4)</f>
        <v>27.04321109229133</v>
      </c>
    </row>
    <row r="143" spans="1:69" x14ac:dyDescent="0.25">
      <c r="A143" s="10"/>
      <c r="B143" s="11">
        <v>343.1</v>
      </c>
      <c r="C143" s="12" t="s">
        <v>137</v>
      </c>
      <c r="D143" s="45">
        <f>('Total Revenues by County'!D143/'Total Revenues by County'!D$4)</f>
        <v>2.9180040852057191E-4</v>
      </c>
      <c r="E143" s="45">
        <f>('Total Revenues by County'!E143/'Total Revenues by County'!E$4)</f>
        <v>0</v>
      </c>
      <c r="F143" s="45">
        <f>('Total Revenues by County'!F143/'Total Revenues by County'!F$4)</f>
        <v>0</v>
      </c>
      <c r="G143" s="45">
        <f>('Total Revenues by County'!G143/'Total Revenues by County'!G$4)</f>
        <v>0</v>
      </c>
      <c r="H143" s="45">
        <f>('Total Revenues by County'!H143/'Total Revenues by County'!H$4)</f>
        <v>0</v>
      </c>
      <c r="I143" s="45">
        <f>('Total Revenues by County'!I143/'Total Revenues by County'!I$4)</f>
        <v>0</v>
      </c>
      <c r="J143" s="45">
        <f>('Total Revenues by County'!J143/'Total Revenues by County'!J$4)</f>
        <v>0</v>
      </c>
      <c r="K143" s="45">
        <f>('Total Revenues by County'!K143/'Total Revenues by County'!K$4)</f>
        <v>0</v>
      </c>
      <c r="L143" s="45">
        <f>('Total Revenues by County'!L143/'Total Revenues by County'!L$4)</f>
        <v>0</v>
      </c>
      <c r="M143" s="45">
        <f>('Total Revenues by County'!M143/'Total Revenues by County'!M$4)</f>
        <v>0</v>
      </c>
      <c r="N143" s="45">
        <f>('Total Revenues by County'!N143/'Total Revenues by County'!N$4)</f>
        <v>0</v>
      </c>
      <c r="O143" s="45">
        <f>('Total Revenues by County'!O143/'Total Revenues by County'!O$4)</f>
        <v>0</v>
      </c>
      <c r="P143" s="45">
        <f>('Total Revenues by County'!P143/'Total Revenues by County'!P$4)</f>
        <v>0</v>
      </c>
      <c r="Q143" s="45">
        <f>('Total Revenues by County'!Q143/'Total Revenues by County'!Q$4)</f>
        <v>0</v>
      </c>
      <c r="R143" s="45">
        <f>('Total Revenues by County'!R143/'Total Revenues by County'!R$4)</f>
        <v>0</v>
      </c>
      <c r="S143" s="45">
        <f>('Total Revenues by County'!S143/'Total Revenues by County'!S$4)</f>
        <v>0</v>
      </c>
      <c r="T143" s="45">
        <f>('Total Revenues by County'!T143/'Total Revenues by County'!T$4)</f>
        <v>0</v>
      </c>
      <c r="U143" s="45">
        <f>('Total Revenues by County'!U143/'Total Revenues by County'!U$4)</f>
        <v>0</v>
      </c>
      <c r="V143" s="45">
        <f>('Total Revenues by County'!V143/'Total Revenues by County'!V$4)</f>
        <v>0</v>
      </c>
      <c r="W143" s="45">
        <f>('Total Revenues by County'!W143/'Total Revenues by County'!W$4)</f>
        <v>0</v>
      </c>
      <c r="X143" s="45">
        <f>('Total Revenues by County'!X143/'Total Revenues by County'!X$4)</f>
        <v>0</v>
      </c>
      <c r="Y143" s="45">
        <f>('Total Revenues by County'!Y143/'Total Revenues by County'!Y$4)</f>
        <v>0</v>
      </c>
      <c r="Z143" s="45">
        <f>('Total Revenues by County'!Z143/'Total Revenues by County'!Z$4)</f>
        <v>0</v>
      </c>
      <c r="AA143" s="45">
        <f>('Total Revenues by County'!AA143/'Total Revenues by County'!AA$4)</f>
        <v>0</v>
      </c>
      <c r="AB143" s="45">
        <f>('Total Revenues by County'!AB143/'Total Revenues by County'!AB$4)</f>
        <v>0</v>
      </c>
      <c r="AC143" s="45">
        <f>('Total Revenues by County'!AC143/'Total Revenues by County'!AC$4)</f>
        <v>0</v>
      </c>
      <c r="AD143" s="45">
        <f>('Total Revenues by County'!AD143/'Total Revenues by County'!AD$4)</f>
        <v>0</v>
      </c>
      <c r="AE143" s="45">
        <f>('Total Revenues by County'!AE143/'Total Revenues by County'!AE$4)</f>
        <v>0</v>
      </c>
      <c r="AF143" s="45">
        <f>('Total Revenues by County'!AF143/'Total Revenues by County'!AF$4)</f>
        <v>0</v>
      </c>
      <c r="AG143" s="45">
        <f>('Total Revenues by County'!AG143/'Total Revenues by County'!AG$4)</f>
        <v>0</v>
      </c>
      <c r="AH143" s="45">
        <f>('Total Revenues by County'!AH143/'Total Revenues by County'!AH$4)</f>
        <v>0</v>
      </c>
      <c r="AI143" s="45">
        <f>('Total Revenues by County'!AI143/'Total Revenues by County'!AI$4)</f>
        <v>0</v>
      </c>
      <c r="AJ143" s="45">
        <f>('Total Revenues by County'!AJ143/'Total Revenues by County'!AJ$4)</f>
        <v>0</v>
      </c>
      <c r="AK143" s="45">
        <f>('Total Revenues by County'!AK143/'Total Revenues by County'!AK$4)</f>
        <v>12.908048447387465</v>
      </c>
      <c r="AL143" s="45">
        <f>('Total Revenues by County'!AL143/'Total Revenues by County'!AL$4)</f>
        <v>0</v>
      </c>
      <c r="AM143" s="45">
        <f>('Total Revenues by County'!AM143/'Total Revenues by County'!AM$4)</f>
        <v>0</v>
      </c>
      <c r="AN143" s="45">
        <f>('Total Revenues by County'!AN143/'Total Revenues by County'!AN$4)</f>
        <v>0</v>
      </c>
      <c r="AO143" s="45">
        <f>('Total Revenues by County'!AO143/'Total Revenues by County'!AO$4)</f>
        <v>0</v>
      </c>
      <c r="AP143" s="45">
        <f>('Total Revenues by County'!AP143/'Total Revenues by County'!AP$4)</f>
        <v>0</v>
      </c>
      <c r="AQ143" s="45">
        <f>('Total Revenues by County'!AQ143/'Total Revenues by County'!AQ$4)</f>
        <v>0</v>
      </c>
      <c r="AR143" s="45">
        <f>('Total Revenues by County'!AR143/'Total Revenues by County'!AR$4)</f>
        <v>0</v>
      </c>
      <c r="AS143" s="45">
        <f>('Total Revenues by County'!AS143/'Total Revenues by County'!AS$4)</f>
        <v>0</v>
      </c>
      <c r="AT143" s="45">
        <f>('Total Revenues by County'!AT143/'Total Revenues by County'!AT$4)</f>
        <v>0</v>
      </c>
      <c r="AU143" s="45">
        <f>('Total Revenues by County'!AU143/'Total Revenues by County'!AU$4)</f>
        <v>0</v>
      </c>
      <c r="AV143" s="45">
        <f>('Total Revenues by County'!AV143/'Total Revenues by County'!AV$4)</f>
        <v>0</v>
      </c>
      <c r="AW143" s="45">
        <f>('Total Revenues by County'!AW143/'Total Revenues by County'!AW$4)</f>
        <v>0</v>
      </c>
      <c r="AX143" s="45">
        <f>('Total Revenues by County'!AX143/'Total Revenues by County'!AX$4)</f>
        <v>0</v>
      </c>
      <c r="AY143" s="45">
        <f>('Total Revenues by County'!AY143/'Total Revenues by County'!AY$4)</f>
        <v>0</v>
      </c>
      <c r="AZ143" s="45">
        <f>('Total Revenues by County'!AZ143/'Total Revenues by County'!AZ$4)</f>
        <v>0</v>
      </c>
      <c r="BA143" s="45">
        <f>('Total Revenues by County'!BA143/'Total Revenues by County'!BA$4)</f>
        <v>0</v>
      </c>
      <c r="BB143" s="45">
        <f>('Total Revenues by County'!BB143/'Total Revenues by County'!BB$4)</f>
        <v>0</v>
      </c>
      <c r="BC143" s="45">
        <f>('Total Revenues by County'!BC143/'Total Revenues by County'!BC$4)</f>
        <v>0</v>
      </c>
      <c r="BD143" s="45">
        <f>('Total Revenues by County'!BD143/'Total Revenues by County'!BD$4)</f>
        <v>0</v>
      </c>
      <c r="BE143" s="45">
        <f>('Total Revenues by County'!BE143/'Total Revenues by County'!BE$4)</f>
        <v>0</v>
      </c>
      <c r="BF143" s="45">
        <f>('Total Revenues by County'!BF143/'Total Revenues by County'!BF$4)</f>
        <v>0</v>
      </c>
      <c r="BG143" s="45">
        <f>('Total Revenues by County'!BG143/'Total Revenues by County'!BG$4)</f>
        <v>0</v>
      </c>
      <c r="BH143" s="45">
        <f>('Total Revenues by County'!BH143/'Total Revenues by County'!BH$4)</f>
        <v>0</v>
      </c>
      <c r="BI143" s="45">
        <f>('Total Revenues by County'!BI143/'Total Revenues by County'!BI$4)</f>
        <v>0</v>
      </c>
      <c r="BJ143" s="45">
        <f>('Total Revenues by County'!BJ143/'Total Revenues by County'!BJ$4)</f>
        <v>0</v>
      </c>
      <c r="BK143" s="45">
        <f>('Total Revenues by County'!BK143/'Total Revenues by County'!BK$4)</f>
        <v>1.7920436783127491E-2</v>
      </c>
      <c r="BL143" s="45">
        <f>('Total Revenues by County'!BL143/'Total Revenues by County'!BL$4)</f>
        <v>0</v>
      </c>
      <c r="BM143" s="45">
        <f>('Total Revenues by County'!BM143/'Total Revenues by County'!BM$4)</f>
        <v>0</v>
      </c>
      <c r="BN143" s="45">
        <f>('Total Revenues by County'!BN143/'Total Revenues by County'!BN$4)</f>
        <v>0</v>
      </c>
      <c r="BO143" s="45">
        <f>('Total Revenues by County'!BO143/'Total Revenues by County'!BO$4)</f>
        <v>0</v>
      </c>
      <c r="BP143" s="45">
        <f>('Total Revenues by County'!BP143/'Total Revenues by County'!BP$4)</f>
        <v>0</v>
      </c>
      <c r="BQ143" s="14">
        <f>('Total Revenues by County'!BQ143/'Total Revenues by County'!BQ$4)</f>
        <v>0</v>
      </c>
    </row>
    <row r="144" spans="1:69" x14ac:dyDescent="0.25">
      <c r="A144" s="10"/>
      <c r="B144" s="11">
        <v>343.2</v>
      </c>
      <c r="C144" s="12" t="s">
        <v>138</v>
      </c>
      <c r="D144" s="45">
        <f>('Total Revenues by County'!D144/'Total Revenues by County'!D$4)</f>
        <v>0</v>
      </c>
      <c r="E144" s="45">
        <f>('Total Revenues by County'!E144/'Total Revenues by County'!E$4)</f>
        <v>0</v>
      </c>
      <c r="F144" s="45">
        <f>('Total Revenues by County'!F144/'Total Revenues by County'!F$4)</f>
        <v>0</v>
      </c>
      <c r="G144" s="45">
        <f>('Total Revenues by County'!G144/'Total Revenues by County'!G$4)</f>
        <v>0</v>
      </c>
      <c r="H144" s="45">
        <f>('Total Revenues by County'!H144/'Total Revenues by County'!H$4)</f>
        <v>0</v>
      </c>
      <c r="I144" s="45">
        <f>('Total Revenues by County'!I144/'Total Revenues by County'!I$4)</f>
        <v>0</v>
      </c>
      <c r="J144" s="45">
        <f>('Total Revenues by County'!J144/'Total Revenues by County'!J$4)</f>
        <v>0</v>
      </c>
      <c r="K144" s="45">
        <f>('Total Revenues by County'!K144/'Total Revenues by County'!K$4)</f>
        <v>0</v>
      </c>
      <c r="L144" s="45">
        <f>('Total Revenues by County'!L144/'Total Revenues by County'!L$4)</f>
        <v>0</v>
      </c>
      <c r="M144" s="45">
        <f>('Total Revenues by County'!M144/'Total Revenues by County'!M$4)</f>
        <v>0</v>
      </c>
      <c r="N144" s="45">
        <f>('Total Revenues by County'!N144/'Total Revenues by County'!N$4)</f>
        <v>0</v>
      </c>
      <c r="O144" s="45">
        <f>('Total Revenues by County'!O144/'Total Revenues by County'!O$4)</f>
        <v>0</v>
      </c>
      <c r="P144" s="45">
        <f>('Total Revenues by County'!P144/'Total Revenues by County'!P$4)</f>
        <v>0</v>
      </c>
      <c r="Q144" s="45">
        <f>('Total Revenues by County'!Q144/'Total Revenues by County'!Q$4)</f>
        <v>0</v>
      </c>
      <c r="R144" s="45">
        <f>('Total Revenues by County'!R144/'Total Revenues by County'!R$4)</f>
        <v>0</v>
      </c>
      <c r="S144" s="45">
        <f>('Total Revenues by County'!S144/'Total Revenues by County'!S$4)</f>
        <v>0</v>
      </c>
      <c r="T144" s="45">
        <f>('Total Revenues by County'!T144/'Total Revenues by County'!T$4)</f>
        <v>0</v>
      </c>
      <c r="U144" s="45">
        <f>('Total Revenues by County'!U144/'Total Revenues by County'!U$4)</f>
        <v>0</v>
      </c>
      <c r="V144" s="45">
        <f>('Total Revenues by County'!V144/'Total Revenues by County'!V$4)</f>
        <v>0</v>
      </c>
      <c r="W144" s="45">
        <f>('Total Revenues by County'!W144/'Total Revenues by County'!W$4)</f>
        <v>0</v>
      </c>
      <c r="X144" s="45">
        <f>('Total Revenues by County'!X144/'Total Revenues by County'!X$4)</f>
        <v>0</v>
      </c>
      <c r="Y144" s="45">
        <f>('Total Revenues by County'!Y144/'Total Revenues by County'!Y$4)</f>
        <v>0</v>
      </c>
      <c r="Z144" s="45">
        <f>('Total Revenues by County'!Z144/'Total Revenues by County'!Z$4)</f>
        <v>0</v>
      </c>
      <c r="AA144" s="45">
        <f>('Total Revenues by County'!AA144/'Total Revenues by County'!AA$4)</f>
        <v>0</v>
      </c>
      <c r="AB144" s="45">
        <f>('Total Revenues by County'!AB144/'Total Revenues by County'!AB$4)</f>
        <v>0</v>
      </c>
      <c r="AC144" s="45">
        <f>('Total Revenues by County'!AC144/'Total Revenues by County'!AC$4)</f>
        <v>0</v>
      </c>
      <c r="AD144" s="45">
        <f>('Total Revenues by County'!AD144/'Total Revenues by County'!AD$4)</f>
        <v>0</v>
      </c>
      <c r="AE144" s="45">
        <f>('Total Revenues by County'!AE144/'Total Revenues by County'!AE$4)</f>
        <v>0</v>
      </c>
      <c r="AF144" s="45">
        <f>('Total Revenues by County'!AF144/'Total Revenues by County'!AF$4)</f>
        <v>0</v>
      </c>
      <c r="AG144" s="45">
        <f>('Total Revenues by County'!AG144/'Total Revenues by County'!AG$4)</f>
        <v>0</v>
      </c>
      <c r="AH144" s="45">
        <f>('Total Revenues by County'!AH144/'Total Revenues by County'!AH$4)</f>
        <v>0</v>
      </c>
      <c r="AI144" s="45">
        <f>('Total Revenues by County'!AI144/'Total Revenues by County'!AI$4)</f>
        <v>0</v>
      </c>
      <c r="AJ144" s="45">
        <f>('Total Revenues by County'!AJ144/'Total Revenues by County'!AJ$4)</f>
        <v>0</v>
      </c>
      <c r="AK144" s="45">
        <f>('Total Revenues by County'!AK144/'Total Revenues by County'!AK$4)</f>
        <v>0</v>
      </c>
      <c r="AL144" s="45">
        <f>('Total Revenues by County'!AL144/'Total Revenues by County'!AL$4)</f>
        <v>0</v>
      </c>
      <c r="AM144" s="45">
        <f>('Total Revenues by County'!AM144/'Total Revenues by County'!AM$4)</f>
        <v>0</v>
      </c>
      <c r="AN144" s="45">
        <f>('Total Revenues by County'!AN144/'Total Revenues by County'!AN$4)</f>
        <v>0</v>
      </c>
      <c r="AO144" s="45">
        <f>('Total Revenues by County'!AO144/'Total Revenues by County'!AO$4)</f>
        <v>0</v>
      </c>
      <c r="AP144" s="45">
        <f>('Total Revenues by County'!AP144/'Total Revenues by County'!AP$4)</f>
        <v>0</v>
      </c>
      <c r="AQ144" s="45">
        <f>('Total Revenues by County'!AQ144/'Total Revenues by County'!AQ$4)</f>
        <v>0</v>
      </c>
      <c r="AR144" s="45">
        <f>('Total Revenues by County'!AR144/'Total Revenues by County'!AR$4)</f>
        <v>0</v>
      </c>
      <c r="AS144" s="45">
        <f>('Total Revenues by County'!AS144/'Total Revenues by County'!AS$4)</f>
        <v>0</v>
      </c>
      <c r="AT144" s="45">
        <f>('Total Revenues by County'!AT144/'Total Revenues by County'!AT$4)</f>
        <v>0</v>
      </c>
      <c r="AU144" s="45">
        <f>('Total Revenues by County'!AU144/'Total Revenues by County'!AU$4)</f>
        <v>0</v>
      </c>
      <c r="AV144" s="45">
        <f>('Total Revenues by County'!AV144/'Total Revenues by County'!AV$4)</f>
        <v>0</v>
      </c>
      <c r="AW144" s="45">
        <f>('Total Revenues by County'!AW144/'Total Revenues by County'!AW$4)</f>
        <v>0</v>
      </c>
      <c r="AX144" s="45">
        <f>('Total Revenues by County'!AX144/'Total Revenues by County'!AX$4)</f>
        <v>0</v>
      </c>
      <c r="AY144" s="45">
        <f>('Total Revenues by County'!AY144/'Total Revenues by County'!AY$4)</f>
        <v>0</v>
      </c>
      <c r="AZ144" s="45">
        <f>('Total Revenues by County'!AZ144/'Total Revenues by County'!AZ$4)</f>
        <v>0</v>
      </c>
      <c r="BA144" s="45">
        <f>('Total Revenues by County'!BA144/'Total Revenues by County'!BA$4)</f>
        <v>0</v>
      </c>
      <c r="BB144" s="45">
        <f>('Total Revenues by County'!BB144/'Total Revenues by County'!BB$4)</f>
        <v>0</v>
      </c>
      <c r="BC144" s="45">
        <f>('Total Revenues by County'!BC144/'Total Revenues by County'!BC$4)</f>
        <v>0</v>
      </c>
      <c r="BD144" s="45">
        <f>('Total Revenues by County'!BD144/'Total Revenues by County'!BD$4)</f>
        <v>0</v>
      </c>
      <c r="BE144" s="45">
        <f>('Total Revenues by County'!BE144/'Total Revenues by County'!BE$4)</f>
        <v>0</v>
      </c>
      <c r="BF144" s="45">
        <f>('Total Revenues by County'!BF144/'Total Revenues by County'!BF$4)</f>
        <v>0.68585365222928696</v>
      </c>
      <c r="BG144" s="45">
        <f>('Total Revenues by County'!BG144/'Total Revenues by County'!BG$4)</f>
        <v>0</v>
      </c>
      <c r="BH144" s="45">
        <f>('Total Revenues by County'!BH144/'Total Revenues by County'!BH$4)</f>
        <v>0</v>
      </c>
      <c r="BI144" s="45">
        <f>('Total Revenues by County'!BI144/'Total Revenues by County'!BI$4)</f>
        <v>0</v>
      </c>
      <c r="BJ144" s="45">
        <f>('Total Revenues by County'!BJ144/'Total Revenues by County'!BJ$4)</f>
        <v>0</v>
      </c>
      <c r="BK144" s="45">
        <f>('Total Revenues by County'!BK144/'Total Revenues by County'!BK$4)</f>
        <v>0</v>
      </c>
      <c r="BL144" s="45">
        <f>('Total Revenues by County'!BL144/'Total Revenues by County'!BL$4)</f>
        <v>0</v>
      </c>
      <c r="BM144" s="45">
        <f>('Total Revenues by County'!BM144/'Total Revenues by County'!BM$4)</f>
        <v>0</v>
      </c>
      <c r="BN144" s="45">
        <f>('Total Revenues by County'!BN144/'Total Revenues by County'!BN$4)</f>
        <v>0</v>
      </c>
      <c r="BO144" s="45">
        <f>('Total Revenues by County'!BO144/'Total Revenues by County'!BO$4)</f>
        <v>0</v>
      </c>
      <c r="BP144" s="45">
        <f>('Total Revenues by County'!BP144/'Total Revenues by County'!BP$4)</f>
        <v>0</v>
      </c>
      <c r="BQ144" s="14">
        <f>('Total Revenues by County'!BQ144/'Total Revenues by County'!BQ$4)</f>
        <v>0</v>
      </c>
    </row>
    <row r="145" spans="1:69" x14ac:dyDescent="0.25">
      <c r="A145" s="10"/>
      <c r="B145" s="11">
        <v>343.3</v>
      </c>
      <c r="C145" s="12" t="s">
        <v>139</v>
      </c>
      <c r="D145" s="45">
        <f>('Total Revenues by County'!D145/'Total Revenues by County'!D$4)</f>
        <v>5.780640913410099E-2</v>
      </c>
      <c r="E145" s="45">
        <f>('Total Revenues by County'!E145/'Total Revenues by County'!E$4)</f>
        <v>0</v>
      </c>
      <c r="F145" s="45">
        <f>('Total Revenues by County'!F145/'Total Revenues by County'!F$4)</f>
        <v>125.15332699676595</v>
      </c>
      <c r="G145" s="45">
        <f>('Total Revenues by County'!G145/'Total Revenues by County'!G$4)</f>
        <v>0</v>
      </c>
      <c r="H145" s="45">
        <f>('Total Revenues by County'!H145/'Total Revenues by County'!H$4)</f>
        <v>0</v>
      </c>
      <c r="I145" s="45">
        <f>('Total Revenues by County'!I145/'Total Revenues by County'!I$4)</f>
        <v>-6.3345078566650901E-3</v>
      </c>
      <c r="J145" s="45">
        <f>('Total Revenues by County'!J145/'Total Revenues by County'!J$4)</f>
        <v>0</v>
      </c>
      <c r="K145" s="45">
        <f>('Total Revenues by County'!K145/'Total Revenues by County'!K$4)</f>
        <v>261.46465863453813</v>
      </c>
      <c r="L145" s="45">
        <f>('Total Revenues by County'!L145/'Total Revenues by County'!L$4)</f>
        <v>57.723609757418238</v>
      </c>
      <c r="M145" s="45">
        <f>('Total Revenues by County'!M145/'Total Revenues by County'!M$4)</f>
        <v>0</v>
      </c>
      <c r="N145" s="45">
        <f>('Total Revenues by County'!N145/'Total Revenues by County'!N$4)</f>
        <v>0</v>
      </c>
      <c r="O145" s="45">
        <f>('Total Revenues by County'!O145/'Total Revenues by County'!O$4)</f>
        <v>1.2275293650343302</v>
      </c>
      <c r="P145" s="45">
        <f>('Total Revenues by County'!P145/'Total Revenues by County'!P$4)</f>
        <v>50.187328434770556</v>
      </c>
      <c r="Q145" s="45">
        <f>('Total Revenues by County'!Q145/'Total Revenues by County'!Q$4)</f>
        <v>0</v>
      </c>
      <c r="R145" s="45">
        <f>('Total Revenues by County'!R145/'Total Revenues by County'!R$4)</f>
        <v>7.0375606444661725E-4</v>
      </c>
      <c r="S145" s="45">
        <f>('Total Revenues by County'!S145/'Total Revenues by County'!S$4)</f>
        <v>14.032503276539973</v>
      </c>
      <c r="T145" s="45">
        <f>('Total Revenues by County'!T145/'Total Revenues by County'!T$4)</f>
        <v>0</v>
      </c>
      <c r="U145" s="45">
        <f>('Total Revenues by County'!U145/'Total Revenues by County'!U$4)</f>
        <v>0</v>
      </c>
      <c r="V145" s="45">
        <f>('Total Revenues by County'!V145/'Total Revenues by County'!V$4)</f>
        <v>0</v>
      </c>
      <c r="W145" s="45">
        <f>('Total Revenues by County'!W145/'Total Revenues by County'!W$4)</f>
        <v>0</v>
      </c>
      <c r="X145" s="45">
        <f>('Total Revenues by County'!X145/'Total Revenues by County'!X$4)</f>
        <v>0</v>
      </c>
      <c r="Y145" s="45">
        <f>('Total Revenues by County'!Y145/'Total Revenues by County'!Y$4)</f>
        <v>4.2343150684931503</v>
      </c>
      <c r="Z145" s="45">
        <f>('Total Revenues by County'!Z145/'Total Revenues by County'!Z$4)</f>
        <v>7.8040167975168888</v>
      </c>
      <c r="AA145" s="45">
        <f>('Total Revenues by County'!AA145/'Total Revenues by County'!AA$4)</f>
        <v>0</v>
      </c>
      <c r="AB145" s="45">
        <f>('Total Revenues by County'!AB145/'Total Revenues by County'!AB$4)</f>
        <v>92.975891653128613</v>
      </c>
      <c r="AC145" s="45">
        <f>('Total Revenues by County'!AC145/'Total Revenues by County'!AC$4)</f>
        <v>0</v>
      </c>
      <c r="AD145" s="45">
        <f>('Total Revenues by County'!AD145/'Total Revenues by County'!AD$4)</f>
        <v>0</v>
      </c>
      <c r="AE145" s="45">
        <f>('Total Revenues by County'!AE145/'Total Revenues by County'!AE$4)</f>
        <v>0</v>
      </c>
      <c r="AF145" s="45">
        <f>('Total Revenues by County'!AF145/'Total Revenues by County'!AF$4)</f>
        <v>0</v>
      </c>
      <c r="AG145" s="45">
        <f>('Total Revenues by County'!AG145/'Total Revenues by County'!AG$4)</f>
        <v>0</v>
      </c>
      <c r="AH145" s="45">
        <f>('Total Revenues by County'!AH145/'Total Revenues by County'!AH$4)</f>
        <v>0</v>
      </c>
      <c r="AI145" s="45">
        <f>('Total Revenues by County'!AI145/'Total Revenues by County'!AI$4)</f>
        <v>0</v>
      </c>
      <c r="AJ145" s="45">
        <f>('Total Revenues by County'!AJ145/'Total Revenues by County'!AJ$4)</f>
        <v>0</v>
      </c>
      <c r="AK145" s="45">
        <f>('Total Revenues by County'!AK145/'Total Revenues by County'!AK$4)</f>
        <v>74.327453791617472</v>
      </c>
      <c r="AL145" s="45">
        <f>('Total Revenues by County'!AL145/'Total Revenues by County'!AL$4)</f>
        <v>0</v>
      </c>
      <c r="AM145" s="45">
        <f>('Total Revenues by County'!AM145/'Total Revenues by County'!AM$4)</f>
        <v>1.7486329542705057</v>
      </c>
      <c r="AN145" s="45">
        <f>('Total Revenues by County'!AN145/'Total Revenues by County'!AN$4)</f>
        <v>38.115709074327405</v>
      </c>
      <c r="AO145" s="45">
        <f>('Total Revenues by County'!AO145/'Total Revenues by County'!AO$4)</f>
        <v>0</v>
      </c>
      <c r="AP145" s="45">
        <f>('Total Revenues by County'!AP145/'Total Revenues by County'!AP$4)</f>
        <v>147.63276494912418</v>
      </c>
      <c r="AQ145" s="45">
        <f>('Total Revenues by County'!AQ145/'Total Revenues by County'!AQ$4)</f>
        <v>37.708027556662906</v>
      </c>
      <c r="AR145" s="45">
        <f>('Total Revenues by County'!AR145/'Total Revenues by County'!AR$4)</f>
        <v>0</v>
      </c>
      <c r="AS145" s="45">
        <f>('Total Revenues by County'!AS145/'Total Revenues by County'!AS$4)</f>
        <v>0</v>
      </c>
      <c r="AT145" s="45">
        <f>('Total Revenues by County'!AT145/'Total Revenues by County'!AT$4)</f>
        <v>0</v>
      </c>
      <c r="AU145" s="45">
        <f>('Total Revenues by County'!AU145/'Total Revenues by County'!AU$4)</f>
        <v>20.408287292817679</v>
      </c>
      <c r="AV145" s="45">
        <f>('Total Revenues by County'!AV145/'Total Revenues by County'!AV$4)</f>
        <v>0</v>
      </c>
      <c r="AW145" s="45">
        <f>('Total Revenues by County'!AW145/'Total Revenues by County'!AW$4)</f>
        <v>0</v>
      </c>
      <c r="AX145" s="45">
        <f>('Total Revenues by County'!AX145/'Total Revenues by County'!AX$4)</f>
        <v>0</v>
      </c>
      <c r="AY145" s="45">
        <f>('Total Revenues by County'!AY145/'Total Revenues by County'!AY$4)</f>
        <v>0</v>
      </c>
      <c r="AZ145" s="45">
        <f>('Total Revenues by County'!AZ145/'Total Revenues by County'!AZ$4)</f>
        <v>0</v>
      </c>
      <c r="BA145" s="45">
        <f>('Total Revenues by County'!BA145/'Total Revenues by County'!BA$4)</f>
        <v>107.78995374884751</v>
      </c>
      <c r="BB145" s="45">
        <f>('Total Revenues by County'!BB145/'Total Revenues by County'!BB$4)</f>
        <v>91.646356762725645</v>
      </c>
      <c r="BC145" s="45">
        <f>('Total Revenues by County'!BC145/'Total Revenues by County'!BC$4)</f>
        <v>0</v>
      </c>
      <c r="BD145" s="45">
        <f>('Total Revenues by County'!BD145/'Total Revenues by County'!BD$4)</f>
        <v>9.2613282742807232</v>
      </c>
      <c r="BE145" s="45">
        <f>('Total Revenues by County'!BE145/'Total Revenues by County'!BE$4)</f>
        <v>0</v>
      </c>
      <c r="BF145" s="45">
        <f>('Total Revenues by County'!BF145/'Total Revenues by County'!BF$4)</f>
        <v>12.338118496633362</v>
      </c>
      <c r="BG145" s="45">
        <f>('Total Revenues by County'!BG145/'Total Revenues by County'!BG$4)</f>
        <v>0</v>
      </c>
      <c r="BH145" s="45">
        <f>('Total Revenues by County'!BH145/'Total Revenues by County'!BH$4)</f>
        <v>102.74607471702539</v>
      </c>
      <c r="BI145" s="45">
        <f>('Total Revenues by County'!BI145/'Total Revenues by County'!BI$4)</f>
        <v>55.451132521436826</v>
      </c>
      <c r="BJ145" s="45">
        <f>('Total Revenues by County'!BJ145/'Total Revenues by County'!BJ$4)</f>
        <v>0</v>
      </c>
      <c r="BK145" s="45">
        <f>('Total Revenues by County'!BK145/'Total Revenues by County'!BK$4)</f>
        <v>2.8928076084802853E-2</v>
      </c>
      <c r="BL145" s="45">
        <f>('Total Revenues by County'!BL145/'Total Revenues by County'!BL$4)</f>
        <v>0</v>
      </c>
      <c r="BM145" s="45">
        <f>('Total Revenues by County'!BM145/'Total Revenues by County'!BM$4)</f>
        <v>0</v>
      </c>
      <c r="BN145" s="45">
        <f>('Total Revenues by County'!BN145/'Total Revenues by County'!BN$4)</f>
        <v>0</v>
      </c>
      <c r="BO145" s="45">
        <f>('Total Revenues by County'!BO145/'Total Revenues by County'!BO$4)</f>
        <v>1.4905082484230956</v>
      </c>
      <c r="BP145" s="45">
        <f>('Total Revenues by County'!BP145/'Total Revenues by County'!BP$4)</f>
        <v>0</v>
      </c>
      <c r="BQ145" s="14">
        <f>('Total Revenues by County'!BQ145/'Total Revenues by County'!BQ$4)</f>
        <v>0</v>
      </c>
    </row>
    <row r="146" spans="1:69" x14ac:dyDescent="0.25">
      <c r="A146" s="10"/>
      <c r="B146" s="11">
        <v>343.4</v>
      </c>
      <c r="C146" s="12" t="s">
        <v>140</v>
      </c>
      <c r="D146" s="45">
        <f>('Total Revenues by County'!D146/'Total Revenues by County'!D$4)</f>
        <v>37.264700380836942</v>
      </c>
      <c r="E146" s="45">
        <f>('Total Revenues by County'!E146/'Total Revenues by County'!E$4)</f>
        <v>0</v>
      </c>
      <c r="F146" s="45">
        <f>('Total Revenues by County'!F146/'Total Revenues by County'!F$4)</f>
        <v>159.71322848107698</v>
      </c>
      <c r="G146" s="45">
        <f>('Total Revenues by County'!G146/'Total Revenues by County'!G$4)</f>
        <v>7.5679171605885225</v>
      </c>
      <c r="H146" s="45">
        <f>('Total Revenues by County'!H146/'Total Revenues by County'!H$4)</f>
        <v>68.33098782274601</v>
      </c>
      <c r="I146" s="45">
        <f>('Total Revenues by County'!I146/'Total Revenues by County'!I$4)</f>
        <v>7.5214675221030562</v>
      </c>
      <c r="J146" s="45">
        <f>('Total Revenues by County'!J146/'Total Revenues by County'!J$4)</f>
        <v>0</v>
      </c>
      <c r="K146" s="45">
        <f>('Total Revenues by County'!K146/'Total Revenues by County'!K$4)</f>
        <v>117.53587500687682</v>
      </c>
      <c r="L146" s="45">
        <f>('Total Revenues by County'!L146/'Total Revenues by County'!L$4)</f>
        <v>43.689171810699591</v>
      </c>
      <c r="M146" s="45">
        <f>('Total Revenues by County'!M146/'Total Revenues by County'!M$4)</f>
        <v>80.543624504055828</v>
      </c>
      <c r="N146" s="45">
        <f>('Total Revenues by County'!N146/'Total Revenues by County'!N$4)</f>
        <v>137.49396611681257</v>
      </c>
      <c r="O146" s="45">
        <f>('Total Revenues by County'!O146/'Total Revenues by County'!O$4)</f>
        <v>50.19578108154117</v>
      </c>
      <c r="P146" s="45">
        <f>('Total Revenues by County'!P146/'Total Revenues by County'!P$4)</f>
        <v>83.163038957437962</v>
      </c>
      <c r="Q146" s="45">
        <f>('Total Revenues by County'!Q146/'Total Revenues by County'!Q$4)</f>
        <v>5.9370258880192655</v>
      </c>
      <c r="R146" s="45">
        <f>('Total Revenues by County'!R146/'Total Revenues by County'!R$4)</f>
        <v>52.542337466602724</v>
      </c>
      <c r="S146" s="45">
        <f>('Total Revenues by County'!S146/'Total Revenues by County'!S$4)</f>
        <v>14.961431734984409</v>
      </c>
      <c r="T146" s="45">
        <f>('Total Revenues by County'!T146/'Total Revenues by County'!T$4)</f>
        <v>212.24500937016214</v>
      </c>
      <c r="U146" s="45">
        <f>('Total Revenues by County'!U146/'Total Revenues by County'!U$4)</f>
        <v>0</v>
      </c>
      <c r="V146" s="45">
        <f>('Total Revenues by County'!V146/'Total Revenues by County'!V$4)</f>
        <v>7.3392434988179671</v>
      </c>
      <c r="W146" s="45">
        <f>('Total Revenues by County'!W146/'Total Revenues by County'!W$4)</f>
        <v>53.170108985595611</v>
      </c>
      <c r="X146" s="45">
        <f>('Total Revenues by County'!X146/'Total Revenues by County'!X$4)</f>
        <v>171.03699740100902</v>
      </c>
      <c r="Y146" s="45">
        <f>('Total Revenues by County'!Y146/'Total Revenues by County'!Y$4)</f>
        <v>16.38335616438356</v>
      </c>
      <c r="Z146" s="45">
        <f>('Total Revenues by County'!Z146/'Total Revenues by County'!Z$4)</f>
        <v>40.129633010772324</v>
      </c>
      <c r="AA146" s="45">
        <f>('Total Revenues by County'!AA146/'Total Revenues by County'!AA$4)</f>
        <v>39.657303090727815</v>
      </c>
      <c r="AB146" s="45">
        <f>('Total Revenues by County'!AB146/'Total Revenues by County'!AB$4)</f>
        <v>17.877961116597117</v>
      </c>
      <c r="AC146" s="45">
        <f>('Total Revenues by County'!AC146/'Total Revenues by County'!AC$4)</f>
        <v>25.500087012007658</v>
      </c>
      <c r="AD146" s="45">
        <f>('Total Revenues by County'!AD146/'Total Revenues by County'!AD$4)</f>
        <v>75.722577809768353</v>
      </c>
      <c r="AE146" s="45">
        <f>('Total Revenues by County'!AE146/'Total Revenues by County'!AE$4)</f>
        <v>0</v>
      </c>
      <c r="AF146" s="45">
        <f>('Total Revenues by County'!AF146/'Total Revenues by County'!AF$4)</f>
        <v>17.477245883863972</v>
      </c>
      <c r="AG146" s="45">
        <f>('Total Revenues by County'!AG146/'Total Revenues by County'!AG$4)</f>
        <v>0.52679426856011413</v>
      </c>
      <c r="AH146" s="45">
        <f>('Total Revenues by County'!AH146/'Total Revenues by County'!AH$4)</f>
        <v>97.438278289117491</v>
      </c>
      <c r="AI146" s="45">
        <f>('Total Revenues by County'!AI146/'Total Revenues by County'!AI$4)</f>
        <v>14.948007545390238</v>
      </c>
      <c r="AJ146" s="45">
        <f>('Total Revenues by County'!AJ146/'Total Revenues by County'!AJ$4)</f>
        <v>41.209258580198018</v>
      </c>
      <c r="AK146" s="45">
        <f>('Total Revenues by County'!AK146/'Total Revenues by County'!AK$4)</f>
        <v>113.95529063535506</v>
      </c>
      <c r="AL146" s="45">
        <f>('Total Revenues by County'!AL146/'Total Revenues by County'!AL$4)</f>
        <v>33.316287744646694</v>
      </c>
      <c r="AM146" s="45">
        <f>('Total Revenues by County'!AM146/'Total Revenues by County'!AM$4)</f>
        <v>18.989329784660054</v>
      </c>
      <c r="AN146" s="45">
        <f>('Total Revenues by County'!AN146/'Total Revenues by County'!AN$4)</f>
        <v>52.252165982672139</v>
      </c>
      <c r="AO146" s="45">
        <f>('Total Revenues by County'!AO146/'Total Revenues by County'!AO$4)</f>
        <v>36.526009197751662</v>
      </c>
      <c r="AP146" s="45">
        <f>('Total Revenues by County'!AP146/'Total Revenues by County'!AP$4)</f>
        <v>120.33896555106423</v>
      </c>
      <c r="AQ146" s="45">
        <f>('Total Revenues by County'!AQ146/'Total Revenues by County'!AQ$4)</f>
        <v>7.0163336764505955</v>
      </c>
      <c r="AR146" s="45">
        <f>('Total Revenues by County'!AR146/'Total Revenues by County'!AR$4)</f>
        <v>144.05128059622442</v>
      </c>
      <c r="AS146" s="45">
        <f>('Total Revenues by County'!AS146/'Total Revenues by County'!AS$4)</f>
        <v>95.898482644827936</v>
      </c>
      <c r="AT146" s="45">
        <f>('Total Revenues by County'!AT146/'Total Revenues by County'!AT$4)</f>
        <v>258.84120610927414</v>
      </c>
      <c r="AU146" s="45">
        <f>('Total Revenues by County'!AU146/'Total Revenues by County'!AU$4)</f>
        <v>0</v>
      </c>
      <c r="AV146" s="45">
        <f>('Total Revenues by County'!AV146/'Total Revenues by County'!AV$4)</f>
        <v>53.129053068273173</v>
      </c>
      <c r="AW146" s="45">
        <f>('Total Revenues by County'!AW146/'Total Revenues by County'!AW$4)</f>
        <v>10.633084577114428</v>
      </c>
      <c r="AX146" s="45">
        <f>('Total Revenues by County'!AX146/'Total Revenues by County'!AX$4)</f>
        <v>60.984408547847167</v>
      </c>
      <c r="AY146" s="45">
        <f>('Total Revenues by County'!AY146/'Total Revenues by County'!AY$4)</f>
        <v>11.746421554869492</v>
      </c>
      <c r="AZ146" s="45">
        <f>('Total Revenues by County'!AZ146/'Total Revenues by County'!AZ$4)</f>
        <v>209.01824627708399</v>
      </c>
      <c r="BA146" s="45">
        <f>('Total Revenues by County'!BA146/'Total Revenues by County'!BA$4)</f>
        <v>61.250484707525011</v>
      </c>
      <c r="BB146" s="45">
        <f>('Total Revenues by County'!BB146/'Total Revenues by County'!BB$4)</f>
        <v>110.42189163075318</v>
      </c>
      <c r="BC146" s="45">
        <f>('Total Revenues by County'!BC146/'Total Revenues by County'!BC$4)</f>
        <v>61.871091476181789</v>
      </c>
      <c r="BD146" s="45">
        <f>('Total Revenues by County'!BD146/'Total Revenues by County'!BD$4)</f>
        <v>27.442389583447071</v>
      </c>
      <c r="BE146" s="45">
        <f>('Total Revenues by County'!BE146/'Total Revenues by County'!BE$4)</f>
        <v>99.150264138484033</v>
      </c>
      <c r="BF146" s="45">
        <f>('Total Revenues by County'!BF146/'Total Revenues by County'!BF$4)</f>
        <v>36.98867658610223</v>
      </c>
      <c r="BG146" s="45">
        <f>('Total Revenues by County'!BG146/'Total Revenues by County'!BG$4)</f>
        <v>63.240514034872163</v>
      </c>
      <c r="BH146" s="45">
        <f>('Total Revenues by County'!BH146/'Total Revenues by County'!BH$4)</f>
        <v>53.919788868688052</v>
      </c>
      <c r="BI146" s="45">
        <f>('Total Revenues by County'!BI146/'Total Revenues by County'!BI$4)</f>
        <v>28.094074003412935</v>
      </c>
      <c r="BJ146" s="45">
        <f>('Total Revenues by County'!BJ146/'Total Revenues by County'!BJ$4)</f>
        <v>1.3568679887742647</v>
      </c>
      <c r="BK146" s="45">
        <f>('Total Revenues by County'!BK146/'Total Revenues by County'!BK$4)</f>
        <v>22.396869427382605</v>
      </c>
      <c r="BL146" s="45">
        <f>('Total Revenues by County'!BL146/'Total Revenues by County'!BL$4)</f>
        <v>4.6798468251847893E-2</v>
      </c>
      <c r="BM146" s="45">
        <f>('Total Revenues by County'!BM146/'Total Revenues by County'!BM$4)</f>
        <v>5.7644630764269591</v>
      </c>
      <c r="BN146" s="45">
        <f>('Total Revenues by County'!BN146/'Total Revenues by County'!BN$4)</f>
        <v>34.692638507098671</v>
      </c>
      <c r="BO146" s="45">
        <f>('Total Revenues by County'!BO146/'Total Revenues by County'!BO$4)</f>
        <v>72.715156477438143</v>
      </c>
      <c r="BP146" s="45">
        <f>('Total Revenues by County'!BP146/'Total Revenues by County'!BP$4)</f>
        <v>29.054316336287481</v>
      </c>
      <c r="BQ146" s="14">
        <f>('Total Revenues by County'!BQ146/'Total Revenues by County'!BQ$4)</f>
        <v>0</v>
      </c>
    </row>
    <row r="147" spans="1:69" x14ac:dyDescent="0.25">
      <c r="A147" s="10"/>
      <c r="B147" s="11">
        <v>343.5</v>
      </c>
      <c r="C147" s="12" t="s">
        <v>141</v>
      </c>
      <c r="D147" s="45">
        <f>('Total Revenues by County'!D147/'Total Revenues by County'!D$4)</f>
        <v>0</v>
      </c>
      <c r="E147" s="45">
        <f>('Total Revenues by County'!E147/'Total Revenues by County'!E$4)</f>
        <v>0</v>
      </c>
      <c r="F147" s="45">
        <f>('Total Revenues by County'!F147/'Total Revenues by County'!F$4)</f>
        <v>44.073946545674097</v>
      </c>
      <c r="G147" s="45">
        <f>('Total Revenues by County'!G147/'Total Revenues by County'!G$4)</f>
        <v>0</v>
      </c>
      <c r="H147" s="45">
        <f>('Total Revenues by County'!H147/'Total Revenues by County'!H$4)</f>
        <v>0</v>
      </c>
      <c r="I147" s="45">
        <f>('Total Revenues by County'!I147/'Total Revenues by County'!I$4)</f>
        <v>0.67716045266726543</v>
      </c>
      <c r="J147" s="45">
        <f>('Total Revenues by County'!J147/'Total Revenues by County'!J$4)</f>
        <v>0</v>
      </c>
      <c r="K147" s="45">
        <f>('Total Revenues by County'!K147/'Total Revenues by County'!K$4)</f>
        <v>210.34888595477801</v>
      </c>
      <c r="L147" s="45">
        <f>('Total Revenues by County'!L147/'Total Revenues by County'!L$4)</f>
        <v>61.79118610569634</v>
      </c>
      <c r="M147" s="45">
        <f>('Total Revenues by County'!M147/'Total Revenues by County'!M$4)</f>
        <v>0</v>
      </c>
      <c r="N147" s="45">
        <f>('Total Revenues by County'!N147/'Total Revenues by County'!N$4)</f>
        <v>0</v>
      </c>
      <c r="O147" s="45">
        <f>('Total Revenues by County'!O147/'Total Revenues by County'!O$4)</f>
        <v>0.31209215230097032</v>
      </c>
      <c r="P147" s="45">
        <f>('Total Revenues by County'!P147/'Total Revenues by County'!P$4)</f>
        <v>53.227284070428396</v>
      </c>
      <c r="Q147" s="45">
        <f>('Total Revenues by County'!Q147/'Total Revenues by County'!Q$4)</f>
        <v>0</v>
      </c>
      <c r="R147" s="45">
        <f>('Total Revenues by County'!R147/'Total Revenues by County'!R$4)</f>
        <v>0.3269133757247753</v>
      </c>
      <c r="S147" s="45">
        <f>('Total Revenues by County'!S147/'Total Revenues by County'!S$4)</f>
        <v>14.467374700592037</v>
      </c>
      <c r="T147" s="45">
        <f>('Total Revenues by County'!T147/'Total Revenues by County'!T$4)</f>
        <v>0</v>
      </c>
      <c r="U147" s="45">
        <f>('Total Revenues by County'!U147/'Total Revenues by County'!U$4)</f>
        <v>0</v>
      </c>
      <c r="V147" s="45">
        <f>('Total Revenues by County'!V147/'Total Revenues by County'!V$4)</f>
        <v>0</v>
      </c>
      <c r="W147" s="45">
        <f>('Total Revenues by County'!W147/'Total Revenues by County'!W$4)</f>
        <v>0</v>
      </c>
      <c r="X147" s="45">
        <f>('Total Revenues by County'!X147/'Total Revenues by County'!X$4)</f>
        <v>0</v>
      </c>
      <c r="Y147" s="45">
        <f>('Total Revenues by County'!Y147/'Total Revenues by County'!Y$4)</f>
        <v>6.2758904109589038</v>
      </c>
      <c r="Z147" s="45">
        <f>('Total Revenues by County'!Z147/'Total Revenues by County'!Z$4)</f>
        <v>19.835712981559247</v>
      </c>
      <c r="AA147" s="45">
        <f>('Total Revenues by County'!AA147/'Total Revenues by County'!AA$4)</f>
        <v>12.028838484546361</v>
      </c>
      <c r="AB147" s="45">
        <f>('Total Revenues by County'!AB147/'Total Revenues by County'!AB$4)</f>
        <v>96.066580660232106</v>
      </c>
      <c r="AC147" s="45">
        <f>('Total Revenues by County'!AC147/'Total Revenues by County'!AC$4)</f>
        <v>0</v>
      </c>
      <c r="AD147" s="45">
        <f>('Total Revenues by County'!AD147/'Total Revenues by County'!AD$4)</f>
        <v>0</v>
      </c>
      <c r="AE147" s="45">
        <f>('Total Revenues by County'!AE147/'Total Revenues by County'!AE$4)</f>
        <v>0</v>
      </c>
      <c r="AF147" s="45">
        <f>('Total Revenues by County'!AF147/'Total Revenues by County'!AF$4)</f>
        <v>0</v>
      </c>
      <c r="AG147" s="45">
        <f>('Total Revenues by County'!AG147/'Total Revenues by County'!AG$4)</f>
        <v>0</v>
      </c>
      <c r="AH147" s="45">
        <f>('Total Revenues by County'!AH147/'Total Revenues by County'!AH$4)</f>
        <v>0</v>
      </c>
      <c r="AI147" s="45">
        <f>('Total Revenues by County'!AI147/'Total Revenues by County'!AI$4)</f>
        <v>0</v>
      </c>
      <c r="AJ147" s="45">
        <f>('Total Revenues by County'!AJ147/'Total Revenues by County'!AJ$4)</f>
        <v>0</v>
      </c>
      <c r="AK147" s="45">
        <f>('Total Revenues by County'!AK147/'Total Revenues by County'!AK$4)</f>
        <v>82.429664502930024</v>
      </c>
      <c r="AL147" s="45">
        <f>('Total Revenues by County'!AL147/'Total Revenues by County'!AL$4)</f>
        <v>0</v>
      </c>
      <c r="AM147" s="45">
        <f>('Total Revenues by County'!AM147/'Total Revenues by County'!AM$4)</f>
        <v>0</v>
      </c>
      <c r="AN147" s="45">
        <f>('Total Revenues by County'!AN147/'Total Revenues by County'!AN$4)</f>
        <v>0</v>
      </c>
      <c r="AO147" s="45">
        <f>('Total Revenues by County'!AO147/'Total Revenues by County'!AO$4)</f>
        <v>0</v>
      </c>
      <c r="AP147" s="45">
        <f>('Total Revenues by County'!AP147/'Total Revenues by County'!AP$4)</f>
        <v>209.88658127997439</v>
      </c>
      <c r="AQ147" s="45">
        <f>('Total Revenues by County'!AQ147/'Total Revenues by County'!AQ$4)</f>
        <v>45.738353203614665</v>
      </c>
      <c r="AR147" s="45">
        <f>('Total Revenues by County'!AR147/'Total Revenues by County'!AR$4)</f>
        <v>0</v>
      </c>
      <c r="AS147" s="45">
        <f>('Total Revenues by County'!AS147/'Total Revenues by County'!AS$4)</f>
        <v>0</v>
      </c>
      <c r="AT147" s="45">
        <f>('Total Revenues by County'!AT147/'Total Revenues by County'!AT$4)</f>
        <v>0</v>
      </c>
      <c r="AU147" s="45">
        <f>('Total Revenues by County'!AU147/'Total Revenues by County'!AU$4)</f>
        <v>31.2194193017515</v>
      </c>
      <c r="AV147" s="45">
        <f>('Total Revenues by County'!AV147/'Total Revenues by County'!AV$4)</f>
        <v>13.399277469555464</v>
      </c>
      <c r="AW147" s="45">
        <f>('Total Revenues by County'!AW147/'Total Revenues by County'!AW$4)</f>
        <v>0</v>
      </c>
      <c r="AX147" s="45">
        <f>('Total Revenues by County'!AX147/'Total Revenues by County'!AX$4)</f>
        <v>0</v>
      </c>
      <c r="AY147" s="45">
        <f>('Total Revenues by County'!AY147/'Total Revenues by County'!AY$4)</f>
        <v>0</v>
      </c>
      <c r="AZ147" s="45">
        <f>('Total Revenues by County'!AZ147/'Total Revenues by County'!AZ$4)</f>
        <v>0</v>
      </c>
      <c r="BA147" s="45">
        <f>('Total Revenues by County'!BA147/'Total Revenues by County'!BA$4)</f>
        <v>133.34021535811445</v>
      </c>
      <c r="BB147" s="45">
        <f>('Total Revenues by County'!BB147/'Total Revenues by County'!BB$4)</f>
        <v>80.970117939358616</v>
      </c>
      <c r="BC147" s="45">
        <f>('Total Revenues by County'!BC147/'Total Revenues by County'!BC$4)</f>
        <v>0</v>
      </c>
      <c r="BD147" s="45">
        <f>('Total Revenues by County'!BD147/'Total Revenues by County'!BD$4)</f>
        <v>4.9518616585685429</v>
      </c>
      <c r="BE147" s="45">
        <f>('Total Revenues by County'!BE147/'Total Revenues by County'!BE$4)</f>
        <v>0</v>
      </c>
      <c r="BF147" s="45">
        <f>('Total Revenues by County'!BF147/'Total Revenues by County'!BF$4)</f>
        <v>16.690185189375452</v>
      </c>
      <c r="BG147" s="45">
        <f>('Total Revenues by County'!BG147/'Total Revenues by County'!BG$4)</f>
        <v>0</v>
      </c>
      <c r="BH147" s="45">
        <f>('Total Revenues by County'!BH147/'Total Revenues by County'!BH$4)</f>
        <v>146.64231540672102</v>
      </c>
      <c r="BI147" s="45">
        <f>('Total Revenues by County'!BI147/'Total Revenues by County'!BI$4)</f>
        <v>73.723158129034303</v>
      </c>
      <c r="BJ147" s="45">
        <f>('Total Revenues by County'!BJ147/'Total Revenues by County'!BJ$4)</f>
        <v>0</v>
      </c>
      <c r="BK147" s="45">
        <f>('Total Revenues by County'!BK147/'Total Revenues by County'!BK$4)</f>
        <v>0</v>
      </c>
      <c r="BL147" s="45">
        <f>('Total Revenues by County'!BL147/'Total Revenues by County'!BL$4)</f>
        <v>0</v>
      </c>
      <c r="BM147" s="45">
        <f>('Total Revenues by County'!BM147/'Total Revenues by County'!BM$4)</f>
        <v>0</v>
      </c>
      <c r="BN147" s="45">
        <f>('Total Revenues by County'!BN147/'Total Revenues by County'!BN$4)</f>
        <v>0</v>
      </c>
      <c r="BO147" s="45">
        <f>('Total Revenues by County'!BO147/'Total Revenues by County'!BO$4)</f>
        <v>104.66484716157206</v>
      </c>
      <c r="BP147" s="45">
        <f>('Total Revenues by County'!BP147/'Total Revenues by County'!BP$4)</f>
        <v>0.78296299467682784</v>
      </c>
      <c r="BQ147" s="14">
        <f>('Total Revenues by County'!BQ147/'Total Revenues by County'!BQ$4)</f>
        <v>0</v>
      </c>
    </row>
    <row r="148" spans="1:69" x14ac:dyDescent="0.25">
      <c r="A148" s="10"/>
      <c r="B148" s="11">
        <v>343.6</v>
      </c>
      <c r="C148" s="12" t="s">
        <v>142</v>
      </c>
      <c r="D148" s="45">
        <f>('Total Revenues by County'!D148/'Total Revenues by County'!D$4)</f>
        <v>6.44392568816263E-2</v>
      </c>
      <c r="E148" s="45">
        <f>('Total Revenues by County'!E148/'Total Revenues by County'!E$4)</f>
        <v>0</v>
      </c>
      <c r="F148" s="45">
        <f>('Total Revenues by County'!F148/'Total Revenues by County'!F$4)</f>
        <v>1.0211019649336752</v>
      </c>
      <c r="G148" s="45">
        <f>('Total Revenues by County'!G148/'Total Revenues by County'!G$4)</f>
        <v>0</v>
      </c>
      <c r="H148" s="45">
        <f>('Total Revenues by County'!H148/'Total Revenues by County'!H$4)</f>
        <v>70.070597457562968</v>
      </c>
      <c r="I148" s="45">
        <f>('Total Revenues by County'!I148/'Total Revenues by County'!I$4)</f>
        <v>74.962336766608814</v>
      </c>
      <c r="J148" s="45">
        <f>('Total Revenues by County'!J148/'Total Revenues by County'!J$4)</f>
        <v>0</v>
      </c>
      <c r="K148" s="45">
        <f>('Total Revenues by County'!K148/'Total Revenues by County'!K$4)</f>
        <v>1.7029322770534192</v>
      </c>
      <c r="L148" s="45">
        <f>('Total Revenues by County'!L148/'Total Revenues by County'!L$4)</f>
        <v>4.1796282759367553</v>
      </c>
      <c r="M148" s="45">
        <f>('Total Revenues by County'!M148/'Total Revenues by County'!M$4)</f>
        <v>0</v>
      </c>
      <c r="N148" s="45">
        <f>('Total Revenues by County'!N148/'Total Revenues by County'!N$4)</f>
        <v>412.61156976528116</v>
      </c>
      <c r="O148" s="45">
        <f>('Total Revenues by County'!O148/'Total Revenues by County'!O$4)</f>
        <v>0.63141916813255405</v>
      </c>
      <c r="P148" s="45">
        <f>('Total Revenues by County'!P148/'Total Revenues by County'!P$4)</f>
        <v>0</v>
      </c>
      <c r="Q148" s="45">
        <f>('Total Revenues by County'!Q148/'Total Revenues by County'!Q$4)</f>
        <v>0</v>
      </c>
      <c r="R148" s="45">
        <f>('Total Revenues by County'!R148/'Total Revenues by County'!R$4)</f>
        <v>0</v>
      </c>
      <c r="S148" s="45">
        <f>('Total Revenues by County'!S148/'Total Revenues by County'!S$4)</f>
        <v>0.50323134631897681</v>
      </c>
      <c r="T148" s="45">
        <f>('Total Revenues by County'!T148/'Total Revenues by County'!T$4)</f>
        <v>0</v>
      </c>
      <c r="U148" s="45">
        <f>('Total Revenues by County'!U148/'Total Revenues by County'!U$4)</f>
        <v>0</v>
      </c>
      <c r="V148" s="45">
        <f>('Total Revenues by County'!V148/'Total Revenues by County'!V$4)</f>
        <v>0</v>
      </c>
      <c r="W148" s="45">
        <f>('Total Revenues by County'!W148/'Total Revenues by County'!W$4)</f>
        <v>0</v>
      </c>
      <c r="X148" s="45">
        <f>('Total Revenues by County'!X148/'Total Revenues by County'!X$4)</f>
        <v>0</v>
      </c>
      <c r="Y148" s="45">
        <f>('Total Revenues by County'!Y148/'Total Revenues by County'!Y$4)</f>
        <v>0</v>
      </c>
      <c r="Z148" s="45">
        <f>('Total Revenues by County'!Z148/'Total Revenues by County'!Z$4)</f>
        <v>0</v>
      </c>
      <c r="AA148" s="45">
        <f>('Total Revenues by County'!AA148/'Total Revenues by County'!AA$4)</f>
        <v>0</v>
      </c>
      <c r="AB148" s="45">
        <f>('Total Revenues by County'!AB148/'Total Revenues by County'!AB$4)</f>
        <v>2.6114685864152305</v>
      </c>
      <c r="AC148" s="45">
        <f>('Total Revenues by County'!AC148/'Total Revenues by County'!AC$4)</f>
        <v>0</v>
      </c>
      <c r="AD148" s="45">
        <f>('Total Revenues by County'!AD148/'Total Revenues by County'!AD$4)</f>
        <v>181.57926457051499</v>
      </c>
      <c r="AE148" s="45">
        <f>('Total Revenues by County'!AE148/'Total Revenues by County'!AE$4)</f>
        <v>0</v>
      </c>
      <c r="AF148" s="45">
        <f>('Total Revenues by County'!AF148/'Total Revenues by County'!AF$4)</f>
        <v>219.76866379672001</v>
      </c>
      <c r="AG148" s="45">
        <f>('Total Revenues by County'!AG148/'Total Revenues by County'!AG$4)</f>
        <v>25.953330920394304</v>
      </c>
      <c r="AH148" s="45">
        <f>('Total Revenues by County'!AH148/'Total Revenues by County'!AH$4)</f>
        <v>0</v>
      </c>
      <c r="AI148" s="45">
        <f>('Total Revenues by County'!AI148/'Total Revenues by County'!AI$4)</f>
        <v>0</v>
      </c>
      <c r="AJ148" s="45">
        <f>('Total Revenues by County'!AJ148/'Total Revenues by County'!AJ$4)</f>
        <v>0</v>
      </c>
      <c r="AK148" s="45">
        <f>('Total Revenues by County'!AK148/'Total Revenues by County'!AK$4)</f>
        <v>0</v>
      </c>
      <c r="AL148" s="45">
        <f>('Total Revenues by County'!AL148/'Total Revenues by County'!AL$4)</f>
        <v>1.6998370989446846E-2</v>
      </c>
      <c r="AM148" s="45">
        <f>('Total Revenues by County'!AM148/'Total Revenues by County'!AM$4)</f>
        <v>0</v>
      </c>
      <c r="AN148" s="45">
        <f>('Total Revenues by County'!AN148/'Total Revenues by County'!AN$4)</f>
        <v>0</v>
      </c>
      <c r="AO148" s="45">
        <f>('Total Revenues by County'!AO148/'Total Revenues by County'!AO$4)</f>
        <v>0</v>
      </c>
      <c r="AP148" s="45">
        <f>('Total Revenues by County'!AP148/'Total Revenues by County'!AP$4)</f>
        <v>0</v>
      </c>
      <c r="AQ148" s="45">
        <f>('Total Revenues by County'!AQ148/'Total Revenues by County'!AQ$4)</f>
        <v>3.7983358350373593E-2</v>
      </c>
      <c r="AR148" s="45">
        <f>('Total Revenues by County'!AR148/'Total Revenues by County'!AR$4)</f>
        <v>217.56619881713516</v>
      </c>
      <c r="AS148" s="45">
        <f>('Total Revenues by County'!AS148/'Total Revenues by County'!AS$4)</f>
        <v>276.05472719966718</v>
      </c>
      <c r="AT148" s="45">
        <f>('Total Revenues by County'!AT148/'Total Revenues by County'!AT$4)</f>
        <v>0</v>
      </c>
      <c r="AU148" s="45">
        <f>('Total Revenues by County'!AU148/'Total Revenues by County'!AU$4)</f>
        <v>0</v>
      </c>
      <c r="AV148" s="45">
        <f>('Total Revenues by County'!AV148/'Total Revenues by County'!AV$4)</f>
        <v>165.20679456514188</v>
      </c>
      <c r="AW148" s="45">
        <f>('Total Revenues by County'!AW148/'Total Revenues by County'!AW$4)</f>
        <v>0</v>
      </c>
      <c r="AX148" s="45">
        <f>('Total Revenues by County'!AX148/'Total Revenues by County'!AX$4)</f>
        <v>148.74292392935473</v>
      </c>
      <c r="AY148" s="45">
        <f>('Total Revenues by County'!AY148/'Total Revenues by County'!AY$4)</f>
        <v>0</v>
      </c>
      <c r="AZ148" s="45">
        <f>('Total Revenues by County'!AZ148/'Total Revenues by County'!AZ$4)</f>
        <v>138.08736360013455</v>
      </c>
      <c r="BA148" s="45">
        <f>('Total Revenues by County'!BA148/'Total Revenues by County'!BA$4)</f>
        <v>9.5578272202640004</v>
      </c>
      <c r="BB148" s="45">
        <f>('Total Revenues by County'!BB148/'Total Revenues by County'!BB$4)</f>
        <v>0</v>
      </c>
      <c r="BC148" s="45">
        <f>('Total Revenues by County'!BC148/'Total Revenues by County'!BC$4)</f>
        <v>126.21761322664443</v>
      </c>
      <c r="BD148" s="45">
        <f>('Total Revenues by County'!BD148/'Total Revenues by County'!BD$4)</f>
        <v>0</v>
      </c>
      <c r="BE148" s="45">
        <f>('Total Revenues by County'!BE148/'Total Revenues by County'!BE$4)</f>
        <v>199.90726459443738</v>
      </c>
      <c r="BF148" s="45">
        <f>('Total Revenues by County'!BF148/'Total Revenues by County'!BF$4)</f>
        <v>0</v>
      </c>
      <c r="BG148" s="45">
        <f>('Total Revenues by County'!BG148/'Total Revenues by County'!BG$4)</f>
        <v>13.276681894847364</v>
      </c>
      <c r="BH148" s="45">
        <f>('Total Revenues by County'!BH148/'Total Revenues by County'!BH$4)</f>
        <v>5.5271221629229954</v>
      </c>
      <c r="BI148" s="45">
        <f>('Total Revenues by County'!BI148/'Total Revenues by County'!BI$4)</f>
        <v>0</v>
      </c>
      <c r="BJ148" s="45">
        <f>('Total Revenues by County'!BJ148/'Total Revenues by County'!BJ$4)</f>
        <v>0</v>
      </c>
      <c r="BK148" s="45">
        <f>('Total Revenues by County'!BK148/'Total Revenues by County'!BK$4)</f>
        <v>0</v>
      </c>
      <c r="BL148" s="45">
        <f>('Total Revenues by County'!BL148/'Total Revenues by County'!BL$4)</f>
        <v>0</v>
      </c>
      <c r="BM148" s="45">
        <f>('Total Revenues by County'!BM148/'Total Revenues by County'!BM$4)</f>
        <v>0</v>
      </c>
      <c r="BN148" s="45">
        <f>('Total Revenues by County'!BN148/'Total Revenues by County'!BN$4)</f>
        <v>34.104788190725792</v>
      </c>
      <c r="BO148" s="45">
        <f>('Total Revenues by County'!BO148/'Total Revenues by County'!BO$4)</f>
        <v>0</v>
      </c>
      <c r="BP148" s="45">
        <f>('Total Revenues by County'!BP148/'Total Revenues by County'!BP$4)</f>
        <v>0</v>
      </c>
      <c r="BQ148" s="14">
        <f>('Total Revenues by County'!BQ148/'Total Revenues by County'!BQ$4)</f>
        <v>0</v>
      </c>
    </row>
    <row r="149" spans="1:69" x14ac:dyDescent="0.25">
      <c r="A149" s="10"/>
      <c r="B149" s="11">
        <v>343.7</v>
      </c>
      <c r="C149" s="12" t="s">
        <v>143</v>
      </c>
      <c r="D149" s="45">
        <f>('Total Revenues by County'!D149/'Total Revenues by County'!D$4)</f>
        <v>0.90294643591988211</v>
      </c>
      <c r="E149" s="45">
        <f>('Total Revenues by County'!E149/'Total Revenues by County'!E$4)</f>
        <v>0</v>
      </c>
      <c r="F149" s="45">
        <f>('Total Revenues by County'!F149/'Total Revenues by County'!F$4)</f>
        <v>0.16109825863955093</v>
      </c>
      <c r="G149" s="45">
        <f>('Total Revenues by County'!G149/'Total Revenues by County'!G$4)</f>
        <v>0</v>
      </c>
      <c r="H149" s="45">
        <f>('Total Revenues by County'!H149/'Total Revenues by County'!H$4)</f>
        <v>2.0176274961352063</v>
      </c>
      <c r="I149" s="45">
        <f>('Total Revenues by County'!I149/'Total Revenues by County'!I$4)</f>
        <v>0.71736321943026937</v>
      </c>
      <c r="J149" s="45">
        <f>('Total Revenues by County'!J149/'Total Revenues by County'!J$4)</f>
        <v>0</v>
      </c>
      <c r="K149" s="45">
        <f>('Total Revenues by County'!K149/'Total Revenues by County'!K$4)</f>
        <v>3.9449579138471695</v>
      </c>
      <c r="L149" s="45">
        <f>('Total Revenues by County'!L149/'Total Revenues by County'!L$4)</f>
        <v>7.5224103855317308</v>
      </c>
      <c r="M149" s="45">
        <f>('Total Revenues by County'!M149/'Total Revenues by County'!M$4)</f>
        <v>0</v>
      </c>
      <c r="N149" s="45">
        <f>('Total Revenues by County'!N149/'Total Revenues by County'!N$4)</f>
        <v>0</v>
      </c>
      <c r="O149" s="45">
        <f>('Total Revenues by County'!O149/'Total Revenues by County'!O$4)</f>
        <v>0</v>
      </c>
      <c r="P149" s="45">
        <f>('Total Revenues by County'!P149/'Total Revenues by County'!P$4)</f>
        <v>0</v>
      </c>
      <c r="Q149" s="45">
        <f>('Total Revenues by County'!Q149/'Total Revenues by County'!Q$4)</f>
        <v>0</v>
      </c>
      <c r="R149" s="45">
        <f>('Total Revenues by County'!R149/'Total Revenues by County'!R$4)</f>
        <v>3.8924561086649184E-2</v>
      </c>
      <c r="S149" s="45">
        <f>('Total Revenues by County'!S149/'Total Revenues by County'!S$4)</f>
        <v>0</v>
      </c>
      <c r="T149" s="45">
        <f>('Total Revenues by County'!T149/'Total Revenues by County'!T$4)</f>
        <v>0</v>
      </c>
      <c r="U149" s="45">
        <f>('Total Revenues by County'!U149/'Total Revenues by County'!U$4)</f>
        <v>0</v>
      </c>
      <c r="V149" s="45">
        <f>('Total Revenues by County'!V149/'Total Revenues by County'!V$4)</f>
        <v>0</v>
      </c>
      <c r="W149" s="45">
        <f>('Total Revenues by County'!W149/'Total Revenues by County'!W$4)</f>
        <v>0</v>
      </c>
      <c r="X149" s="45">
        <f>('Total Revenues by County'!X149/'Total Revenues by County'!X$4)</f>
        <v>0</v>
      </c>
      <c r="Y149" s="45">
        <f>('Total Revenues by County'!Y149/'Total Revenues by County'!Y$4)</f>
        <v>0</v>
      </c>
      <c r="Z149" s="45">
        <f>('Total Revenues by County'!Z149/'Total Revenues by County'!Z$4)</f>
        <v>9.5127259448603247</v>
      </c>
      <c r="AA149" s="45">
        <f>('Total Revenues by County'!AA149/'Total Revenues by County'!AA$4)</f>
        <v>0</v>
      </c>
      <c r="AB149" s="45">
        <f>('Total Revenues by County'!AB149/'Total Revenues by County'!AB$4)</f>
        <v>0</v>
      </c>
      <c r="AC149" s="45">
        <f>('Total Revenues by County'!AC149/'Total Revenues by County'!AC$4)</f>
        <v>0.32992052903300656</v>
      </c>
      <c r="AD149" s="45">
        <f>('Total Revenues by County'!AD149/'Total Revenues by County'!AD$4)</f>
        <v>3.1017759383197103</v>
      </c>
      <c r="AE149" s="45">
        <f>('Total Revenues by County'!AE149/'Total Revenues by County'!AE$4)</f>
        <v>0</v>
      </c>
      <c r="AF149" s="45">
        <f>('Total Revenues by County'!AF149/'Total Revenues by County'!AF$4)</f>
        <v>0</v>
      </c>
      <c r="AG149" s="45">
        <f>('Total Revenues by County'!AG149/'Total Revenues by County'!AG$4)</f>
        <v>0</v>
      </c>
      <c r="AH149" s="45">
        <f>('Total Revenues by County'!AH149/'Total Revenues by County'!AH$4)</f>
        <v>0</v>
      </c>
      <c r="AI149" s="45">
        <f>('Total Revenues by County'!AI149/'Total Revenues by County'!AI$4)</f>
        <v>0</v>
      </c>
      <c r="AJ149" s="45">
        <f>('Total Revenues by County'!AJ149/'Total Revenues by County'!AJ$4)</f>
        <v>0.35931162473022865</v>
      </c>
      <c r="AK149" s="45">
        <f>('Total Revenues by County'!AK149/'Total Revenues by County'!AK$4)</f>
        <v>0.13944947139895639</v>
      </c>
      <c r="AL149" s="45">
        <f>('Total Revenues by County'!AL149/'Total Revenues by County'!AL$4)</f>
        <v>0</v>
      </c>
      <c r="AM149" s="45">
        <f>('Total Revenues by County'!AM149/'Total Revenues by County'!AM$4)</f>
        <v>0</v>
      </c>
      <c r="AN149" s="45">
        <f>('Total Revenues by County'!AN149/'Total Revenues by County'!AN$4)</f>
        <v>0</v>
      </c>
      <c r="AO149" s="45">
        <f>('Total Revenues by County'!AO149/'Total Revenues by County'!AO$4)</f>
        <v>0</v>
      </c>
      <c r="AP149" s="45">
        <f>('Total Revenues by County'!AP149/'Total Revenues by County'!AP$4)</f>
        <v>0.37943904969877185</v>
      </c>
      <c r="AQ149" s="45">
        <f>('Total Revenues by County'!AQ149/'Total Revenues by County'!AQ$4)</f>
        <v>0</v>
      </c>
      <c r="AR149" s="45">
        <f>('Total Revenues by County'!AR149/'Total Revenues by County'!AR$4)</f>
        <v>0</v>
      </c>
      <c r="AS149" s="45">
        <f>('Total Revenues by County'!AS149/'Total Revenues by County'!AS$4)</f>
        <v>0</v>
      </c>
      <c r="AT149" s="45">
        <f>('Total Revenues by County'!AT149/'Total Revenues by County'!AT$4)</f>
        <v>0</v>
      </c>
      <c r="AU149" s="45">
        <f>('Total Revenues by County'!AU149/'Total Revenues by County'!AU$4)</f>
        <v>0</v>
      </c>
      <c r="AV149" s="45">
        <f>('Total Revenues by County'!AV149/'Total Revenues by County'!AV$4)</f>
        <v>6.0690572367180444E-2</v>
      </c>
      <c r="AW149" s="45">
        <f>('Total Revenues by County'!AW149/'Total Revenues by County'!AW$4)</f>
        <v>0</v>
      </c>
      <c r="AX149" s="45">
        <f>('Total Revenues by County'!AX149/'Total Revenues by County'!AX$4)</f>
        <v>0.92183928777559732</v>
      </c>
      <c r="AY149" s="45">
        <f>('Total Revenues by County'!AY149/'Total Revenues by County'!AY$4)</f>
        <v>0</v>
      </c>
      <c r="AZ149" s="45">
        <f>('Total Revenues by County'!AZ149/'Total Revenues by County'!AZ$4)</f>
        <v>0</v>
      </c>
      <c r="BA149" s="45">
        <f>('Total Revenues by County'!BA149/'Total Revenues by County'!BA$4)</f>
        <v>0.83449561960988161</v>
      </c>
      <c r="BB149" s="45">
        <f>('Total Revenues by County'!BB149/'Total Revenues by County'!BB$4)</f>
        <v>0.51064010347172162</v>
      </c>
      <c r="BC149" s="45">
        <f>('Total Revenues by County'!BC149/'Total Revenues by County'!BC$4)</f>
        <v>0.47762255178785007</v>
      </c>
      <c r="BD149" s="45">
        <f>('Total Revenues by County'!BD149/'Total Revenues by County'!BD$4)</f>
        <v>0</v>
      </c>
      <c r="BE149" s="45">
        <f>('Total Revenues by County'!BE149/'Total Revenues by County'!BE$4)</f>
        <v>7.5880854676666193E-2</v>
      </c>
      <c r="BF149" s="45">
        <f>('Total Revenues by County'!BF149/'Total Revenues by County'!BF$4)</f>
        <v>0</v>
      </c>
      <c r="BG149" s="45">
        <f>('Total Revenues by County'!BG149/'Total Revenues by County'!BG$4)</f>
        <v>0</v>
      </c>
      <c r="BH149" s="45">
        <f>('Total Revenues by County'!BH149/'Total Revenues by County'!BH$4)</f>
        <v>2.6534185678259341</v>
      </c>
      <c r="BI149" s="45">
        <f>('Total Revenues by County'!BI149/'Total Revenues by County'!BI$4)</f>
        <v>0</v>
      </c>
      <c r="BJ149" s="45">
        <f>('Total Revenues by County'!BJ149/'Total Revenues by County'!BJ$4)</f>
        <v>0</v>
      </c>
      <c r="BK149" s="45">
        <f>('Total Revenues by County'!BK149/'Total Revenues by County'!BK$4)</f>
        <v>0</v>
      </c>
      <c r="BL149" s="45">
        <f>('Total Revenues by County'!BL149/'Total Revenues by County'!BL$4)</f>
        <v>0</v>
      </c>
      <c r="BM149" s="45">
        <f>('Total Revenues by County'!BM149/'Total Revenues by County'!BM$4)</f>
        <v>0</v>
      </c>
      <c r="BN149" s="45">
        <f>('Total Revenues by County'!BN149/'Total Revenues by County'!BN$4)</f>
        <v>2.1969158980850576</v>
      </c>
      <c r="BO149" s="45">
        <f>('Total Revenues by County'!BO149/'Total Revenues by County'!BO$4)</f>
        <v>0</v>
      </c>
      <c r="BP149" s="45">
        <f>('Total Revenues by County'!BP149/'Total Revenues by County'!BP$4)</f>
        <v>0</v>
      </c>
      <c r="BQ149" s="14">
        <f>('Total Revenues by County'!BQ149/'Total Revenues by County'!BQ$4)</f>
        <v>0</v>
      </c>
    </row>
    <row r="150" spans="1:69" x14ac:dyDescent="0.25">
      <c r="A150" s="10"/>
      <c r="B150" s="11">
        <v>343.8</v>
      </c>
      <c r="C150" s="12" t="s">
        <v>144</v>
      </c>
      <c r="D150" s="45">
        <f>('Total Revenues by County'!D150/'Total Revenues by County'!D$4)</f>
        <v>0</v>
      </c>
      <c r="E150" s="45">
        <f>('Total Revenues by County'!E150/'Total Revenues by County'!E$4)</f>
        <v>0</v>
      </c>
      <c r="F150" s="45">
        <f>('Total Revenues by County'!F150/'Total Revenues by County'!F$4)</f>
        <v>0</v>
      </c>
      <c r="G150" s="45">
        <f>('Total Revenues by County'!G150/'Total Revenues by County'!G$4)</f>
        <v>0</v>
      </c>
      <c r="H150" s="45">
        <f>('Total Revenues by County'!H150/'Total Revenues by County'!H$4)</f>
        <v>0</v>
      </c>
      <c r="I150" s="45">
        <f>('Total Revenues by County'!I150/'Total Revenues by County'!I$4)</f>
        <v>0</v>
      </c>
      <c r="J150" s="45">
        <f>('Total Revenues by County'!J150/'Total Revenues by County'!J$4)</f>
        <v>0</v>
      </c>
      <c r="K150" s="45">
        <f>('Total Revenues by County'!K150/'Total Revenues by County'!K$4)</f>
        <v>0</v>
      </c>
      <c r="L150" s="45">
        <f>('Total Revenues by County'!L150/'Total Revenues by County'!L$4)</f>
        <v>0</v>
      </c>
      <c r="M150" s="45">
        <f>('Total Revenues by County'!M150/'Total Revenues by County'!M$4)</f>
        <v>0</v>
      </c>
      <c r="N150" s="45">
        <f>('Total Revenues by County'!N150/'Total Revenues by County'!N$4)</f>
        <v>0</v>
      </c>
      <c r="O150" s="45">
        <f>('Total Revenues by County'!O150/'Total Revenues by County'!O$4)</f>
        <v>0</v>
      </c>
      <c r="P150" s="45">
        <f>('Total Revenues by County'!P150/'Total Revenues by County'!P$4)</f>
        <v>0</v>
      </c>
      <c r="Q150" s="45">
        <f>('Total Revenues by County'!Q150/'Total Revenues by County'!Q$4)</f>
        <v>0</v>
      </c>
      <c r="R150" s="45">
        <f>('Total Revenues by County'!R150/'Total Revenues by County'!R$4)</f>
        <v>0</v>
      </c>
      <c r="S150" s="45">
        <f>('Total Revenues by County'!S150/'Total Revenues by County'!S$4)</f>
        <v>0</v>
      </c>
      <c r="T150" s="45">
        <f>('Total Revenues by County'!T150/'Total Revenues by County'!T$4)</f>
        <v>0</v>
      </c>
      <c r="U150" s="45">
        <f>('Total Revenues by County'!U150/'Total Revenues by County'!U$4)</f>
        <v>0</v>
      </c>
      <c r="V150" s="45">
        <f>('Total Revenues by County'!V150/'Total Revenues by County'!V$4)</f>
        <v>0</v>
      </c>
      <c r="W150" s="45">
        <f>('Total Revenues by County'!W150/'Total Revenues by County'!W$4)</f>
        <v>1.2575261031933542</v>
      </c>
      <c r="X150" s="45">
        <f>('Total Revenues by County'!X150/'Total Revenues by County'!X$4)</f>
        <v>0</v>
      </c>
      <c r="Y150" s="45">
        <f>('Total Revenues by County'!Y150/'Total Revenues by County'!Y$4)</f>
        <v>0</v>
      </c>
      <c r="Z150" s="45">
        <f>('Total Revenues by County'!Z150/'Total Revenues by County'!Z$4)</f>
        <v>0</v>
      </c>
      <c r="AA150" s="45">
        <f>('Total Revenues by County'!AA150/'Total Revenues by County'!AA$4)</f>
        <v>0</v>
      </c>
      <c r="AB150" s="45">
        <f>('Total Revenues by County'!AB150/'Total Revenues by County'!AB$4)</f>
        <v>0</v>
      </c>
      <c r="AC150" s="45">
        <f>('Total Revenues by County'!AC150/'Total Revenues by County'!AC$4)</f>
        <v>0</v>
      </c>
      <c r="AD150" s="45">
        <f>('Total Revenues by County'!AD150/'Total Revenues by County'!AD$4)</f>
        <v>0</v>
      </c>
      <c r="AE150" s="45">
        <f>('Total Revenues by County'!AE150/'Total Revenues by County'!AE$4)</f>
        <v>0</v>
      </c>
      <c r="AF150" s="45">
        <f>('Total Revenues by County'!AF150/'Total Revenues by County'!AF$4)</f>
        <v>0</v>
      </c>
      <c r="AG150" s="45">
        <f>('Total Revenues by County'!AG150/'Total Revenues by County'!AG$4)</f>
        <v>0</v>
      </c>
      <c r="AH150" s="45">
        <f>('Total Revenues by County'!AH150/'Total Revenues by County'!AH$4)</f>
        <v>0</v>
      </c>
      <c r="AI150" s="45">
        <f>('Total Revenues by County'!AI150/'Total Revenues by County'!AI$4)</f>
        <v>0</v>
      </c>
      <c r="AJ150" s="45">
        <f>('Total Revenues by County'!AJ150/'Total Revenues by County'!AJ$4)</f>
        <v>0</v>
      </c>
      <c r="AK150" s="45">
        <f>('Total Revenues by County'!AK150/'Total Revenues by County'!AK$4)</f>
        <v>0.33723277489702752</v>
      </c>
      <c r="AL150" s="45">
        <f>('Total Revenues by County'!AL150/'Total Revenues by County'!AL$4)</f>
        <v>0</v>
      </c>
      <c r="AM150" s="45">
        <f>('Total Revenues by County'!AM150/'Total Revenues by County'!AM$4)</f>
        <v>0</v>
      </c>
      <c r="AN150" s="45">
        <f>('Total Revenues by County'!AN150/'Total Revenues by County'!AN$4)</f>
        <v>0</v>
      </c>
      <c r="AO150" s="45">
        <f>('Total Revenues by County'!AO150/'Total Revenues by County'!AO$4)</f>
        <v>0</v>
      </c>
      <c r="AP150" s="45">
        <f>('Total Revenues by County'!AP150/'Total Revenues by County'!AP$4)</f>
        <v>0</v>
      </c>
      <c r="AQ150" s="45">
        <f>('Total Revenues by County'!AQ150/'Total Revenues by County'!AQ$4)</f>
        <v>0</v>
      </c>
      <c r="AR150" s="45">
        <f>('Total Revenues by County'!AR150/'Total Revenues by County'!AR$4)</f>
        <v>0</v>
      </c>
      <c r="AS150" s="45">
        <f>('Total Revenues by County'!AS150/'Total Revenues by County'!AS$4)</f>
        <v>0</v>
      </c>
      <c r="AT150" s="45">
        <f>('Total Revenues by County'!AT150/'Total Revenues by County'!AT$4)</f>
        <v>0</v>
      </c>
      <c r="AU150" s="45">
        <f>('Total Revenues by County'!AU150/'Total Revenues by County'!AU$4)</f>
        <v>0</v>
      </c>
      <c r="AV150" s="45">
        <f>('Total Revenues by County'!AV150/'Total Revenues by County'!AV$4)</f>
        <v>0</v>
      </c>
      <c r="AW150" s="45">
        <f>('Total Revenues by County'!AW150/'Total Revenues by County'!AW$4)</f>
        <v>4.0327210103329509</v>
      </c>
      <c r="AX150" s="45">
        <f>('Total Revenues by County'!AX150/'Total Revenues by County'!AX$4)</f>
        <v>0</v>
      </c>
      <c r="AY150" s="45">
        <f>('Total Revenues by County'!AY150/'Total Revenues by County'!AY$4)</f>
        <v>0</v>
      </c>
      <c r="AZ150" s="45">
        <f>('Total Revenues by County'!AZ150/'Total Revenues by County'!AZ$4)</f>
        <v>0</v>
      </c>
      <c r="BA150" s="45">
        <f>('Total Revenues by County'!BA150/'Total Revenues by County'!BA$4)</f>
        <v>0</v>
      </c>
      <c r="BB150" s="45">
        <f>('Total Revenues by County'!BB150/'Total Revenues by County'!BB$4)</f>
        <v>0</v>
      </c>
      <c r="BC150" s="45">
        <f>('Total Revenues by County'!BC150/'Total Revenues by County'!BC$4)</f>
        <v>0</v>
      </c>
      <c r="BD150" s="45">
        <f>('Total Revenues by County'!BD150/'Total Revenues by County'!BD$4)</f>
        <v>0</v>
      </c>
      <c r="BE150" s="45">
        <f>('Total Revenues by County'!BE150/'Total Revenues by County'!BE$4)</f>
        <v>0</v>
      </c>
      <c r="BF150" s="45">
        <f>('Total Revenues by County'!BF150/'Total Revenues by County'!BF$4)</f>
        <v>0</v>
      </c>
      <c r="BG150" s="45">
        <f>('Total Revenues by County'!BG150/'Total Revenues by County'!BG$4)</f>
        <v>0</v>
      </c>
      <c r="BH150" s="45">
        <f>('Total Revenues by County'!BH150/'Total Revenues by County'!BH$4)</f>
        <v>0</v>
      </c>
      <c r="BI150" s="45">
        <f>('Total Revenues by County'!BI150/'Total Revenues by County'!BI$4)</f>
        <v>0</v>
      </c>
      <c r="BJ150" s="45">
        <f>('Total Revenues by County'!BJ150/'Total Revenues by County'!BJ$4)</f>
        <v>0</v>
      </c>
      <c r="BK150" s="45">
        <f>('Total Revenues by County'!BK150/'Total Revenues by County'!BK$4)</f>
        <v>0</v>
      </c>
      <c r="BL150" s="45">
        <f>('Total Revenues by County'!BL150/'Total Revenues by County'!BL$4)</f>
        <v>0</v>
      </c>
      <c r="BM150" s="45">
        <f>('Total Revenues by County'!BM150/'Total Revenues by County'!BM$4)</f>
        <v>0.63282811996130284</v>
      </c>
      <c r="BN150" s="45">
        <f>('Total Revenues by County'!BN150/'Total Revenues by County'!BN$4)</f>
        <v>0</v>
      </c>
      <c r="BO150" s="45">
        <f>('Total Revenues by County'!BO150/'Total Revenues by County'!BO$4)</f>
        <v>0</v>
      </c>
      <c r="BP150" s="45">
        <f>('Total Revenues by County'!BP150/'Total Revenues by County'!BP$4)</f>
        <v>0</v>
      </c>
      <c r="BQ150" s="14">
        <f>('Total Revenues by County'!BQ150/'Total Revenues by County'!BQ$4)</f>
        <v>0</v>
      </c>
    </row>
    <row r="151" spans="1:69" x14ac:dyDescent="0.25">
      <c r="A151" s="10"/>
      <c r="B151" s="11">
        <v>343.9</v>
      </c>
      <c r="C151" s="12" t="s">
        <v>145</v>
      </c>
      <c r="D151" s="45">
        <f>('Total Revenues by County'!D151/'Total Revenues by County'!D$4)</f>
        <v>0.47871353430151214</v>
      </c>
      <c r="E151" s="45">
        <f>('Total Revenues by County'!E151/'Total Revenues by County'!E$4)</f>
        <v>0</v>
      </c>
      <c r="F151" s="45">
        <f>('Total Revenues by County'!F151/'Total Revenues by County'!F$4)</f>
        <v>10.505956971120796</v>
      </c>
      <c r="G151" s="45">
        <f>('Total Revenues by County'!G151/'Total Revenues by County'!G$4)</f>
        <v>0.15110522278781116</v>
      </c>
      <c r="H151" s="45">
        <f>('Total Revenues by County'!H151/'Total Revenues by County'!H$4)</f>
        <v>0</v>
      </c>
      <c r="I151" s="45">
        <f>('Total Revenues by County'!I151/'Total Revenues by County'!I$4)</f>
        <v>1.3344125264892865</v>
      </c>
      <c r="J151" s="45">
        <f>('Total Revenues by County'!J151/'Total Revenues by County'!J$4)</f>
        <v>0</v>
      </c>
      <c r="K151" s="45">
        <f>('Total Revenues by County'!K151/'Total Revenues by County'!K$4)</f>
        <v>-57.279055949826706</v>
      </c>
      <c r="L151" s="45">
        <f>('Total Revenues by County'!L151/'Total Revenues by County'!L$4)</f>
        <v>0</v>
      </c>
      <c r="M151" s="45">
        <f>('Total Revenues by County'!M151/'Total Revenues by County'!M$4)</f>
        <v>0</v>
      </c>
      <c r="N151" s="45">
        <f>('Total Revenues by County'!N151/'Total Revenues by County'!N$4)</f>
        <v>6.8361932116823203</v>
      </c>
      <c r="O151" s="45">
        <f>('Total Revenues by County'!O151/'Total Revenues by County'!O$4)</f>
        <v>0</v>
      </c>
      <c r="P151" s="45">
        <f>('Total Revenues by County'!P151/'Total Revenues by County'!P$4)</f>
        <v>0</v>
      </c>
      <c r="Q151" s="45">
        <f>('Total Revenues by County'!Q151/'Total Revenues by County'!Q$4)</f>
        <v>0.30355207706201082</v>
      </c>
      <c r="R151" s="45">
        <f>('Total Revenues by County'!R151/'Total Revenues by County'!R$4)</f>
        <v>1.433980830432156E-2</v>
      </c>
      <c r="S151" s="45">
        <f>('Total Revenues by County'!S151/'Total Revenues by County'!S$4)</f>
        <v>4.7001401003299139E-3</v>
      </c>
      <c r="T151" s="45">
        <f>('Total Revenues by County'!T151/'Total Revenues by County'!T$4)</f>
        <v>0.13851544039762079</v>
      </c>
      <c r="U151" s="45">
        <f>('Total Revenues by County'!U151/'Total Revenues by County'!U$4)</f>
        <v>0</v>
      </c>
      <c r="V151" s="45">
        <f>('Total Revenues by County'!V151/'Total Revenues by County'!V$4)</f>
        <v>0</v>
      </c>
      <c r="W151" s="45">
        <f>('Total Revenues by County'!W151/'Total Revenues by County'!W$4)</f>
        <v>0</v>
      </c>
      <c r="X151" s="45">
        <f>('Total Revenues by County'!X151/'Total Revenues by County'!X$4)</f>
        <v>0</v>
      </c>
      <c r="Y151" s="45">
        <f>('Total Revenues by County'!Y151/'Total Revenues by County'!Y$4)</f>
        <v>0</v>
      </c>
      <c r="Z151" s="45">
        <f>('Total Revenues by County'!Z151/'Total Revenues by County'!Z$4)</f>
        <v>0</v>
      </c>
      <c r="AA151" s="45">
        <f>('Total Revenues by County'!AA151/'Total Revenues by County'!AA$4)</f>
        <v>0.1412013958125623</v>
      </c>
      <c r="AB151" s="45">
        <f>('Total Revenues by County'!AB151/'Total Revenues by County'!AB$4)</f>
        <v>1.7545471920491829</v>
      </c>
      <c r="AC151" s="45">
        <f>('Total Revenues by County'!AC151/'Total Revenues by County'!AC$4)</f>
        <v>20.240510857164956</v>
      </c>
      <c r="AD151" s="45">
        <f>('Total Revenues by County'!AD151/'Total Revenues by County'!AD$4)</f>
        <v>1.0731865150497968</v>
      </c>
      <c r="AE151" s="45">
        <f>('Total Revenues by County'!AE151/'Total Revenues by County'!AE$4)</f>
        <v>0.50037408349543622</v>
      </c>
      <c r="AF151" s="45">
        <f>('Total Revenues by County'!AF151/'Total Revenues by County'!AF$4)</f>
        <v>0</v>
      </c>
      <c r="AG151" s="45">
        <f>('Total Revenues by County'!AG151/'Total Revenues by County'!AG$4)</f>
        <v>0</v>
      </c>
      <c r="AH151" s="45">
        <f>('Total Revenues by County'!AH151/'Total Revenues by County'!AH$4)</f>
        <v>8.4510016242555501</v>
      </c>
      <c r="AI151" s="45">
        <f>('Total Revenues by County'!AI151/'Total Revenues by County'!AI$4)</f>
        <v>0</v>
      </c>
      <c r="AJ151" s="45">
        <f>('Total Revenues by County'!AJ151/'Total Revenues by County'!AJ$4)</f>
        <v>0</v>
      </c>
      <c r="AK151" s="45">
        <f>('Total Revenues by County'!AK151/'Total Revenues by County'!AK$4)</f>
        <v>3.4452001501738425</v>
      </c>
      <c r="AL151" s="45">
        <f>('Total Revenues by County'!AL151/'Total Revenues by County'!AL$4)</f>
        <v>0.64895328483401293</v>
      </c>
      <c r="AM151" s="45">
        <f>('Total Revenues by County'!AM151/'Total Revenues by County'!AM$4)</f>
        <v>0</v>
      </c>
      <c r="AN151" s="45">
        <f>('Total Revenues by County'!AN151/'Total Revenues by County'!AN$4)</f>
        <v>0</v>
      </c>
      <c r="AO151" s="45">
        <f>('Total Revenues by County'!AO151/'Total Revenues by County'!AO$4)</f>
        <v>0</v>
      </c>
      <c r="AP151" s="45">
        <f>('Total Revenues by County'!AP151/'Total Revenues by County'!AP$4)</f>
        <v>0</v>
      </c>
      <c r="AQ151" s="45">
        <f>('Total Revenues by County'!AQ151/'Total Revenues by County'!AQ$4)</f>
        <v>3.7145449349510709E-2</v>
      </c>
      <c r="AR151" s="45">
        <f>('Total Revenues by County'!AR151/'Total Revenues by County'!AR$4)</f>
        <v>0</v>
      </c>
      <c r="AS151" s="45">
        <f>('Total Revenues by County'!AS151/'Total Revenues by County'!AS$4)</f>
        <v>12.79978059335806</v>
      </c>
      <c r="AT151" s="45">
        <f>('Total Revenues by County'!AT151/'Total Revenues by County'!AT$4)</f>
        <v>0</v>
      </c>
      <c r="AU151" s="45">
        <f>('Total Revenues by County'!AU151/'Total Revenues by County'!AU$4)</f>
        <v>0</v>
      </c>
      <c r="AV151" s="45">
        <f>('Total Revenues by County'!AV151/'Total Revenues by County'!AV$4)</f>
        <v>2.5788431572992447</v>
      </c>
      <c r="AW151" s="45">
        <f>('Total Revenues by County'!AW151/'Total Revenues by County'!AW$4)</f>
        <v>0</v>
      </c>
      <c r="AX151" s="45">
        <f>('Total Revenues by County'!AX151/'Total Revenues by County'!AX$4)</f>
        <v>0.51033417984531915</v>
      </c>
      <c r="AY151" s="45">
        <f>('Total Revenues by County'!AY151/'Total Revenues by County'!AY$4)</f>
        <v>0</v>
      </c>
      <c r="AZ151" s="45">
        <f>('Total Revenues by County'!AZ151/'Total Revenues by County'!AZ$4)</f>
        <v>1.8569278595883434</v>
      </c>
      <c r="BA151" s="45">
        <f>('Total Revenues by County'!BA151/'Total Revenues by County'!BA$4)</f>
        <v>0</v>
      </c>
      <c r="BB151" s="45">
        <f>('Total Revenues by County'!BB151/'Total Revenues by County'!BB$4)</f>
        <v>0.77071095910719856</v>
      </c>
      <c r="BC151" s="45">
        <f>('Total Revenues by County'!BC151/'Total Revenues by County'!BC$4)</f>
        <v>0</v>
      </c>
      <c r="BD151" s="45">
        <f>('Total Revenues by County'!BD151/'Total Revenues by County'!BD$4)</f>
        <v>0</v>
      </c>
      <c r="BE151" s="45">
        <f>('Total Revenues by County'!BE151/'Total Revenues by County'!BE$4)</f>
        <v>16.400751536877191</v>
      </c>
      <c r="BF151" s="45">
        <f>('Total Revenues by County'!BF151/'Total Revenues by County'!BF$4)</f>
        <v>7.7217730856383685E-2</v>
      </c>
      <c r="BG151" s="45">
        <f>('Total Revenues by County'!BG151/'Total Revenues by County'!BG$4)</f>
        <v>0.24252460151686084</v>
      </c>
      <c r="BH151" s="45">
        <f>('Total Revenues by County'!BH151/'Total Revenues by County'!BH$4)</f>
        <v>3.3180458624127621E-2</v>
      </c>
      <c r="BI151" s="45">
        <f>('Total Revenues by County'!BI151/'Total Revenues by County'!BI$4)</f>
        <v>0.34168336036121977</v>
      </c>
      <c r="BJ151" s="45">
        <f>('Total Revenues by County'!BJ151/'Total Revenues by County'!BJ$4)</f>
        <v>0</v>
      </c>
      <c r="BK151" s="45">
        <f>('Total Revenues by County'!BK151/'Total Revenues by County'!BK$4)</f>
        <v>0</v>
      </c>
      <c r="BL151" s="45">
        <f>('Total Revenues by County'!BL151/'Total Revenues by County'!BL$4)</f>
        <v>0</v>
      </c>
      <c r="BM151" s="45">
        <f>('Total Revenues by County'!BM151/'Total Revenues by County'!BM$4)</f>
        <v>0</v>
      </c>
      <c r="BN151" s="45">
        <f>('Total Revenues by County'!BN151/'Total Revenues by County'!BN$4)</f>
        <v>0</v>
      </c>
      <c r="BO151" s="45">
        <f>('Total Revenues by County'!BO151/'Total Revenues by County'!BO$4)</f>
        <v>0</v>
      </c>
      <c r="BP151" s="45">
        <f>('Total Revenues by County'!BP151/'Total Revenues by County'!BP$4)</f>
        <v>0</v>
      </c>
      <c r="BQ151" s="14">
        <f>('Total Revenues by County'!BQ151/'Total Revenues by County'!BQ$4)</f>
        <v>0</v>
      </c>
    </row>
    <row r="152" spans="1:69" x14ac:dyDescent="0.25">
      <c r="A152" s="10"/>
      <c r="B152" s="11">
        <v>344.1</v>
      </c>
      <c r="C152" s="12" t="s">
        <v>146</v>
      </c>
      <c r="D152" s="45">
        <f>('Total Revenues by County'!D152/'Total Revenues by County'!D$4)</f>
        <v>0</v>
      </c>
      <c r="E152" s="45">
        <f>('Total Revenues by County'!E152/'Total Revenues by County'!E$4)</f>
        <v>0</v>
      </c>
      <c r="F152" s="45">
        <f>('Total Revenues by County'!F152/'Total Revenues by County'!F$4)</f>
        <v>0</v>
      </c>
      <c r="G152" s="45">
        <f>('Total Revenues by County'!G152/'Total Revenues by County'!G$4)</f>
        <v>0</v>
      </c>
      <c r="H152" s="45">
        <f>('Total Revenues by County'!H152/'Total Revenues by County'!H$4)</f>
        <v>5.1358775646837769</v>
      </c>
      <c r="I152" s="45">
        <f>('Total Revenues by County'!I152/'Total Revenues by County'!I$4)</f>
        <v>159.47800738053513</v>
      </c>
      <c r="J152" s="45">
        <f>('Total Revenues by County'!J152/'Total Revenues by County'!J$4)</f>
        <v>0</v>
      </c>
      <c r="K152" s="45">
        <f>('Total Revenues by County'!K152/'Total Revenues by County'!K$4)</f>
        <v>0</v>
      </c>
      <c r="L152" s="45">
        <f>('Total Revenues by County'!L152/'Total Revenues by County'!L$4)</f>
        <v>8.5147281784708692E-3</v>
      </c>
      <c r="M152" s="45">
        <f>('Total Revenues by County'!M152/'Total Revenues by County'!M$4)</f>
        <v>0</v>
      </c>
      <c r="N152" s="45">
        <f>('Total Revenues by County'!N152/'Total Revenues by County'!N$4)</f>
        <v>12.262196513992345</v>
      </c>
      <c r="O152" s="45">
        <f>('Total Revenues by County'!O152/'Total Revenues by County'!O$4)</f>
        <v>0</v>
      </c>
      <c r="P152" s="45">
        <f>('Total Revenues by County'!P152/'Total Revenues by County'!P$4)</f>
        <v>0</v>
      </c>
      <c r="Q152" s="45">
        <f>('Total Revenues by County'!Q152/'Total Revenues by County'!Q$4)</f>
        <v>0</v>
      </c>
      <c r="R152" s="45">
        <f>('Total Revenues by County'!R152/'Total Revenues by County'!R$4)</f>
        <v>0</v>
      </c>
      <c r="S152" s="45">
        <f>('Total Revenues by County'!S152/'Total Revenues by County'!S$4)</f>
        <v>20.960310932345099</v>
      </c>
      <c r="T152" s="45">
        <f>('Total Revenues by County'!T152/'Total Revenues by County'!T$4)</f>
        <v>9.0281104864336346</v>
      </c>
      <c r="U152" s="45">
        <f>('Total Revenues by County'!U152/'Total Revenues by County'!U$4)</f>
        <v>0</v>
      </c>
      <c r="V152" s="45">
        <f>('Total Revenues by County'!V152/'Total Revenues by County'!V$4)</f>
        <v>0</v>
      </c>
      <c r="W152" s="45">
        <f>('Total Revenues by County'!W152/'Total Revenues by County'!W$4)</f>
        <v>0</v>
      </c>
      <c r="X152" s="45">
        <f>('Total Revenues by County'!X152/'Total Revenues by County'!X$4)</f>
        <v>0</v>
      </c>
      <c r="Y152" s="45">
        <f>('Total Revenues by County'!Y152/'Total Revenues by County'!Y$4)</f>
        <v>0</v>
      </c>
      <c r="Z152" s="45">
        <f>('Total Revenues by County'!Z152/'Total Revenues by County'!Z$4)</f>
        <v>0</v>
      </c>
      <c r="AA152" s="45">
        <f>('Total Revenues by County'!AA152/'Total Revenues by County'!AA$4)</f>
        <v>16.138659022931208</v>
      </c>
      <c r="AB152" s="45">
        <f>('Total Revenues by County'!AB152/'Total Revenues by County'!AB$4)</f>
        <v>0</v>
      </c>
      <c r="AC152" s="45">
        <f>('Total Revenues by County'!AC152/'Total Revenues by County'!AC$4)</f>
        <v>0</v>
      </c>
      <c r="AD152" s="45">
        <f>('Total Revenues by County'!AD152/'Total Revenues by County'!AD$4)</f>
        <v>0</v>
      </c>
      <c r="AE152" s="45">
        <f>('Total Revenues by County'!AE152/'Total Revenues by County'!AE$4)</f>
        <v>0</v>
      </c>
      <c r="AF152" s="45">
        <f>('Total Revenues by County'!AF152/'Total Revenues by County'!AF$4)</f>
        <v>0</v>
      </c>
      <c r="AG152" s="45">
        <f>('Total Revenues by County'!AG152/'Total Revenues by County'!AG$4)</f>
        <v>0</v>
      </c>
      <c r="AH152" s="45">
        <f>('Total Revenues by County'!AH152/'Total Revenues by County'!AH$4)</f>
        <v>0</v>
      </c>
      <c r="AI152" s="45">
        <f>('Total Revenues by County'!AI152/'Total Revenues by County'!AI$4)</f>
        <v>0</v>
      </c>
      <c r="AJ152" s="45">
        <f>('Total Revenues by County'!AJ152/'Total Revenues by County'!AJ$4)</f>
        <v>0</v>
      </c>
      <c r="AK152" s="45">
        <f>('Total Revenues by County'!AK152/'Total Revenues by County'!AK$4)</f>
        <v>175.62851833916437</v>
      </c>
      <c r="AL152" s="45">
        <f>('Total Revenues by County'!AL152/'Total Revenues by County'!AL$4)</f>
        <v>0</v>
      </c>
      <c r="AM152" s="45">
        <f>('Total Revenues by County'!AM152/'Total Revenues by County'!AM$4)</f>
        <v>0</v>
      </c>
      <c r="AN152" s="45">
        <f>('Total Revenues by County'!AN152/'Total Revenues by County'!AN$4)</f>
        <v>0</v>
      </c>
      <c r="AO152" s="45">
        <f>('Total Revenues by County'!AO152/'Total Revenues by County'!AO$4)</f>
        <v>0</v>
      </c>
      <c r="AP152" s="45">
        <f>('Total Revenues by County'!AP152/'Total Revenues by County'!AP$4)</f>
        <v>0</v>
      </c>
      <c r="AQ152" s="45">
        <f>('Total Revenues by County'!AQ152/'Total Revenues by County'!AQ$4)</f>
        <v>1.9811747928117396</v>
      </c>
      <c r="AR152" s="45">
        <f>('Total Revenues by County'!AR152/'Total Revenues by County'!AR$4)</f>
        <v>0</v>
      </c>
      <c r="AS152" s="45">
        <f>('Total Revenues by County'!AS152/'Total Revenues by County'!AS$4)</f>
        <v>291.7937648686227</v>
      </c>
      <c r="AT152" s="45">
        <f>('Total Revenues by County'!AT152/'Total Revenues by County'!AT$4)</f>
        <v>158.9934918385556</v>
      </c>
      <c r="AU152" s="45">
        <f>('Total Revenues by County'!AU152/'Total Revenues by County'!AU$4)</f>
        <v>0</v>
      </c>
      <c r="AV152" s="45">
        <f>('Total Revenues by County'!AV152/'Total Revenues by County'!AV$4)</f>
        <v>75.342070526117297</v>
      </c>
      <c r="AW152" s="45">
        <f>('Total Revenues by County'!AW152/'Total Revenues by County'!AW$4)</f>
        <v>0</v>
      </c>
      <c r="AX152" s="45">
        <f>('Total Revenues by County'!AX152/'Total Revenues by County'!AX$4)</f>
        <v>0</v>
      </c>
      <c r="AY152" s="45">
        <f>('Total Revenues by County'!AY152/'Total Revenues by County'!AY$4)</f>
        <v>0</v>
      </c>
      <c r="AZ152" s="45">
        <f>('Total Revenues by County'!AZ152/'Total Revenues by County'!AZ$4)</f>
        <v>48.40523131773373</v>
      </c>
      <c r="BA152" s="45">
        <f>('Total Revenues by County'!BA152/'Total Revenues by County'!BA$4)</f>
        <v>0</v>
      </c>
      <c r="BB152" s="45">
        <f>('Total Revenues by County'!BB152/'Total Revenues by County'!BB$4)</f>
        <v>4.4789176367140575</v>
      </c>
      <c r="BC152" s="45">
        <f>('Total Revenues by County'!BC152/'Total Revenues by County'!BC$4)</f>
        <v>0</v>
      </c>
      <c r="BD152" s="45">
        <f>('Total Revenues by County'!BD152/'Total Revenues by County'!BD$4)</f>
        <v>0</v>
      </c>
      <c r="BE152" s="45">
        <f>('Total Revenues by County'!BE152/'Total Revenues by County'!BE$4)</f>
        <v>0</v>
      </c>
      <c r="BF152" s="45">
        <f>('Total Revenues by County'!BF152/'Total Revenues by County'!BF$4)</f>
        <v>1.5140855769510504</v>
      </c>
      <c r="BG152" s="45">
        <f>('Total Revenues by County'!BG152/'Total Revenues by County'!BG$4)</f>
        <v>0</v>
      </c>
      <c r="BH152" s="45">
        <f>('Total Revenues by County'!BH152/'Total Revenues by County'!BH$4)</f>
        <v>0</v>
      </c>
      <c r="BI152" s="45">
        <f>('Total Revenues by County'!BI152/'Total Revenues by County'!BI$4)</f>
        <v>0</v>
      </c>
      <c r="BJ152" s="45">
        <f>('Total Revenues by County'!BJ152/'Total Revenues by County'!BJ$4)</f>
        <v>0</v>
      </c>
      <c r="BK152" s="45">
        <f>('Total Revenues by County'!BK152/'Total Revenues by County'!BK$4)</f>
        <v>0</v>
      </c>
      <c r="BL152" s="45">
        <f>('Total Revenues by County'!BL152/'Total Revenues by County'!BL$4)</f>
        <v>2.8606287291833645</v>
      </c>
      <c r="BM152" s="45">
        <f>('Total Revenues by County'!BM152/'Total Revenues by County'!BM$4)</f>
        <v>0</v>
      </c>
      <c r="BN152" s="45">
        <f>('Total Revenues by County'!BN152/'Total Revenues by County'!BN$4)</f>
        <v>23.964128939812124</v>
      </c>
      <c r="BO152" s="45">
        <f>('Total Revenues by County'!BO152/'Total Revenues by County'!BO$4)</f>
        <v>0.10950388161086851</v>
      </c>
      <c r="BP152" s="45">
        <f>('Total Revenues by County'!BP152/'Total Revenues by County'!BP$4)</f>
        <v>0</v>
      </c>
      <c r="BQ152" s="14">
        <f>('Total Revenues by County'!BQ152/'Total Revenues by County'!BQ$4)</f>
        <v>0</v>
      </c>
    </row>
    <row r="153" spans="1:69" x14ac:dyDescent="0.25">
      <c r="A153" s="10"/>
      <c r="B153" s="11">
        <v>344.2</v>
      </c>
      <c r="C153" s="12" t="s">
        <v>147</v>
      </c>
      <c r="D153" s="45">
        <f>('Total Revenues by County'!D153/'Total Revenues by County'!D$4)</f>
        <v>0</v>
      </c>
      <c r="E153" s="45">
        <f>('Total Revenues by County'!E153/'Total Revenues by County'!E$4)</f>
        <v>0</v>
      </c>
      <c r="F153" s="45">
        <f>('Total Revenues by County'!F153/'Total Revenues by County'!F$4)</f>
        <v>0</v>
      </c>
      <c r="G153" s="45">
        <f>('Total Revenues by County'!G153/'Total Revenues by County'!G$4)</f>
        <v>0</v>
      </c>
      <c r="H153" s="45">
        <f>('Total Revenues by County'!H153/'Total Revenues by County'!H$4)</f>
        <v>0</v>
      </c>
      <c r="I153" s="45">
        <f>('Total Revenues by County'!I153/'Total Revenues by County'!I$4)</f>
        <v>88.94565867421251</v>
      </c>
      <c r="J153" s="45">
        <f>('Total Revenues by County'!J153/'Total Revenues by County'!J$4)</f>
        <v>0</v>
      </c>
      <c r="K153" s="45">
        <f>('Total Revenues by County'!K153/'Total Revenues by County'!K$4)</f>
        <v>0</v>
      </c>
      <c r="L153" s="45">
        <f>('Total Revenues by County'!L153/'Total Revenues by County'!L$4)</f>
        <v>0</v>
      </c>
      <c r="M153" s="45">
        <f>('Total Revenues by County'!M153/'Total Revenues by County'!M$4)</f>
        <v>0</v>
      </c>
      <c r="N153" s="45">
        <f>('Total Revenues by County'!N153/'Total Revenues by County'!N$4)</f>
        <v>0</v>
      </c>
      <c r="O153" s="45">
        <f>('Total Revenues by County'!O153/'Total Revenues by County'!O$4)</f>
        <v>0</v>
      </c>
      <c r="P153" s="45">
        <f>('Total Revenues by County'!P153/'Total Revenues by County'!P$4)</f>
        <v>0</v>
      </c>
      <c r="Q153" s="45">
        <f>('Total Revenues by County'!Q153/'Total Revenues by County'!Q$4)</f>
        <v>0</v>
      </c>
      <c r="R153" s="45">
        <f>('Total Revenues by County'!R153/'Total Revenues by County'!R$4)</f>
        <v>0</v>
      </c>
      <c r="S153" s="45">
        <f>('Total Revenues by County'!S153/'Total Revenues by County'!S$4)</f>
        <v>0</v>
      </c>
      <c r="T153" s="45">
        <f>('Total Revenues by County'!T153/'Total Revenues by County'!T$4)</f>
        <v>0</v>
      </c>
      <c r="U153" s="45">
        <f>('Total Revenues by County'!U153/'Total Revenues by County'!U$4)</f>
        <v>0</v>
      </c>
      <c r="V153" s="45">
        <f>('Total Revenues by County'!V153/'Total Revenues by County'!V$4)</f>
        <v>0</v>
      </c>
      <c r="W153" s="45">
        <f>('Total Revenues by County'!W153/'Total Revenues by County'!W$4)</f>
        <v>0</v>
      </c>
      <c r="X153" s="45">
        <f>('Total Revenues by County'!X153/'Total Revenues by County'!X$4)</f>
        <v>0</v>
      </c>
      <c r="Y153" s="45">
        <f>('Total Revenues by County'!Y153/'Total Revenues by County'!Y$4)</f>
        <v>0</v>
      </c>
      <c r="Z153" s="45">
        <f>('Total Revenues by County'!Z153/'Total Revenues by County'!Z$4)</f>
        <v>0</v>
      </c>
      <c r="AA153" s="45">
        <f>('Total Revenues by County'!AA153/'Total Revenues by County'!AA$4)</f>
        <v>0</v>
      </c>
      <c r="AB153" s="45">
        <f>('Total Revenues by County'!AB153/'Total Revenues by County'!AB$4)</f>
        <v>0</v>
      </c>
      <c r="AC153" s="45">
        <f>('Total Revenues by County'!AC153/'Total Revenues by County'!AC$4)</f>
        <v>0</v>
      </c>
      <c r="AD153" s="45">
        <f>('Total Revenues by County'!AD153/'Total Revenues by County'!AD$4)</f>
        <v>0</v>
      </c>
      <c r="AE153" s="45">
        <f>('Total Revenues by County'!AE153/'Total Revenues by County'!AE$4)</f>
        <v>0</v>
      </c>
      <c r="AF153" s="45">
        <f>('Total Revenues by County'!AF153/'Total Revenues by County'!AF$4)</f>
        <v>0</v>
      </c>
      <c r="AG153" s="45">
        <f>('Total Revenues by County'!AG153/'Total Revenues by County'!AG$4)</f>
        <v>0</v>
      </c>
      <c r="AH153" s="45">
        <f>('Total Revenues by County'!AH153/'Total Revenues by County'!AH$4)</f>
        <v>0</v>
      </c>
      <c r="AI153" s="45">
        <f>('Total Revenues by County'!AI153/'Total Revenues by County'!AI$4)</f>
        <v>0</v>
      </c>
      <c r="AJ153" s="45">
        <f>('Total Revenues by County'!AJ153/'Total Revenues by County'!AJ$4)</f>
        <v>0</v>
      </c>
      <c r="AK153" s="45">
        <f>('Total Revenues by County'!AK153/'Total Revenues by County'!AK$4)</f>
        <v>0</v>
      </c>
      <c r="AL153" s="45">
        <f>('Total Revenues by County'!AL153/'Total Revenues by County'!AL$4)</f>
        <v>0</v>
      </c>
      <c r="AM153" s="45">
        <f>('Total Revenues by County'!AM153/'Total Revenues by County'!AM$4)</f>
        <v>0</v>
      </c>
      <c r="AN153" s="45">
        <f>('Total Revenues by County'!AN153/'Total Revenues by County'!AN$4)</f>
        <v>0</v>
      </c>
      <c r="AO153" s="45">
        <f>('Total Revenues by County'!AO153/'Total Revenues by County'!AO$4)</f>
        <v>0</v>
      </c>
      <c r="AP153" s="45">
        <f>('Total Revenues by County'!AP153/'Total Revenues by County'!AP$4)</f>
        <v>40.765176271378941</v>
      </c>
      <c r="AQ153" s="45">
        <f>('Total Revenues by County'!AQ153/'Total Revenues by County'!AQ$4)</f>
        <v>0</v>
      </c>
      <c r="AR153" s="45">
        <f>('Total Revenues by County'!AR153/'Total Revenues by County'!AR$4)</f>
        <v>0</v>
      </c>
      <c r="AS153" s="45">
        <f>('Total Revenues by County'!AS153/'Total Revenues by County'!AS$4)</f>
        <v>58.884902191577204</v>
      </c>
      <c r="AT153" s="45">
        <f>('Total Revenues by County'!AT153/'Total Revenues by County'!AT$4)</f>
        <v>0</v>
      </c>
      <c r="AU153" s="45">
        <f>('Total Revenues by County'!AU153/'Total Revenues by County'!AU$4)</f>
        <v>0</v>
      </c>
      <c r="AV153" s="45">
        <f>('Total Revenues by County'!AV153/'Total Revenues by County'!AV$4)</f>
        <v>0</v>
      </c>
      <c r="AW153" s="45">
        <f>('Total Revenues by County'!AW153/'Total Revenues by County'!AW$4)</f>
        <v>0</v>
      </c>
      <c r="AX153" s="45">
        <f>('Total Revenues by County'!AX153/'Total Revenues by County'!AX$4)</f>
        <v>0</v>
      </c>
      <c r="AY153" s="45">
        <f>('Total Revenues by County'!AY153/'Total Revenues by County'!AY$4)</f>
        <v>0</v>
      </c>
      <c r="AZ153" s="45">
        <f>('Total Revenues by County'!AZ153/'Total Revenues by County'!AZ$4)</f>
        <v>0</v>
      </c>
      <c r="BA153" s="45">
        <f>('Total Revenues by County'!BA153/'Total Revenues by County'!BA$4)</f>
        <v>0</v>
      </c>
      <c r="BB153" s="45">
        <f>('Total Revenues by County'!BB153/'Total Revenues by County'!BB$4)</f>
        <v>0</v>
      </c>
      <c r="BC153" s="45">
        <f>('Total Revenues by County'!BC153/'Total Revenues by County'!BC$4)</f>
        <v>0</v>
      </c>
      <c r="BD153" s="45">
        <f>('Total Revenues by County'!BD153/'Total Revenues by County'!BD$4)</f>
        <v>2.9753780640934652E-3</v>
      </c>
      <c r="BE153" s="45">
        <f>('Total Revenues by County'!BE153/'Total Revenues by County'!BE$4)</f>
        <v>0</v>
      </c>
      <c r="BF153" s="45">
        <f>('Total Revenues by County'!BF153/'Total Revenues by County'!BF$4)</f>
        <v>0.46824239799068396</v>
      </c>
      <c r="BG153" s="45">
        <f>('Total Revenues by County'!BG153/'Total Revenues by County'!BG$4)</f>
        <v>0</v>
      </c>
      <c r="BH153" s="45">
        <f>('Total Revenues by County'!BH153/'Total Revenues by County'!BH$4)</f>
        <v>0</v>
      </c>
      <c r="BI153" s="45">
        <f>('Total Revenues by County'!BI153/'Total Revenues by County'!BI$4)</f>
        <v>4.3637190371712933</v>
      </c>
      <c r="BJ153" s="45">
        <f>('Total Revenues by County'!BJ153/'Total Revenues by County'!BJ$4)</f>
        <v>0</v>
      </c>
      <c r="BK153" s="45">
        <f>('Total Revenues by County'!BK153/'Total Revenues by County'!BK$4)</f>
        <v>0</v>
      </c>
      <c r="BL153" s="45">
        <f>('Total Revenues by County'!BL153/'Total Revenues by County'!BL$4)</f>
        <v>0</v>
      </c>
      <c r="BM153" s="45">
        <f>('Total Revenues by County'!BM153/'Total Revenues by County'!BM$4)</f>
        <v>0</v>
      </c>
      <c r="BN153" s="45">
        <f>('Total Revenues by County'!BN153/'Total Revenues by County'!BN$4)</f>
        <v>0</v>
      </c>
      <c r="BO153" s="45">
        <f>('Total Revenues by County'!BO153/'Total Revenues by County'!BO$4)</f>
        <v>7.6995390587093648E-2</v>
      </c>
      <c r="BP153" s="45">
        <f>('Total Revenues by County'!BP153/'Total Revenues by County'!BP$4)</f>
        <v>0</v>
      </c>
      <c r="BQ153" s="14">
        <f>('Total Revenues by County'!BQ153/'Total Revenues by County'!BQ$4)</f>
        <v>0</v>
      </c>
    </row>
    <row r="154" spans="1:69" x14ac:dyDescent="0.25">
      <c r="A154" s="10"/>
      <c r="B154" s="11">
        <v>344.3</v>
      </c>
      <c r="C154" s="12" t="s">
        <v>148</v>
      </c>
      <c r="D154" s="45">
        <f>('Total Revenues by County'!D154/'Total Revenues by County'!D$4)</f>
        <v>0</v>
      </c>
      <c r="E154" s="45">
        <f>('Total Revenues by County'!E154/'Total Revenues by County'!E$4)</f>
        <v>0</v>
      </c>
      <c r="F154" s="45">
        <f>('Total Revenues by County'!F154/'Total Revenues by County'!F$4)</f>
        <v>0</v>
      </c>
      <c r="G154" s="45">
        <f>('Total Revenues by County'!G154/'Total Revenues by County'!G$4)</f>
        <v>0</v>
      </c>
      <c r="H154" s="45">
        <f>('Total Revenues by County'!H154/'Total Revenues by County'!H$4)</f>
        <v>2.1631085893461224</v>
      </c>
      <c r="I154" s="45">
        <f>('Total Revenues by County'!I154/'Total Revenues by County'!I$4)</f>
        <v>13.765569553521383</v>
      </c>
      <c r="J154" s="45">
        <f>('Total Revenues by County'!J154/'Total Revenues by County'!J$4)</f>
        <v>0</v>
      </c>
      <c r="K154" s="45">
        <f>('Total Revenues by County'!K154/'Total Revenues by County'!K$4)</f>
        <v>0</v>
      </c>
      <c r="L154" s="45">
        <f>('Total Revenues by County'!L154/'Total Revenues by County'!L$4)</f>
        <v>0.18888753519601473</v>
      </c>
      <c r="M154" s="45">
        <f>('Total Revenues by County'!M154/'Total Revenues by County'!M$4)</f>
        <v>0</v>
      </c>
      <c r="N154" s="45">
        <f>('Total Revenues by County'!N154/'Total Revenues by County'!N$4)</f>
        <v>3.1028653645017599</v>
      </c>
      <c r="O154" s="45">
        <f>('Total Revenues by County'!O154/'Total Revenues by County'!O$4)</f>
        <v>0</v>
      </c>
      <c r="P154" s="45">
        <f>('Total Revenues by County'!P154/'Total Revenues by County'!P$4)</f>
        <v>0.22811590184389297</v>
      </c>
      <c r="Q154" s="45">
        <f>('Total Revenues by County'!Q154/'Total Revenues by County'!Q$4)</f>
        <v>0</v>
      </c>
      <c r="R154" s="45">
        <f>('Total Revenues by County'!R154/'Total Revenues by County'!R$4)</f>
        <v>3.21900826446281</v>
      </c>
      <c r="S154" s="45">
        <f>('Total Revenues by County'!S154/'Total Revenues by County'!S$4)</f>
        <v>1.40020789081213</v>
      </c>
      <c r="T154" s="45">
        <f>('Total Revenues by County'!T154/'Total Revenues by County'!T$4)</f>
        <v>0</v>
      </c>
      <c r="U154" s="45">
        <f>('Total Revenues by County'!U154/'Total Revenues by County'!U$4)</f>
        <v>0</v>
      </c>
      <c r="V154" s="45">
        <f>('Total Revenues by County'!V154/'Total Revenues by County'!V$4)</f>
        <v>0</v>
      </c>
      <c r="W154" s="45">
        <f>('Total Revenues by County'!W154/'Total Revenues by County'!W$4)</f>
        <v>0</v>
      </c>
      <c r="X154" s="45">
        <f>('Total Revenues by County'!X154/'Total Revenues by County'!X$4)</f>
        <v>0</v>
      </c>
      <c r="Y154" s="45">
        <f>('Total Revenues by County'!Y154/'Total Revenues by County'!Y$4)</f>
        <v>0</v>
      </c>
      <c r="Z154" s="45">
        <f>('Total Revenues by County'!Z154/'Total Revenues by County'!Z$4)</f>
        <v>0</v>
      </c>
      <c r="AA154" s="45">
        <f>('Total Revenues by County'!AA154/'Total Revenues by County'!AA$4)</f>
        <v>0</v>
      </c>
      <c r="AB154" s="45">
        <f>('Total Revenues by County'!AB154/'Total Revenues by County'!AB$4)</f>
        <v>0.78495736841546415</v>
      </c>
      <c r="AC154" s="45">
        <f>('Total Revenues by County'!AC154/'Total Revenues by County'!AC$4)</f>
        <v>0</v>
      </c>
      <c r="AD154" s="45">
        <f>('Total Revenues by County'!AD154/'Total Revenues by County'!AD$4)</f>
        <v>0</v>
      </c>
      <c r="AE154" s="45">
        <f>('Total Revenues by County'!AE154/'Total Revenues by County'!AE$4)</f>
        <v>0</v>
      </c>
      <c r="AF154" s="45">
        <f>('Total Revenues by County'!AF154/'Total Revenues by County'!AF$4)</f>
        <v>0</v>
      </c>
      <c r="AG154" s="45">
        <f>('Total Revenues by County'!AG154/'Total Revenues by County'!AG$4)</f>
        <v>0</v>
      </c>
      <c r="AH154" s="45">
        <f>('Total Revenues by County'!AH154/'Total Revenues by County'!AH$4)</f>
        <v>0</v>
      </c>
      <c r="AI154" s="45">
        <f>('Total Revenues by County'!AI154/'Total Revenues by County'!AI$4)</f>
        <v>0</v>
      </c>
      <c r="AJ154" s="45">
        <f>('Total Revenues by County'!AJ154/'Total Revenues by County'!AJ$4)</f>
        <v>0</v>
      </c>
      <c r="AK154" s="45">
        <f>('Total Revenues by County'!AK154/'Total Revenues by County'!AK$4)</f>
        <v>5.3998949871318427</v>
      </c>
      <c r="AL154" s="45">
        <f>('Total Revenues by County'!AL154/'Total Revenues by County'!AL$4)</f>
        <v>0</v>
      </c>
      <c r="AM154" s="45">
        <f>('Total Revenues by County'!AM154/'Total Revenues by County'!AM$4)</f>
        <v>5.1421001693684971</v>
      </c>
      <c r="AN154" s="45">
        <f>('Total Revenues by County'!AN154/'Total Revenues by County'!AN$4)</f>
        <v>15.921568627450981</v>
      </c>
      <c r="AO154" s="45">
        <f>('Total Revenues by County'!AO154/'Total Revenues by County'!AO$4)</f>
        <v>0</v>
      </c>
      <c r="AP154" s="45">
        <f>('Total Revenues by County'!AP154/'Total Revenues by County'!AP$4)</f>
        <v>3.2291037494773032</v>
      </c>
      <c r="AQ154" s="45">
        <f>('Total Revenues by County'!AQ154/'Total Revenues by County'!AQ$4)</f>
        <v>0</v>
      </c>
      <c r="AR154" s="45">
        <f>('Total Revenues by County'!AR154/'Total Revenues by County'!AR$4)</f>
        <v>0</v>
      </c>
      <c r="AS154" s="45">
        <f>('Total Revenues by County'!AS154/'Total Revenues by County'!AS$4)</f>
        <v>33.864010554277364</v>
      </c>
      <c r="AT154" s="45">
        <f>('Total Revenues by County'!AT154/'Total Revenues by County'!AT$4)</f>
        <v>0</v>
      </c>
      <c r="AU154" s="45">
        <f>('Total Revenues by County'!AU154/'Total Revenues by County'!AU$4)</f>
        <v>0</v>
      </c>
      <c r="AV154" s="45">
        <f>('Total Revenues by County'!AV154/'Total Revenues by County'!AV$4)</f>
        <v>0.16924878668479609</v>
      </c>
      <c r="AW154" s="45">
        <f>('Total Revenues by County'!AW154/'Total Revenues by County'!AW$4)</f>
        <v>0</v>
      </c>
      <c r="AX154" s="45">
        <f>('Total Revenues by County'!AX154/'Total Revenues by County'!AX$4)</f>
        <v>0.57976740159298168</v>
      </c>
      <c r="AY154" s="45">
        <f>('Total Revenues by County'!AY154/'Total Revenues by County'!AY$4)</f>
        <v>0</v>
      </c>
      <c r="AZ154" s="45">
        <f>('Total Revenues by County'!AZ154/'Total Revenues by County'!AZ$4)</f>
        <v>7.1277197955322933</v>
      </c>
      <c r="BA154" s="45">
        <f>('Total Revenues by County'!BA154/'Total Revenues by County'!BA$4)</f>
        <v>1.8595296724477446</v>
      </c>
      <c r="BB154" s="45">
        <f>('Total Revenues by County'!BB154/'Total Revenues by County'!BB$4)</f>
        <v>0</v>
      </c>
      <c r="BC154" s="45">
        <f>('Total Revenues by County'!BC154/'Total Revenues by County'!BC$4)</f>
        <v>0</v>
      </c>
      <c r="BD154" s="45">
        <f>('Total Revenues by County'!BD154/'Total Revenues by County'!BD$4)</f>
        <v>0</v>
      </c>
      <c r="BE154" s="45">
        <f>('Total Revenues by County'!BE154/'Total Revenues by County'!BE$4)</f>
        <v>0</v>
      </c>
      <c r="BF154" s="45">
        <f>('Total Revenues by County'!BF154/'Total Revenues by County'!BF$4)</f>
        <v>0</v>
      </c>
      <c r="BG154" s="45">
        <f>('Total Revenues by County'!BG154/'Total Revenues by County'!BG$4)</f>
        <v>0</v>
      </c>
      <c r="BH154" s="45">
        <f>('Total Revenues by County'!BH154/'Total Revenues by County'!BH$4)</f>
        <v>4.655429007096358</v>
      </c>
      <c r="BI154" s="45">
        <f>('Total Revenues by County'!BI154/'Total Revenues by County'!BI$4)</f>
        <v>0</v>
      </c>
      <c r="BJ154" s="45">
        <f>('Total Revenues by County'!BJ154/'Total Revenues by County'!BJ$4)</f>
        <v>0</v>
      </c>
      <c r="BK154" s="45">
        <f>('Total Revenues by County'!BK154/'Total Revenues by County'!BK$4)</f>
        <v>0</v>
      </c>
      <c r="BL154" s="45">
        <f>('Total Revenues by County'!BL154/'Total Revenues by County'!BL$4)</f>
        <v>0</v>
      </c>
      <c r="BM154" s="45">
        <f>('Total Revenues by County'!BM154/'Total Revenues by County'!BM$4)</f>
        <v>0</v>
      </c>
      <c r="BN154" s="45">
        <f>('Total Revenues by County'!BN154/'Total Revenues by County'!BN$4)</f>
        <v>7.8614641317239675</v>
      </c>
      <c r="BO154" s="45">
        <f>('Total Revenues by County'!BO154/'Total Revenues by County'!BO$4)</f>
        <v>0</v>
      </c>
      <c r="BP154" s="45">
        <f>('Total Revenues by County'!BP154/'Total Revenues by County'!BP$4)</f>
        <v>0</v>
      </c>
      <c r="BQ154" s="14">
        <f>('Total Revenues by County'!BQ154/'Total Revenues by County'!BQ$4)</f>
        <v>0</v>
      </c>
    </row>
    <row r="155" spans="1:69" x14ac:dyDescent="0.25">
      <c r="A155" s="10"/>
      <c r="B155" s="11">
        <v>344.4</v>
      </c>
      <c r="C155" s="12" t="s">
        <v>149</v>
      </c>
      <c r="D155" s="45">
        <f>('Total Revenues by County'!D155/'Total Revenues by County'!D$4)</f>
        <v>0</v>
      </c>
      <c r="E155" s="45">
        <f>('Total Revenues by County'!E155/'Total Revenues by County'!E$4)</f>
        <v>0</v>
      </c>
      <c r="F155" s="45">
        <f>('Total Revenues by County'!F155/'Total Revenues by County'!F$4)</f>
        <v>0</v>
      </c>
      <c r="G155" s="45">
        <f>('Total Revenues by County'!G155/'Total Revenues by County'!G$4)</f>
        <v>0</v>
      </c>
      <c r="H155" s="45">
        <f>('Total Revenues by County'!H155/'Total Revenues by County'!H$4)</f>
        <v>0</v>
      </c>
      <c r="I155" s="45">
        <f>('Total Revenues by County'!I155/'Total Revenues by County'!I$4)</f>
        <v>0</v>
      </c>
      <c r="J155" s="45">
        <f>('Total Revenues by County'!J155/'Total Revenues by County'!J$4)</f>
        <v>0</v>
      </c>
      <c r="K155" s="45">
        <f>('Total Revenues by County'!K155/'Total Revenues by County'!K$4)</f>
        <v>0</v>
      </c>
      <c r="L155" s="45">
        <f>('Total Revenues by County'!L155/'Total Revenues by County'!L$4)</f>
        <v>0</v>
      </c>
      <c r="M155" s="45">
        <f>('Total Revenues by County'!M155/'Total Revenues by County'!M$4)</f>
        <v>0</v>
      </c>
      <c r="N155" s="45">
        <f>('Total Revenues by County'!N155/'Total Revenues by County'!N$4)</f>
        <v>0</v>
      </c>
      <c r="O155" s="45">
        <f>('Total Revenues by County'!O155/'Total Revenues by County'!O$4)</f>
        <v>0</v>
      </c>
      <c r="P155" s="45">
        <f>('Total Revenues by County'!P155/'Total Revenues by County'!P$4)</f>
        <v>0</v>
      </c>
      <c r="Q155" s="45">
        <f>('Total Revenues by County'!Q155/'Total Revenues by County'!Q$4)</f>
        <v>0</v>
      </c>
      <c r="R155" s="45">
        <f>('Total Revenues by County'!R155/'Total Revenues by County'!R$4)</f>
        <v>0</v>
      </c>
      <c r="S155" s="45">
        <f>('Total Revenues by County'!S155/'Total Revenues by County'!S$4)</f>
        <v>0</v>
      </c>
      <c r="T155" s="45">
        <f>('Total Revenues by County'!T155/'Total Revenues by County'!T$4)</f>
        <v>0</v>
      </c>
      <c r="U155" s="45">
        <f>('Total Revenues by County'!U155/'Total Revenues by County'!U$4)</f>
        <v>0</v>
      </c>
      <c r="V155" s="45">
        <f>('Total Revenues by County'!V155/'Total Revenues by County'!V$4)</f>
        <v>0</v>
      </c>
      <c r="W155" s="45">
        <f>('Total Revenues by County'!W155/'Total Revenues by County'!W$4)</f>
        <v>0</v>
      </c>
      <c r="X155" s="45">
        <f>('Total Revenues by County'!X155/'Total Revenues by County'!X$4)</f>
        <v>0</v>
      </c>
      <c r="Y155" s="45">
        <f>('Total Revenues by County'!Y155/'Total Revenues by County'!Y$4)</f>
        <v>0</v>
      </c>
      <c r="Z155" s="45">
        <f>('Total Revenues by County'!Z155/'Total Revenues by County'!Z$4)</f>
        <v>0</v>
      </c>
      <c r="AA155" s="45">
        <f>('Total Revenues by County'!AA155/'Total Revenues by County'!AA$4)</f>
        <v>0</v>
      </c>
      <c r="AB155" s="45">
        <f>('Total Revenues by County'!AB155/'Total Revenues by County'!AB$4)</f>
        <v>0</v>
      </c>
      <c r="AC155" s="45">
        <f>('Total Revenues by County'!AC155/'Total Revenues by County'!AC$4)</f>
        <v>0</v>
      </c>
      <c r="AD155" s="45">
        <f>('Total Revenues by County'!AD155/'Total Revenues by County'!AD$4)</f>
        <v>0</v>
      </c>
      <c r="AE155" s="45">
        <f>('Total Revenues by County'!AE155/'Total Revenues by County'!AE$4)</f>
        <v>0</v>
      </c>
      <c r="AF155" s="45">
        <f>('Total Revenues by County'!AF155/'Total Revenues by County'!AF$4)</f>
        <v>0</v>
      </c>
      <c r="AG155" s="45">
        <f>('Total Revenues by County'!AG155/'Total Revenues by County'!AG$4)</f>
        <v>0</v>
      </c>
      <c r="AH155" s="45">
        <f>('Total Revenues by County'!AH155/'Total Revenues by County'!AH$4)</f>
        <v>0</v>
      </c>
      <c r="AI155" s="45">
        <f>('Total Revenues by County'!AI155/'Total Revenues by County'!AI$4)</f>
        <v>0</v>
      </c>
      <c r="AJ155" s="45">
        <f>('Total Revenues by County'!AJ155/'Total Revenues by County'!AJ$4)</f>
        <v>0</v>
      </c>
      <c r="AK155" s="45">
        <f>('Total Revenues by County'!AK155/'Total Revenues by County'!AK$4)</f>
        <v>0</v>
      </c>
      <c r="AL155" s="45">
        <f>('Total Revenues by County'!AL155/'Total Revenues by County'!AL$4)</f>
        <v>0</v>
      </c>
      <c r="AM155" s="45">
        <f>('Total Revenues by County'!AM155/'Total Revenues by County'!AM$4)</f>
        <v>0</v>
      </c>
      <c r="AN155" s="45">
        <f>('Total Revenues by County'!AN155/'Total Revenues by County'!AN$4)</f>
        <v>0</v>
      </c>
      <c r="AO155" s="45">
        <f>('Total Revenues by County'!AO155/'Total Revenues by County'!AO$4)</f>
        <v>0</v>
      </c>
      <c r="AP155" s="45">
        <f>('Total Revenues by County'!AP155/'Total Revenues by County'!AP$4)</f>
        <v>0.90084509078143793</v>
      </c>
      <c r="AQ155" s="45">
        <f>('Total Revenues by County'!AQ155/'Total Revenues by County'!AQ$4)</f>
        <v>0</v>
      </c>
      <c r="AR155" s="45">
        <f>('Total Revenues by County'!AR155/'Total Revenues by County'!AR$4)</f>
        <v>0</v>
      </c>
      <c r="AS155" s="45">
        <f>('Total Revenues by County'!AS155/'Total Revenues by County'!AS$4)</f>
        <v>0</v>
      </c>
      <c r="AT155" s="45">
        <f>('Total Revenues by County'!AT155/'Total Revenues by County'!AT$4)</f>
        <v>0</v>
      </c>
      <c r="AU155" s="45">
        <f>('Total Revenues by County'!AU155/'Total Revenues by County'!AU$4)</f>
        <v>0</v>
      </c>
      <c r="AV155" s="45">
        <f>('Total Revenues by County'!AV155/'Total Revenues by County'!AV$4)</f>
        <v>0</v>
      </c>
      <c r="AW155" s="45">
        <f>('Total Revenues by County'!AW155/'Total Revenues by County'!AW$4)</f>
        <v>0</v>
      </c>
      <c r="AX155" s="45">
        <f>('Total Revenues by County'!AX155/'Total Revenues by County'!AX$4)</f>
        <v>0</v>
      </c>
      <c r="AY155" s="45">
        <f>('Total Revenues by County'!AY155/'Total Revenues by County'!AY$4)</f>
        <v>0</v>
      </c>
      <c r="AZ155" s="45">
        <f>('Total Revenues by County'!AZ155/'Total Revenues by County'!AZ$4)</f>
        <v>0</v>
      </c>
      <c r="BA155" s="45">
        <f>('Total Revenues by County'!BA155/'Total Revenues by County'!BA$4)</f>
        <v>0</v>
      </c>
      <c r="BB155" s="45">
        <f>('Total Revenues by County'!BB155/'Total Revenues by County'!BB$4)</f>
        <v>0</v>
      </c>
      <c r="BC155" s="45">
        <f>('Total Revenues by County'!BC155/'Total Revenues by County'!BC$4)</f>
        <v>0</v>
      </c>
      <c r="BD155" s="45">
        <f>('Total Revenues by County'!BD155/'Total Revenues by County'!BD$4)</f>
        <v>0</v>
      </c>
      <c r="BE155" s="45">
        <f>('Total Revenues by County'!BE155/'Total Revenues by County'!BE$4)</f>
        <v>0</v>
      </c>
      <c r="BF155" s="45">
        <f>('Total Revenues by County'!BF155/'Total Revenues by County'!BF$4)</f>
        <v>0</v>
      </c>
      <c r="BG155" s="45">
        <f>('Total Revenues by County'!BG155/'Total Revenues by County'!BG$4)</f>
        <v>0</v>
      </c>
      <c r="BH155" s="45">
        <f>('Total Revenues by County'!BH155/'Total Revenues by County'!BH$4)</f>
        <v>0</v>
      </c>
      <c r="BI155" s="45">
        <f>('Total Revenues by County'!BI155/'Total Revenues by County'!BI$4)</f>
        <v>0</v>
      </c>
      <c r="BJ155" s="45">
        <f>('Total Revenues by County'!BJ155/'Total Revenues by County'!BJ$4)</f>
        <v>0</v>
      </c>
      <c r="BK155" s="45">
        <f>('Total Revenues by County'!BK155/'Total Revenues by County'!BK$4)</f>
        <v>0</v>
      </c>
      <c r="BL155" s="45">
        <f>('Total Revenues by County'!BL155/'Total Revenues by County'!BL$4)</f>
        <v>0</v>
      </c>
      <c r="BM155" s="45">
        <f>('Total Revenues by County'!BM155/'Total Revenues by County'!BM$4)</f>
        <v>0</v>
      </c>
      <c r="BN155" s="45">
        <f>('Total Revenues by County'!BN155/'Total Revenues by County'!BN$4)</f>
        <v>0</v>
      </c>
      <c r="BO155" s="45">
        <f>('Total Revenues by County'!BO155/'Total Revenues by County'!BO$4)</f>
        <v>0</v>
      </c>
      <c r="BP155" s="45">
        <f>('Total Revenues by County'!BP155/'Total Revenues by County'!BP$4)</f>
        <v>0</v>
      </c>
      <c r="BQ155" s="14">
        <f>('Total Revenues by County'!BQ155/'Total Revenues by County'!BQ$4)</f>
        <v>0</v>
      </c>
    </row>
    <row r="156" spans="1:69" x14ac:dyDescent="0.25">
      <c r="A156" s="10"/>
      <c r="B156" s="11">
        <v>344.5</v>
      </c>
      <c r="C156" s="12" t="s">
        <v>150</v>
      </c>
      <c r="D156" s="45">
        <f>('Total Revenues by County'!D156/'Total Revenues by County'!D$4)</f>
        <v>0</v>
      </c>
      <c r="E156" s="45">
        <f>('Total Revenues by County'!E156/'Total Revenues by County'!E$4)</f>
        <v>0</v>
      </c>
      <c r="F156" s="45">
        <f>('Total Revenues by County'!F156/'Total Revenues by County'!F$4)</f>
        <v>0</v>
      </c>
      <c r="G156" s="45">
        <f>('Total Revenues by County'!G156/'Total Revenues by County'!G$4)</f>
        <v>0</v>
      </c>
      <c r="H156" s="45">
        <f>('Total Revenues by County'!H156/'Total Revenues by County'!H$4)</f>
        <v>0</v>
      </c>
      <c r="I156" s="45">
        <f>('Total Revenues by County'!I156/'Total Revenues by County'!I$4)</f>
        <v>0.92323993407110905</v>
      </c>
      <c r="J156" s="45">
        <f>('Total Revenues by County'!J156/'Total Revenues by County'!J$4)</f>
        <v>0</v>
      </c>
      <c r="K156" s="45">
        <f>('Total Revenues by County'!K156/'Total Revenues by County'!K$4)</f>
        <v>0</v>
      </c>
      <c r="L156" s="45">
        <f>('Total Revenues by County'!L156/'Total Revenues by County'!L$4)</f>
        <v>0</v>
      </c>
      <c r="M156" s="45">
        <f>('Total Revenues by County'!M156/'Total Revenues by County'!M$4)</f>
        <v>0</v>
      </c>
      <c r="N156" s="45">
        <f>('Total Revenues by County'!N156/'Total Revenues by County'!N$4)</f>
        <v>0</v>
      </c>
      <c r="O156" s="45">
        <f>('Total Revenues by County'!O156/'Total Revenues by County'!O$4)</f>
        <v>0</v>
      </c>
      <c r="P156" s="45">
        <f>('Total Revenues by County'!P156/'Total Revenues by County'!P$4)</f>
        <v>0</v>
      </c>
      <c r="Q156" s="45">
        <f>('Total Revenues by County'!Q156/'Total Revenues by County'!Q$4)</f>
        <v>0</v>
      </c>
      <c r="R156" s="45">
        <f>('Total Revenues by County'!R156/'Total Revenues by County'!R$4)</f>
        <v>0</v>
      </c>
      <c r="S156" s="45">
        <f>('Total Revenues by County'!S156/'Total Revenues by County'!S$4)</f>
        <v>0</v>
      </c>
      <c r="T156" s="45">
        <f>('Total Revenues by County'!T156/'Total Revenues by County'!T$4)</f>
        <v>0</v>
      </c>
      <c r="U156" s="45">
        <f>('Total Revenues by County'!U156/'Total Revenues by County'!U$4)</f>
        <v>0</v>
      </c>
      <c r="V156" s="45">
        <f>('Total Revenues by County'!V156/'Total Revenues by County'!V$4)</f>
        <v>0</v>
      </c>
      <c r="W156" s="45">
        <f>('Total Revenues by County'!W156/'Total Revenues by County'!W$4)</f>
        <v>0</v>
      </c>
      <c r="X156" s="45">
        <f>('Total Revenues by County'!X156/'Total Revenues by County'!X$4)</f>
        <v>0</v>
      </c>
      <c r="Y156" s="45">
        <f>('Total Revenues by County'!Y156/'Total Revenues by County'!Y$4)</f>
        <v>0</v>
      </c>
      <c r="Z156" s="45">
        <f>('Total Revenues by County'!Z156/'Total Revenues by County'!Z$4)</f>
        <v>0</v>
      </c>
      <c r="AA156" s="45">
        <f>('Total Revenues by County'!AA156/'Total Revenues by County'!AA$4)</f>
        <v>0</v>
      </c>
      <c r="AB156" s="45">
        <f>('Total Revenues by County'!AB156/'Total Revenues by County'!AB$4)</f>
        <v>0</v>
      </c>
      <c r="AC156" s="45">
        <f>('Total Revenues by County'!AC156/'Total Revenues by County'!AC$4)</f>
        <v>0</v>
      </c>
      <c r="AD156" s="45">
        <f>('Total Revenues by County'!AD156/'Total Revenues by County'!AD$4)</f>
        <v>0.60288261227653694</v>
      </c>
      <c r="AE156" s="45">
        <f>('Total Revenues by County'!AE156/'Total Revenues by County'!AE$4)</f>
        <v>0</v>
      </c>
      <c r="AF156" s="45">
        <f>('Total Revenues by County'!AF156/'Total Revenues by County'!AF$4)</f>
        <v>0</v>
      </c>
      <c r="AG156" s="45">
        <f>('Total Revenues by County'!AG156/'Total Revenues by County'!AG$4)</f>
        <v>0</v>
      </c>
      <c r="AH156" s="45">
        <f>('Total Revenues by County'!AH156/'Total Revenues by County'!AH$4)</f>
        <v>0</v>
      </c>
      <c r="AI156" s="45">
        <f>('Total Revenues by County'!AI156/'Total Revenues by County'!AI$4)</f>
        <v>0</v>
      </c>
      <c r="AJ156" s="45">
        <f>('Total Revenues by County'!AJ156/'Total Revenues by County'!AJ$4)</f>
        <v>0</v>
      </c>
      <c r="AK156" s="45">
        <f>('Total Revenues by County'!AK156/'Total Revenues by County'!AK$4)</f>
        <v>0.514414784505977</v>
      </c>
      <c r="AL156" s="45">
        <f>('Total Revenues by County'!AL156/'Total Revenues by County'!AL$4)</f>
        <v>0.96479583405003055</v>
      </c>
      <c r="AM156" s="45">
        <f>('Total Revenues by County'!AM156/'Total Revenues by County'!AM$4)</f>
        <v>0</v>
      </c>
      <c r="AN156" s="45">
        <f>('Total Revenues by County'!AN156/'Total Revenues by County'!AN$4)</f>
        <v>0</v>
      </c>
      <c r="AO156" s="45">
        <f>('Total Revenues by County'!AO156/'Total Revenues by County'!AO$4)</f>
        <v>0</v>
      </c>
      <c r="AP156" s="45">
        <f>('Total Revenues by County'!AP156/'Total Revenues by County'!AP$4)</f>
        <v>0</v>
      </c>
      <c r="AQ156" s="45">
        <f>('Total Revenues by County'!AQ156/'Total Revenues by County'!AQ$4)</f>
        <v>0</v>
      </c>
      <c r="AR156" s="45">
        <f>('Total Revenues by County'!AR156/'Total Revenues by County'!AR$4)</f>
        <v>0</v>
      </c>
      <c r="AS156" s="45">
        <f>('Total Revenues by County'!AS156/'Total Revenues by County'!AS$4)</f>
        <v>1.2860916813945302</v>
      </c>
      <c r="AT156" s="45">
        <f>('Total Revenues by County'!AT156/'Total Revenues by County'!AT$4)</f>
        <v>0</v>
      </c>
      <c r="AU156" s="45">
        <f>('Total Revenues by County'!AU156/'Total Revenues by County'!AU$4)</f>
        <v>0</v>
      </c>
      <c r="AV156" s="45">
        <f>('Total Revenues by County'!AV156/'Total Revenues by County'!AV$4)</f>
        <v>0</v>
      </c>
      <c r="AW156" s="45">
        <f>('Total Revenues by County'!AW156/'Total Revenues by County'!AW$4)</f>
        <v>0</v>
      </c>
      <c r="AX156" s="45">
        <f>('Total Revenues by County'!AX156/'Total Revenues by County'!AX$4)</f>
        <v>0</v>
      </c>
      <c r="AY156" s="45">
        <f>('Total Revenues by County'!AY156/'Total Revenues by County'!AY$4)</f>
        <v>0</v>
      </c>
      <c r="AZ156" s="45">
        <f>('Total Revenues by County'!AZ156/'Total Revenues by County'!AZ$4)</f>
        <v>0.20939567926943062</v>
      </c>
      <c r="BA156" s="45">
        <f>('Total Revenues by County'!BA156/'Total Revenues by County'!BA$4)</f>
        <v>0</v>
      </c>
      <c r="BB156" s="45">
        <f>('Total Revenues by County'!BB156/'Total Revenues by County'!BB$4)</f>
        <v>0</v>
      </c>
      <c r="BC156" s="45">
        <f>('Total Revenues by County'!BC156/'Total Revenues by County'!BC$4)</f>
        <v>0</v>
      </c>
      <c r="BD156" s="45">
        <f>('Total Revenues by County'!BD156/'Total Revenues by County'!BD$4)</f>
        <v>0</v>
      </c>
      <c r="BE156" s="45">
        <f>('Total Revenues by County'!BE156/'Total Revenues by County'!BE$4)</f>
        <v>1.8876861154348066</v>
      </c>
      <c r="BF156" s="45">
        <f>('Total Revenues by County'!BF156/'Total Revenues by County'!BF$4)</f>
        <v>0</v>
      </c>
      <c r="BG156" s="45">
        <f>('Total Revenues by County'!BG156/'Total Revenues by County'!BG$4)</f>
        <v>0</v>
      </c>
      <c r="BH156" s="45">
        <f>('Total Revenues by County'!BH156/'Total Revenues by County'!BH$4)</f>
        <v>0</v>
      </c>
      <c r="BI156" s="45">
        <f>('Total Revenues by County'!BI156/'Total Revenues by County'!BI$4)</f>
        <v>0</v>
      </c>
      <c r="BJ156" s="45">
        <f>('Total Revenues by County'!BJ156/'Total Revenues by County'!BJ$4)</f>
        <v>0</v>
      </c>
      <c r="BK156" s="45">
        <f>('Total Revenues by County'!BK156/'Total Revenues by County'!BK$4)</f>
        <v>0</v>
      </c>
      <c r="BL156" s="45">
        <f>('Total Revenues by County'!BL156/'Total Revenues by County'!BL$4)</f>
        <v>0</v>
      </c>
      <c r="BM156" s="45">
        <f>('Total Revenues by County'!BM156/'Total Revenues by County'!BM$4)</f>
        <v>0</v>
      </c>
      <c r="BN156" s="45">
        <f>('Total Revenues by County'!BN156/'Total Revenues by County'!BN$4)</f>
        <v>4.0213674658430518</v>
      </c>
      <c r="BO156" s="45">
        <f>('Total Revenues by County'!BO156/'Total Revenues by County'!BO$4)</f>
        <v>0</v>
      </c>
      <c r="BP156" s="45">
        <f>('Total Revenues by County'!BP156/'Total Revenues by County'!BP$4)</f>
        <v>0</v>
      </c>
      <c r="BQ156" s="14">
        <f>('Total Revenues by County'!BQ156/'Total Revenues by County'!BQ$4)</f>
        <v>0</v>
      </c>
    </row>
    <row r="157" spans="1:69" x14ac:dyDescent="0.25">
      <c r="A157" s="10"/>
      <c r="B157" s="11">
        <v>344.6</v>
      </c>
      <c r="C157" s="12" t="s">
        <v>151</v>
      </c>
      <c r="D157" s="45">
        <f>('Total Revenues by County'!D157/'Total Revenues by County'!D$4)</f>
        <v>0</v>
      </c>
      <c r="E157" s="45">
        <f>('Total Revenues by County'!E157/'Total Revenues by County'!E$4)</f>
        <v>0</v>
      </c>
      <c r="F157" s="45">
        <f>('Total Revenues by County'!F157/'Total Revenues by County'!F$4)</f>
        <v>0</v>
      </c>
      <c r="G157" s="45">
        <f>('Total Revenues by County'!G157/'Total Revenues by County'!G$4)</f>
        <v>0</v>
      </c>
      <c r="H157" s="45">
        <f>('Total Revenues by County'!H157/'Total Revenues by County'!H$4)</f>
        <v>0</v>
      </c>
      <c r="I157" s="45">
        <f>('Total Revenues by County'!I157/'Total Revenues by County'!I$4)</f>
        <v>0</v>
      </c>
      <c r="J157" s="45">
        <f>('Total Revenues by County'!J157/'Total Revenues by County'!J$4)</f>
        <v>0</v>
      </c>
      <c r="K157" s="45">
        <f>('Total Revenues by County'!K157/'Total Revenues by County'!K$4)</f>
        <v>0</v>
      </c>
      <c r="L157" s="45">
        <f>('Total Revenues by County'!L157/'Total Revenues by County'!L$4)</f>
        <v>0</v>
      </c>
      <c r="M157" s="45">
        <f>('Total Revenues by County'!M157/'Total Revenues by County'!M$4)</f>
        <v>0</v>
      </c>
      <c r="N157" s="45">
        <f>('Total Revenues by County'!N157/'Total Revenues by County'!N$4)</f>
        <v>0</v>
      </c>
      <c r="O157" s="45">
        <f>('Total Revenues by County'!O157/'Total Revenues by County'!O$4)</f>
        <v>0</v>
      </c>
      <c r="P157" s="45">
        <f>('Total Revenues by County'!P157/'Total Revenues by County'!P$4)</f>
        <v>0</v>
      </c>
      <c r="Q157" s="45">
        <f>('Total Revenues by County'!Q157/'Total Revenues by County'!Q$4)</f>
        <v>0</v>
      </c>
      <c r="R157" s="45">
        <f>('Total Revenues by County'!R157/'Total Revenues by County'!R$4)</f>
        <v>10.206639595931916</v>
      </c>
      <c r="S157" s="45">
        <f>('Total Revenues by County'!S157/'Total Revenues by County'!S$4)</f>
        <v>0</v>
      </c>
      <c r="T157" s="45">
        <f>('Total Revenues by County'!T157/'Total Revenues by County'!T$4)</f>
        <v>0</v>
      </c>
      <c r="U157" s="45">
        <f>('Total Revenues by County'!U157/'Total Revenues by County'!U$4)</f>
        <v>0</v>
      </c>
      <c r="V157" s="45">
        <f>('Total Revenues by County'!V157/'Total Revenues by County'!V$4)</f>
        <v>0</v>
      </c>
      <c r="W157" s="45">
        <f>('Total Revenues by County'!W157/'Total Revenues by County'!W$4)</f>
        <v>0</v>
      </c>
      <c r="X157" s="45">
        <f>('Total Revenues by County'!X157/'Total Revenues by County'!X$4)</f>
        <v>0</v>
      </c>
      <c r="Y157" s="45">
        <f>('Total Revenues by County'!Y157/'Total Revenues by County'!Y$4)</f>
        <v>0</v>
      </c>
      <c r="Z157" s="45">
        <f>('Total Revenues by County'!Z157/'Total Revenues by County'!Z$4)</f>
        <v>0</v>
      </c>
      <c r="AA157" s="45">
        <f>('Total Revenues by County'!AA157/'Total Revenues by County'!AA$4)</f>
        <v>0</v>
      </c>
      <c r="AB157" s="45">
        <f>('Total Revenues by County'!AB157/'Total Revenues by County'!AB$4)</f>
        <v>0</v>
      </c>
      <c r="AC157" s="45">
        <f>('Total Revenues by County'!AC157/'Total Revenues by County'!AC$4)</f>
        <v>0</v>
      </c>
      <c r="AD157" s="45">
        <f>('Total Revenues by County'!AD157/'Total Revenues by County'!AD$4)</f>
        <v>0</v>
      </c>
      <c r="AE157" s="45">
        <f>('Total Revenues by County'!AE157/'Total Revenues by County'!AE$4)</f>
        <v>0</v>
      </c>
      <c r="AF157" s="45">
        <f>('Total Revenues by County'!AF157/'Total Revenues by County'!AF$4)</f>
        <v>0</v>
      </c>
      <c r="AG157" s="45">
        <f>('Total Revenues by County'!AG157/'Total Revenues by County'!AG$4)</f>
        <v>0</v>
      </c>
      <c r="AH157" s="45">
        <f>('Total Revenues by County'!AH157/'Total Revenues by County'!AH$4)</f>
        <v>0</v>
      </c>
      <c r="AI157" s="45">
        <f>('Total Revenues by County'!AI157/'Total Revenues by County'!AI$4)</f>
        <v>0</v>
      </c>
      <c r="AJ157" s="45">
        <f>('Total Revenues by County'!AJ157/'Total Revenues by County'!AJ$4)</f>
        <v>0</v>
      </c>
      <c r="AK157" s="45">
        <f>('Total Revenues by County'!AK157/'Total Revenues by County'!AK$4)</f>
        <v>60.791983382937858</v>
      </c>
      <c r="AL157" s="45">
        <f>('Total Revenues by County'!AL157/'Total Revenues by County'!AL$4)</f>
        <v>0</v>
      </c>
      <c r="AM157" s="45">
        <f>('Total Revenues by County'!AM157/'Total Revenues by County'!AM$4)</f>
        <v>0</v>
      </c>
      <c r="AN157" s="45">
        <f>('Total Revenues by County'!AN157/'Total Revenues by County'!AN$4)</f>
        <v>0</v>
      </c>
      <c r="AO157" s="45">
        <f>('Total Revenues by County'!AO157/'Total Revenues by County'!AO$4)</f>
        <v>0</v>
      </c>
      <c r="AP157" s="45">
        <f>('Total Revenues by County'!AP157/'Total Revenues by County'!AP$4)</f>
        <v>0</v>
      </c>
      <c r="AQ157" s="45">
        <f>('Total Revenues by County'!AQ157/'Total Revenues by County'!AQ$4)</f>
        <v>0</v>
      </c>
      <c r="AR157" s="45">
        <f>('Total Revenues by County'!AR157/'Total Revenues by County'!AR$4)</f>
        <v>0</v>
      </c>
      <c r="AS157" s="45">
        <f>('Total Revenues by County'!AS157/'Total Revenues by County'!AS$4)</f>
        <v>6.2155732487473907</v>
      </c>
      <c r="AT157" s="45">
        <f>('Total Revenues by County'!AT157/'Total Revenues by County'!AT$4)</f>
        <v>20.981945100509105</v>
      </c>
      <c r="AU157" s="45">
        <f>('Total Revenues by County'!AU157/'Total Revenues by County'!AU$4)</f>
        <v>0</v>
      </c>
      <c r="AV157" s="45">
        <f>('Total Revenues by County'!AV157/'Total Revenues by County'!AV$4)</f>
        <v>0</v>
      </c>
      <c r="AW157" s="45">
        <f>('Total Revenues by County'!AW157/'Total Revenues by County'!AW$4)</f>
        <v>0</v>
      </c>
      <c r="AX157" s="45">
        <f>('Total Revenues by County'!AX157/'Total Revenues by County'!AX$4)</f>
        <v>0</v>
      </c>
      <c r="AY157" s="45">
        <f>('Total Revenues by County'!AY157/'Total Revenues by County'!AY$4)</f>
        <v>41.156450376735251</v>
      </c>
      <c r="AZ157" s="45">
        <f>('Total Revenues by County'!AZ157/'Total Revenues by County'!AZ$4)</f>
        <v>0</v>
      </c>
      <c r="BA157" s="45">
        <f>('Total Revenues by County'!BA157/'Total Revenues by County'!BA$4)</f>
        <v>0</v>
      </c>
      <c r="BB157" s="45">
        <f>('Total Revenues by County'!BB157/'Total Revenues by County'!BB$4)</f>
        <v>0</v>
      </c>
      <c r="BC157" s="45">
        <f>('Total Revenues by County'!BC157/'Total Revenues by County'!BC$4)</f>
        <v>0</v>
      </c>
      <c r="BD157" s="45">
        <f>('Total Revenues by County'!BD157/'Total Revenues by County'!BD$4)</f>
        <v>0</v>
      </c>
      <c r="BE157" s="45">
        <f>('Total Revenues by County'!BE157/'Total Revenues by County'!BE$4)</f>
        <v>0</v>
      </c>
      <c r="BF157" s="45">
        <f>('Total Revenues by County'!BF157/'Total Revenues by County'!BF$4)</f>
        <v>0</v>
      </c>
      <c r="BG157" s="45">
        <f>('Total Revenues by County'!BG157/'Total Revenues by County'!BG$4)</f>
        <v>0</v>
      </c>
      <c r="BH157" s="45">
        <f>('Total Revenues by County'!BH157/'Total Revenues by County'!BH$4)</f>
        <v>0</v>
      </c>
      <c r="BI157" s="45">
        <f>('Total Revenues by County'!BI157/'Total Revenues by County'!BI$4)</f>
        <v>0</v>
      </c>
      <c r="BJ157" s="45">
        <f>('Total Revenues by County'!BJ157/'Total Revenues by County'!BJ$4)</f>
        <v>0</v>
      </c>
      <c r="BK157" s="45">
        <f>('Total Revenues by County'!BK157/'Total Revenues by County'!BK$4)</f>
        <v>0</v>
      </c>
      <c r="BL157" s="45">
        <f>('Total Revenues by County'!BL157/'Total Revenues by County'!BL$4)</f>
        <v>0</v>
      </c>
      <c r="BM157" s="45">
        <f>('Total Revenues by County'!BM157/'Total Revenues by County'!BM$4)</f>
        <v>0</v>
      </c>
      <c r="BN157" s="45">
        <f>('Total Revenues by County'!BN157/'Total Revenues by County'!BN$4)</f>
        <v>0</v>
      </c>
      <c r="BO157" s="45">
        <f>('Total Revenues by County'!BO157/'Total Revenues by County'!BO$4)</f>
        <v>0</v>
      </c>
      <c r="BP157" s="45">
        <f>('Total Revenues by County'!BP157/'Total Revenues by County'!BP$4)</f>
        <v>0</v>
      </c>
      <c r="BQ157" s="14">
        <f>('Total Revenues by County'!BQ157/'Total Revenues by County'!BQ$4)</f>
        <v>0</v>
      </c>
    </row>
    <row r="158" spans="1:69" x14ac:dyDescent="0.25">
      <c r="A158" s="10"/>
      <c r="B158" s="11">
        <v>344.9</v>
      </c>
      <c r="C158" s="12" t="s">
        <v>152</v>
      </c>
      <c r="D158" s="45">
        <f>('Total Revenues by County'!D158/'Total Revenues by County'!D$4)</f>
        <v>1.4551001473966165</v>
      </c>
      <c r="E158" s="45">
        <f>('Total Revenues by County'!E158/'Total Revenues by County'!E$4)</f>
        <v>0</v>
      </c>
      <c r="F158" s="45">
        <f>('Total Revenues by County'!F158/'Total Revenues by County'!F$4)</f>
        <v>6.4112671341379581</v>
      </c>
      <c r="G158" s="45">
        <f>('Total Revenues by County'!G158/'Total Revenues by County'!G$4)</f>
        <v>13.481277456244335</v>
      </c>
      <c r="H158" s="45">
        <f>('Total Revenues by County'!H158/'Total Revenues by County'!H$4)</f>
        <v>4.3986212905971547</v>
      </c>
      <c r="I158" s="45">
        <f>('Total Revenues by County'!I158/'Total Revenues by County'!I$4)</f>
        <v>1.1973459662312387</v>
      </c>
      <c r="J158" s="45">
        <f>('Total Revenues by County'!J158/'Total Revenues by County'!J$4)</f>
        <v>0</v>
      </c>
      <c r="K158" s="45">
        <f>('Total Revenues by County'!K158/'Total Revenues by County'!K$4)</f>
        <v>1.623051108543764</v>
      </c>
      <c r="L158" s="45">
        <f>('Total Revenues by County'!L158/'Total Revenues by County'!L$4)</f>
        <v>4.4367283950617287E-2</v>
      </c>
      <c r="M158" s="45">
        <f>('Total Revenues by County'!M158/'Total Revenues by County'!M$4)</f>
        <v>0</v>
      </c>
      <c r="N158" s="45">
        <f>('Total Revenues by County'!N158/'Total Revenues by County'!N$4)</f>
        <v>0.80762185895632133</v>
      </c>
      <c r="O158" s="45">
        <f>('Total Revenues by County'!O158/'Total Revenues by County'!O$4)</f>
        <v>0.10533110140157749</v>
      </c>
      <c r="P158" s="45">
        <f>('Total Revenues by County'!P158/'Total Revenues by County'!P$4)</f>
        <v>1.2834049632607791</v>
      </c>
      <c r="Q158" s="45">
        <f>('Total Revenues by County'!Q158/'Total Revenues by County'!Q$4)</f>
        <v>0</v>
      </c>
      <c r="R158" s="45">
        <f>('Total Revenues by County'!R158/'Total Revenues by County'!R$4)</f>
        <v>2.6840290968879037</v>
      </c>
      <c r="S158" s="45">
        <f>('Total Revenues by County'!S158/'Total Revenues by County'!S$4)</f>
        <v>7.0007050210150492</v>
      </c>
      <c r="T158" s="45">
        <f>('Total Revenues by County'!T158/'Total Revenues by County'!T$4)</f>
        <v>0</v>
      </c>
      <c r="U158" s="45">
        <f>('Total Revenues by County'!U158/'Total Revenues by County'!U$4)</f>
        <v>0</v>
      </c>
      <c r="V158" s="45">
        <f>('Total Revenues by County'!V158/'Total Revenues by County'!V$4)</f>
        <v>0.34481594056062143</v>
      </c>
      <c r="W158" s="45">
        <f>('Total Revenues by County'!W158/'Total Revenues by County'!W$4)</f>
        <v>0</v>
      </c>
      <c r="X158" s="45">
        <f>('Total Revenues by County'!X158/'Total Revenues by County'!X$4)</f>
        <v>5.3535392141874327</v>
      </c>
      <c r="Y158" s="45">
        <f>('Total Revenues by County'!Y158/'Total Revenues by County'!Y$4)</f>
        <v>0.54438356164383561</v>
      </c>
      <c r="Z158" s="45">
        <f>('Total Revenues by County'!Z158/'Total Revenues by County'!Z$4)</f>
        <v>0</v>
      </c>
      <c r="AA158" s="45">
        <f>('Total Revenues by County'!AA158/'Total Revenues by County'!AA$4)</f>
        <v>0</v>
      </c>
      <c r="AB158" s="45">
        <f>('Total Revenues by County'!AB158/'Total Revenues by County'!AB$4)</f>
        <v>4.5314826022786399</v>
      </c>
      <c r="AC158" s="45">
        <f>('Total Revenues by County'!AC158/'Total Revenues by County'!AC$4)</f>
        <v>1.5763095307152386</v>
      </c>
      <c r="AD158" s="45">
        <f>('Total Revenues by County'!AD158/'Total Revenues by County'!AD$4)</f>
        <v>1.9809373853703101</v>
      </c>
      <c r="AE158" s="45">
        <f>('Total Revenues by County'!AE158/'Total Revenues by County'!AE$4)</f>
        <v>0</v>
      </c>
      <c r="AF158" s="45">
        <f>('Total Revenues by County'!AF158/'Total Revenues by County'!AF$4)</f>
        <v>0.23462136711867251</v>
      </c>
      <c r="AG158" s="45">
        <f>('Total Revenues by County'!AG158/'Total Revenues by County'!AG$4)</f>
        <v>0</v>
      </c>
      <c r="AH158" s="45">
        <f>('Total Revenues by County'!AH158/'Total Revenues by County'!AH$4)</f>
        <v>87.062601515971849</v>
      </c>
      <c r="AI158" s="45">
        <f>('Total Revenues by County'!AI158/'Total Revenues by County'!AI$4)</f>
        <v>0</v>
      </c>
      <c r="AJ158" s="45">
        <f>('Total Revenues by County'!AJ158/'Total Revenues by County'!AJ$4)</f>
        <v>1.6807446948469826</v>
      </c>
      <c r="AK158" s="45">
        <f>('Total Revenues by County'!AK158/'Total Revenues by County'!AK$4)</f>
        <v>1.2572311969834646</v>
      </c>
      <c r="AL158" s="45">
        <f>('Total Revenues by County'!AL158/'Total Revenues by County'!AL$4)</f>
        <v>1.0263946927308356</v>
      </c>
      <c r="AM158" s="45">
        <f>('Total Revenues by County'!AM158/'Total Revenues by County'!AM$4)</f>
        <v>0</v>
      </c>
      <c r="AN158" s="45">
        <f>('Total Revenues by County'!AN158/'Total Revenues by County'!AN$4)</f>
        <v>0</v>
      </c>
      <c r="AO158" s="45">
        <f>('Total Revenues by County'!AO158/'Total Revenues by County'!AO$4)</f>
        <v>0.14512008175779254</v>
      </c>
      <c r="AP158" s="45">
        <f>('Total Revenues by County'!AP158/'Total Revenues by County'!AP$4)</f>
        <v>0.23489084028971591</v>
      </c>
      <c r="AQ158" s="45">
        <f>('Total Revenues by County'!AQ158/'Total Revenues by County'!AQ$4)</f>
        <v>0.88740389710921397</v>
      </c>
      <c r="AR158" s="45">
        <f>('Total Revenues by County'!AR158/'Total Revenues by County'!AR$4)</f>
        <v>4.2422476954312156</v>
      </c>
      <c r="AS158" s="45">
        <f>('Total Revenues by County'!AS158/'Total Revenues by County'!AS$4)</f>
        <v>0.7712289261165024</v>
      </c>
      <c r="AT158" s="45">
        <f>('Total Revenues by County'!AT158/'Total Revenues by County'!AT$4)</f>
        <v>0.1363433580013646</v>
      </c>
      <c r="AU158" s="45">
        <f>('Total Revenues by County'!AU158/'Total Revenues by County'!AU$4)</f>
        <v>2.1891853767485601</v>
      </c>
      <c r="AV158" s="45">
        <f>('Total Revenues by County'!AV158/'Total Revenues by County'!AV$4)</f>
        <v>3.8413211985271496</v>
      </c>
      <c r="AW158" s="45">
        <f>('Total Revenues by County'!AW158/'Total Revenues by County'!AW$4)</f>
        <v>0</v>
      </c>
      <c r="AX158" s="45">
        <f>('Total Revenues by County'!AX158/'Total Revenues by County'!AX$4)</f>
        <v>1.3926086517372736</v>
      </c>
      <c r="AY158" s="45">
        <f>('Total Revenues by County'!AY158/'Total Revenues by County'!AY$4)</f>
        <v>0.23854141928798117</v>
      </c>
      <c r="AZ158" s="45">
        <f>('Total Revenues by County'!AZ158/'Total Revenues by County'!AZ$4)</f>
        <v>0.54385619574308786</v>
      </c>
      <c r="BA158" s="45">
        <f>('Total Revenues by County'!BA158/'Total Revenues by County'!BA$4)</f>
        <v>2.2894737840575807</v>
      </c>
      <c r="BB158" s="45">
        <f>('Total Revenues by County'!BB158/'Total Revenues by County'!BB$4)</f>
        <v>0</v>
      </c>
      <c r="BC158" s="45">
        <f>('Total Revenues by County'!BC158/'Total Revenues by County'!BC$4)</f>
        <v>0</v>
      </c>
      <c r="BD158" s="45">
        <f>('Total Revenues by County'!BD158/'Total Revenues by County'!BD$4)</f>
        <v>3.6089834579898454</v>
      </c>
      <c r="BE158" s="45">
        <f>('Total Revenues by County'!BE158/'Total Revenues by County'!BE$4)</f>
        <v>14.484080939578321</v>
      </c>
      <c r="BF158" s="45">
        <f>('Total Revenues by County'!BF158/'Total Revenues by County'!BF$4)</f>
        <v>0.19819691685064925</v>
      </c>
      <c r="BG158" s="45">
        <f>('Total Revenues by County'!BG158/'Total Revenues by County'!BG$4)</f>
        <v>0.34580070816625152</v>
      </c>
      <c r="BH158" s="45">
        <f>('Total Revenues by County'!BH158/'Total Revenues by County'!BH$4)</f>
        <v>2.5079420561843881</v>
      </c>
      <c r="BI158" s="45">
        <f>('Total Revenues by County'!BI158/'Total Revenues by County'!BI$4)</f>
        <v>3.2656512660709933</v>
      </c>
      <c r="BJ158" s="45">
        <f>('Total Revenues by County'!BJ158/'Total Revenues by County'!BJ$4)</f>
        <v>1.475795480164499</v>
      </c>
      <c r="BK158" s="45">
        <f>('Total Revenues by County'!BK158/'Total Revenues by County'!BK$4)</f>
        <v>7.9006230323844751</v>
      </c>
      <c r="BL158" s="45">
        <f>('Total Revenues by County'!BL158/'Total Revenues by County'!BL$4)</f>
        <v>0</v>
      </c>
      <c r="BM158" s="45">
        <f>('Total Revenues by County'!BM158/'Total Revenues by County'!BM$4)</f>
        <v>0</v>
      </c>
      <c r="BN158" s="45">
        <f>('Total Revenues by County'!BN158/'Total Revenues by County'!BN$4)</f>
        <v>1.6655653784688258</v>
      </c>
      <c r="BO158" s="45">
        <f>('Total Revenues by County'!BO158/'Total Revenues by County'!BO$4)</f>
        <v>0</v>
      </c>
      <c r="BP158" s="45">
        <f>('Total Revenues by County'!BP158/'Total Revenues by County'!BP$4)</f>
        <v>0</v>
      </c>
      <c r="BQ158" s="14">
        <f>('Total Revenues by County'!BQ158/'Total Revenues by County'!BQ$4)</f>
        <v>0</v>
      </c>
    </row>
    <row r="159" spans="1:69" x14ac:dyDescent="0.25">
      <c r="A159" s="10"/>
      <c r="B159" s="11">
        <v>345.1</v>
      </c>
      <c r="C159" s="12" t="s">
        <v>153</v>
      </c>
      <c r="D159" s="45">
        <f>('Total Revenues by County'!D159/'Total Revenues by County'!D$4)</f>
        <v>0</v>
      </c>
      <c r="E159" s="45">
        <f>('Total Revenues by County'!E159/'Total Revenues by County'!E$4)</f>
        <v>0</v>
      </c>
      <c r="F159" s="45">
        <f>('Total Revenues by County'!F159/'Total Revenues by County'!F$4)</f>
        <v>0</v>
      </c>
      <c r="G159" s="45">
        <f>('Total Revenues by County'!G159/'Total Revenues by County'!G$4)</f>
        <v>0</v>
      </c>
      <c r="H159" s="45">
        <f>('Total Revenues by County'!H159/'Total Revenues by County'!H$4)</f>
        <v>0.93758295218085386</v>
      </c>
      <c r="I159" s="45">
        <f>('Total Revenues by County'!I159/'Total Revenues by County'!I$4)</f>
        <v>1.090886643565161</v>
      </c>
      <c r="J159" s="45">
        <f>('Total Revenues by County'!J159/'Total Revenues by County'!J$4)</f>
        <v>0</v>
      </c>
      <c r="K159" s="45">
        <f>('Total Revenues by County'!K159/'Total Revenues by County'!K$4)</f>
        <v>0</v>
      </c>
      <c r="L159" s="45">
        <f>('Total Revenues by County'!L159/'Total Revenues by County'!L$4)</f>
        <v>0</v>
      </c>
      <c r="M159" s="45">
        <f>('Total Revenues by County'!M159/'Total Revenues by County'!M$4)</f>
        <v>1.7411519842412868</v>
      </c>
      <c r="N159" s="45">
        <f>('Total Revenues by County'!N159/'Total Revenues by County'!N$4)</f>
        <v>0.20631208422483316</v>
      </c>
      <c r="O159" s="45">
        <f>('Total Revenues by County'!O159/'Total Revenues by County'!O$4)</f>
        <v>0</v>
      </c>
      <c r="P159" s="45">
        <f>('Total Revenues by County'!P159/'Total Revenues by County'!P$4)</f>
        <v>0</v>
      </c>
      <c r="Q159" s="45">
        <f>('Total Revenues by County'!Q159/'Total Revenues by County'!Q$4)</f>
        <v>0</v>
      </c>
      <c r="R159" s="45">
        <f>('Total Revenues by County'!R159/'Total Revenues by County'!R$4)</f>
        <v>0</v>
      </c>
      <c r="S159" s="45">
        <f>('Total Revenues by County'!S159/'Total Revenues by County'!S$4)</f>
        <v>0</v>
      </c>
      <c r="T159" s="45">
        <f>('Total Revenues by County'!T159/'Total Revenues by County'!T$4)</f>
        <v>0</v>
      </c>
      <c r="U159" s="45">
        <f>('Total Revenues by County'!U159/'Total Revenues by County'!U$4)</f>
        <v>0</v>
      </c>
      <c r="V159" s="45">
        <f>('Total Revenues by County'!V159/'Total Revenues by County'!V$4)</f>
        <v>0</v>
      </c>
      <c r="W159" s="45">
        <f>('Total Revenues by County'!W159/'Total Revenues by County'!W$4)</f>
        <v>3.7991768920051827</v>
      </c>
      <c r="X159" s="45">
        <f>('Total Revenues by County'!X159/'Total Revenues by County'!X$4)</f>
        <v>0</v>
      </c>
      <c r="Y159" s="45">
        <f>('Total Revenues by County'!Y159/'Total Revenues by County'!Y$4)</f>
        <v>0</v>
      </c>
      <c r="Z159" s="45">
        <f>('Total Revenues by County'!Z159/'Total Revenues by County'!Z$4)</f>
        <v>2.5561438743837869E-2</v>
      </c>
      <c r="AA159" s="45">
        <f>('Total Revenues by County'!AA159/'Total Revenues by County'!AA$4)</f>
        <v>0</v>
      </c>
      <c r="AB159" s="45">
        <f>('Total Revenues by County'!AB159/'Total Revenues by County'!AB$4)</f>
        <v>0</v>
      </c>
      <c r="AC159" s="45">
        <f>('Total Revenues by County'!AC159/'Total Revenues by County'!AC$4)</f>
        <v>0.65131388131562151</v>
      </c>
      <c r="AD159" s="45">
        <f>('Total Revenues by County'!AD159/'Total Revenues by County'!AD$4)</f>
        <v>0.42058939558576203</v>
      </c>
      <c r="AE159" s="45">
        <f>('Total Revenues by County'!AE159/'Total Revenues by County'!AE$4)</f>
        <v>0</v>
      </c>
      <c r="AF159" s="45">
        <f>('Total Revenues by County'!AF159/'Total Revenues by County'!AF$4)</f>
        <v>0</v>
      </c>
      <c r="AG159" s="45">
        <f>('Total Revenues by County'!AG159/'Total Revenues by County'!AG$4)</f>
        <v>0</v>
      </c>
      <c r="AH159" s="45">
        <f>('Total Revenues by County'!AH159/'Total Revenues by County'!AH$4)</f>
        <v>0</v>
      </c>
      <c r="AI159" s="45">
        <f>('Total Revenues by County'!AI159/'Total Revenues by County'!AI$4)</f>
        <v>0</v>
      </c>
      <c r="AJ159" s="45">
        <f>('Total Revenues by County'!AJ159/'Total Revenues by County'!AJ$4)</f>
        <v>0</v>
      </c>
      <c r="AK159" s="45">
        <f>('Total Revenues by County'!AK159/'Total Revenues by County'!AK$4)</f>
        <v>0</v>
      </c>
      <c r="AL159" s="45">
        <f>('Total Revenues by County'!AL159/'Total Revenues by County'!AL$4)</f>
        <v>3.5229798414159914</v>
      </c>
      <c r="AM159" s="45">
        <f>('Total Revenues by County'!AM159/'Total Revenues by County'!AM$4)</f>
        <v>0</v>
      </c>
      <c r="AN159" s="45">
        <f>('Total Revenues by County'!AN159/'Total Revenues by County'!AN$4)</f>
        <v>0</v>
      </c>
      <c r="AO159" s="45">
        <f>('Total Revenues by County'!AO159/'Total Revenues by County'!AO$4)</f>
        <v>0</v>
      </c>
      <c r="AP159" s="45">
        <f>('Total Revenues by County'!AP159/'Total Revenues by County'!AP$4)</f>
        <v>0</v>
      </c>
      <c r="AQ159" s="45">
        <f>('Total Revenues by County'!AQ159/'Total Revenues by County'!AQ$4)</f>
        <v>5.4519575718395986E-3</v>
      </c>
      <c r="AR159" s="45">
        <f>('Total Revenues by County'!AR159/'Total Revenues by County'!AR$4)</f>
        <v>0</v>
      </c>
      <c r="AS159" s="45">
        <f>('Total Revenues by County'!AS159/'Total Revenues by County'!AS$4)</f>
        <v>27.56788377493217</v>
      </c>
      <c r="AT159" s="45">
        <f>('Total Revenues by County'!AT159/'Total Revenues by County'!AT$4)</f>
        <v>0</v>
      </c>
      <c r="AU159" s="45">
        <f>('Total Revenues by County'!AU159/'Total Revenues by County'!AU$4)</f>
        <v>0</v>
      </c>
      <c r="AV159" s="45">
        <f>('Total Revenues by County'!AV159/'Total Revenues by County'!AV$4)</f>
        <v>0</v>
      </c>
      <c r="AW159" s="45">
        <f>('Total Revenues by County'!AW159/'Total Revenues by County'!AW$4)</f>
        <v>0</v>
      </c>
      <c r="AX159" s="45">
        <f>('Total Revenues by County'!AX159/'Total Revenues by County'!AX$4)</f>
        <v>5.0629545192196694</v>
      </c>
      <c r="AY159" s="45">
        <f>('Total Revenues by County'!AY159/'Total Revenues by County'!AY$4)</f>
        <v>0</v>
      </c>
      <c r="AZ159" s="45">
        <f>('Total Revenues by County'!AZ159/'Total Revenues by County'!AZ$4)</f>
        <v>0</v>
      </c>
      <c r="BA159" s="45">
        <f>('Total Revenues by County'!BA159/'Total Revenues by County'!BA$4)</f>
        <v>2.1171569390008384E-2</v>
      </c>
      <c r="BB159" s="45">
        <f>('Total Revenues by County'!BB159/'Total Revenues by County'!BB$4)</f>
        <v>0</v>
      </c>
      <c r="BC159" s="45">
        <f>('Total Revenues by County'!BC159/'Total Revenues by County'!BC$4)</f>
        <v>0</v>
      </c>
      <c r="BD159" s="45">
        <f>('Total Revenues by County'!BD159/'Total Revenues by County'!BD$4)</f>
        <v>0</v>
      </c>
      <c r="BE159" s="45">
        <f>('Total Revenues by County'!BE159/'Total Revenues by County'!BE$4)</f>
        <v>0.38742669370941624</v>
      </c>
      <c r="BF159" s="45">
        <f>('Total Revenues by County'!BF159/'Total Revenues by County'!BF$4)</f>
        <v>0</v>
      </c>
      <c r="BG159" s="45">
        <f>('Total Revenues by County'!BG159/'Total Revenues by County'!BG$4)</f>
        <v>0</v>
      </c>
      <c r="BH159" s="45">
        <f>('Total Revenues by County'!BH159/'Total Revenues by County'!BH$4)</f>
        <v>0.16402322444431411</v>
      </c>
      <c r="BI159" s="45">
        <f>('Total Revenues by County'!BI159/'Total Revenues by County'!BI$4)</f>
        <v>0</v>
      </c>
      <c r="BJ159" s="45">
        <f>('Total Revenues by County'!BJ159/'Total Revenues by County'!BJ$4)</f>
        <v>0</v>
      </c>
      <c r="BK159" s="45">
        <f>('Total Revenues by County'!BK159/'Total Revenues by County'!BK$4)</f>
        <v>0</v>
      </c>
      <c r="BL159" s="45">
        <f>('Total Revenues by County'!BL159/'Total Revenues by County'!BL$4)</f>
        <v>0</v>
      </c>
      <c r="BM159" s="45">
        <f>('Total Revenues by County'!BM159/'Total Revenues by County'!BM$4)</f>
        <v>0</v>
      </c>
      <c r="BN159" s="45">
        <f>('Total Revenues by County'!BN159/'Total Revenues by County'!BN$4)</f>
        <v>1.687521229186117</v>
      </c>
      <c r="BO159" s="45">
        <f>('Total Revenues by County'!BO159/'Total Revenues by County'!BO$4)</f>
        <v>0</v>
      </c>
      <c r="BP159" s="45">
        <f>('Total Revenues by County'!BP159/'Total Revenues by County'!BP$4)</f>
        <v>0</v>
      </c>
      <c r="BQ159" s="14">
        <f>('Total Revenues by County'!BQ159/'Total Revenues by County'!BQ$4)</f>
        <v>0</v>
      </c>
    </row>
    <row r="160" spans="1:69" x14ac:dyDescent="0.25">
      <c r="A160" s="10"/>
      <c r="B160" s="11">
        <v>345.9</v>
      </c>
      <c r="C160" s="12" t="s">
        <v>154</v>
      </c>
      <c r="D160" s="45">
        <f>('Total Revenues by County'!D160/'Total Revenues by County'!D$4)</f>
        <v>0</v>
      </c>
      <c r="E160" s="45">
        <f>('Total Revenues by County'!E160/'Total Revenues by County'!E$4)</f>
        <v>0</v>
      </c>
      <c r="F160" s="45">
        <f>('Total Revenues by County'!F160/'Total Revenues by County'!F$4)</f>
        <v>109.77234387236001</v>
      </c>
      <c r="G160" s="45">
        <f>('Total Revenues by County'!G160/'Total Revenues by County'!G$4)</f>
        <v>0</v>
      </c>
      <c r="H160" s="45">
        <f>('Total Revenues by County'!H160/'Total Revenues by County'!H$4)</f>
        <v>2.0202903767900428E-2</v>
      </c>
      <c r="I160" s="45">
        <f>('Total Revenues by County'!I160/'Total Revenues by County'!I$4)</f>
        <v>0</v>
      </c>
      <c r="J160" s="45">
        <f>('Total Revenues by County'!J160/'Total Revenues by County'!J$4)</f>
        <v>0</v>
      </c>
      <c r="K160" s="45">
        <f>('Total Revenues by County'!K160/'Total Revenues by County'!K$4)</f>
        <v>0</v>
      </c>
      <c r="L160" s="45">
        <f>('Total Revenues by County'!L160/'Total Revenues by County'!L$4)</f>
        <v>0</v>
      </c>
      <c r="M160" s="45">
        <f>('Total Revenues by County'!M160/'Total Revenues by County'!M$4)</f>
        <v>0</v>
      </c>
      <c r="N160" s="45">
        <f>('Total Revenues by County'!N160/'Total Revenues by County'!N$4)</f>
        <v>4.3004358836864825E-3</v>
      </c>
      <c r="O160" s="45">
        <f>('Total Revenues by County'!O160/'Total Revenues by County'!O$4)</f>
        <v>0</v>
      </c>
      <c r="P160" s="45">
        <f>('Total Revenues by County'!P160/'Total Revenues by County'!P$4)</f>
        <v>0</v>
      </c>
      <c r="Q160" s="45">
        <f>('Total Revenues by County'!Q160/'Total Revenues by County'!Q$4)</f>
        <v>0</v>
      </c>
      <c r="R160" s="45">
        <f>('Total Revenues by County'!R160/'Total Revenues by County'!R$4)</f>
        <v>0</v>
      </c>
      <c r="S160" s="45">
        <f>('Total Revenues by County'!S160/'Total Revenues by County'!S$4)</f>
        <v>0</v>
      </c>
      <c r="T160" s="45">
        <f>('Total Revenues by County'!T160/'Total Revenues by County'!T$4)</f>
        <v>0</v>
      </c>
      <c r="U160" s="45">
        <f>('Total Revenues by County'!U160/'Total Revenues by County'!U$4)</f>
        <v>0</v>
      </c>
      <c r="V160" s="45">
        <f>('Total Revenues by County'!V160/'Total Revenues by County'!V$4)</f>
        <v>0</v>
      </c>
      <c r="W160" s="45">
        <f>('Total Revenues by County'!W160/'Total Revenues by County'!W$4)</f>
        <v>0</v>
      </c>
      <c r="X160" s="45">
        <f>('Total Revenues by County'!X160/'Total Revenues by County'!X$4)</f>
        <v>3.0079498547622689</v>
      </c>
      <c r="Y160" s="45">
        <f>('Total Revenues by County'!Y160/'Total Revenues by County'!Y$4)</f>
        <v>0</v>
      </c>
      <c r="Z160" s="45">
        <f>('Total Revenues by County'!Z160/'Total Revenues by County'!Z$4)</f>
        <v>26.211027935000914</v>
      </c>
      <c r="AA160" s="45">
        <f>('Total Revenues by County'!AA160/'Total Revenues by County'!AA$4)</f>
        <v>0</v>
      </c>
      <c r="AB160" s="45">
        <f>('Total Revenues by County'!AB160/'Total Revenues by County'!AB$4)</f>
        <v>0</v>
      </c>
      <c r="AC160" s="45">
        <f>('Total Revenues by County'!AC160/'Total Revenues by County'!AC$4)</f>
        <v>0</v>
      </c>
      <c r="AD160" s="45">
        <f>('Total Revenues by County'!AD160/'Total Revenues by County'!AD$4)</f>
        <v>9.5493020133299189E-2</v>
      </c>
      <c r="AE160" s="45">
        <f>('Total Revenues by County'!AE160/'Total Revenues by County'!AE$4)</f>
        <v>0</v>
      </c>
      <c r="AF160" s="45">
        <f>('Total Revenues by County'!AF160/'Total Revenues by County'!AF$4)</f>
        <v>0</v>
      </c>
      <c r="AG160" s="45">
        <f>('Total Revenues by County'!AG160/'Total Revenues by County'!AG$4)</f>
        <v>0</v>
      </c>
      <c r="AH160" s="45">
        <f>('Total Revenues by County'!AH160/'Total Revenues by County'!AH$4)</f>
        <v>0</v>
      </c>
      <c r="AI160" s="45">
        <f>('Total Revenues by County'!AI160/'Total Revenues by County'!AI$4)</f>
        <v>0</v>
      </c>
      <c r="AJ160" s="45">
        <f>('Total Revenues by County'!AJ160/'Total Revenues by County'!AJ$4)</f>
        <v>0</v>
      </c>
      <c r="AK160" s="45">
        <f>('Total Revenues by County'!AK160/'Total Revenues by County'!AK$4)</f>
        <v>0.23134253238803615</v>
      </c>
      <c r="AL160" s="45">
        <f>('Total Revenues by County'!AL160/'Total Revenues by County'!AL$4)</f>
        <v>0</v>
      </c>
      <c r="AM160" s="45">
        <f>('Total Revenues by County'!AM160/'Total Revenues by County'!AM$4)</f>
        <v>0</v>
      </c>
      <c r="AN160" s="45">
        <f>('Total Revenues by County'!AN160/'Total Revenues by County'!AN$4)</f>
        <v>0</v>
      </c>
      <c r="AO160" s="45">
        <f>('Total Revenues by County'!AO160/'Total Revenues by County'!AO$4)</f>
        <v>0</v>
      </c>
      <c r="AP160" s="45">
        <f>('Total Revenues by County'!AP160/'Total Revenues by County'!AP$4)</f>
        <v>0</v>
      </c>
      <c r="AQ160" s="45">
        <f>('Total Revenues by County'!AQ160/'Total Revenues by County'!AQ$4)</f>
        <v>0</v>
      </c>
      <c r="AR160" s="45">
        <f>('Total Revenues by County'!AR160/'Total Revenues by County'!AR$4)</f>
        <v>0</v>
      </c>
      <c r="AS160" s="45">
        <f>('Total Revenues by County'!AS160/'Total Revenues by County'!AS$4)</f>
        <v>0.8438187423767749</v>
      </c>
      <c r="AT160" s="45">
        <f>('Total Revenues by County'!AT160/'Total Revenues by County'!AT$4)</f>
        <v>0</v>
      </c>
      <c r="AU160" s="45">
        <f>('Total Revenues by County'!AU160/'Total Revenues by County'!AU$4)</f>
        <v>0</v>
      </c>
      <c r="AV160" s="45">
        <f>('Total Revenues by County'!AV160/'Total Revenues by County'!AV$4)</f>
        <v>0</v>
      </c>
      <c r="AW160" s="45">
        <f>('Total Revenues by County'!AW160/'Total Revenues by County'!AW$4)</f>
        <v>0.5222445464982779</v>
      </c>
      <c r="AX160" s="45">
        <f>('Total Revenues by County'!AX160/'Total Revenues by County'!AX$4)</f>
        <v>4.9780676440032319E-2</v>
      </c>
      <c r="AY160" s="45">
        <f>('Total Revenues by County'!AY160/'Total Revenues by County'!AY$4)</f>
        <v>1.3493382845052786E-2</v>
      </c>
      <c r="AZ160" s="45">
        <f>('Total Revenues by County'!AZ160/'Total Revenues by County'!AZ$4)</f>
        <v>0</v>
      </c>
      <c r="BA160" s="45">
        <f>('Total Revenues by County'!BA160/'Total Revenues by County'!BA$4)</f>
        <v>0</v>
      </c>
      <c r="BB160" s="45">
        <f>('Total Revenues by County'!BB160/'Total Revenues by County'!BB$4)</f>
        <v>3.6976826219652467E-2</v>
      </c>
      <c r="BC160" s="45">
        <f>('Total Revenues by County'!BC160/'Total Revenues by County'!BC$4)</f>
        <v>0</v>
      </c>
      <c r="BD160" s="45">
        <f>('Total Revenues by County'!BD160/'Total Revenues by County'!BD$4)</f>
        <v>0</v>
      </c>
      <c r="BE160" s="45">
        <f>('Total Revenues by County'!BE160/'Total Revenues by County'!BE$4)</f>
        <v>3.9306322028835119E-3</v>
      </c>
      <c r="BF160" s="45">
        <f>('Total Revenues by County'!BF160/'Total Revenues by County'!BF$4)</f>
        <v>0</v>
      </c>
      <c r="BG160" s="45">
        <f>('Total Revenues by County'!BG160/'Total Revenues by County'!BG$4)</f>
        <v>0</v>
      </c>
      <c r="BH160" s="45">
        <f>('Total Revenues by County'!BH160/'Total Revenues by County'!BH$4)</f>
        <v>8.2106621312532987E-3</v>
      </c>
      <c r="BI160" s="45">
        <f>('Total Revenues by County'!BI160/'Total Revenues by County'!BI$4)</f>
        <v>0</v>
      </c>
      <c r="BJ160" s="45">
        <f>('Total Revenues by County'!BJ160/'Total Revenues by County'!BJ$4)</f>
        <v>0</v>
      </c>
      <c r="BK160" s="45">
        <f>('Total Revenues by County'!BK160/'Total Revenues by County'!BK$4)</f>
        <v>0</v>
      </c>
      <c r="BL160" s="45">
        <f>('Total Revenues by County'!BL160/'Total Revenues by County'!BL$4)</f>
        <v>0</v>
      </c>
      <c r="BM160" s="45">
        <f>('Total Revenues by County'!BM160/'Total Revenues by County'!BM$4)</f>
        <v>0</v>
      </c>
      <c r="BN160" s="45">
        <f>('Total Revenues by County'!BN160/'Total Revenues by County'!BN$4)</f>
        <v>0</v>
      </c>
      <c r="BO160" s="45">
        <f>('Total Revenues by County'!BO160/'Total Revenues by County'!BO$4)</f>
        <v>0</v>
      </c>
      <c r="BP160" s="45">
        <f>('Total Revenues by County'!BP160/'Total Revenues by County'!BP$4)</f>
        <v>1.3659573860798333</v>
      </c>
      <c r="BQ160" s="14">
        <f>('Total Revenues by County'!BQ160/'Total Revenues by County'!BQ$4)</f>
        <v>0</v>
      </c>
    </row>
    <row r="161" spans="1:69" x14ac:dyDescent="0.25">
      <c r="A161" s="10"/>
      <c r="B161" s="11">
        <v>346.1</v>
      </c>
      <c r="C161" s="12" t="s">
        <v>333</v>
      </c>
      <c r="D161" s="45">
        <f>('Total Revenues by County'!D161/'Total Revenues by County'!D$4)</f>
        <v>0</v>
      </c>
      <c r="E161" s="45">
        <f>('Total Revenues by County'!E161/'Total Revenues by County'!E$4)</f>
        <v>0</v>
      </c>
      <c r="F161" s="45">
        <f>('Total Revenues by County'!F161/'Total Revenues by County'!F$4)</f>
        <v>0</v>
      </c>
      <c r="G161" s="45">
        <f>('Total Revenues by County'!G161/'Total Revenues by County'!G$4)</f>
        <v>0</v>
      </c>
      <c r="H161" s="45">
        <f>('Total Revenues by County'!H161/'Total Revenues by County'!H$4)</f>
        <v>0</v>
      </c>
      <c r="I161" s="45">
        <f>('Total Revenues by County'!I161/'Total Revenues by County'!I$4)</f>
        <v>1.3934875424818352E-3</v>
      </c>
      <c r="J161" s="45">
        <f>('Total Revenues by County'!J161/'Total Revenues by County'!J$4)</f>
        <v>0</v>
      </c>
      <c r="K161" s="45">
        <f>('Total Revenues by County'!K161/'Total Revenues by County'!K$4)</f>
        <v>0</v>
      </c>
      <c r="L161" s="45">
        <f>('Total Revenues by County'!L161/'Total Revenues by County'!L$4)</f>
        <v>0</v>
      </c>
      <c r="M161" s="45">
        <f>('Total Revenues by County'!M161/'Total Revenues by County'!M$4)</f>
        <v>0</v>
      </c>
      <c r="N161" s="45">
        <f>('Total Revenues by County'!N161/'Total Revenues by County'!N$4)</f>
        <v>0</v>
      </c>
      <c r="O161" s="45">
        <f>('Total Revenues by County'!O161/'Total Revenues by County'!O$4)</f>
        <v>0</v>
      </c>
      <c r="P161" s="45">
        <f>('Total Revenues by County'!P161/'Total Revenues by County'!P$4)</f>
        <v>0</v>
      </c>
      <c r="Q161" s="45">
        <f>('Total Revenues by County'!Q161/'Total Revenues by County'!Q$4)</f>
        <v>0</v>
      </c>
      <c r="R161" s="45">
        <f>('Total Revenues by County'!R161/'Total Revenues by County'!R$4)</f>
        <v>0</v>
      </c>
      <c r="S161" s="45">
        <f>('Total Revenues by County'!S161/'Total Revenues by County'!S$4)</f>
        <v>0</v>
      </c>
      <c r="T161" s="45">
        <f>('Total Revenues by County'!T161/'Total Revenues by County'!T$4)</f>
        <v>0</v>
      </c>
      <c r="U161" s="45">
        <f>('Total Revenues by County'!U161/'Total Revenues by County'!U$4)</f>
        <v>0</v>
      </c>
      <c r="V161" s="45">
        <f>('Total Revenues by County'!V161/'Total Revenues by County'!V$4)</f>
        <v>0</v>
      </c>
      <c r="W161" s="45">
        <f>('Total Revenues by County'!W161/'Total Revenues by County'!W$4)</f>
        <v>0</v>
      </c>
      <c r="X161" s="45">
        <f>('Total Revenues by County'!X161/'Total Revenues by County'!X$4)</f>
        <v>0</v>
      </c>
      <c r="Y161" s="45">
        <f>('Total Revenues by County'!Y161/'Total Revenues by County'!Y$4)</f>
        <v>0</v>
      </c>
      <c r="Z161" s="45">
        <f>('Total Revenues by County'!Z161/'Total Revenues by County'!Z$4)</f>
        <v>0</v>
      </c>
      <c r="AA161" s="45">
        <f>('Total Revenues by County'!AA161/'Total Revenues by County'!AA$4)</f>
        <v>0</v>
      </c>
      <c r="AB161" s="45">
        <f>('Total Revenues by County'!AB161/'Total Revenues by County'!AB$4)</f>
        <v>0</v>
      </c>
      <c r="AC161" s="45">
        <f>('Total Revenues by County'!AC161/'Total Revenues by County'!AC$4)</f>
        <v>0</v>
      </c>
      <c r="AD161" s="45">
        <f>('Total Revenues by County'!AD161/'Total Revenues by County'!AD$4)</f>
        <v>0</v>
      </c>
      <c r="AE161" s="45">
        <f>('Total Revenues by County'!AE161/'Total Revenues by County'!AE$4)</f>
        <v>0</v>
      </c>
      <c r="AF161" s="45">
        <f>('Total Revenues by County'!AF161/'Total Revenues by County'!AF$4)</f>
        <v>0</v>
      </c>
      <c r="AG161" s="45">
        <f>('Total Revenues by County'!AG161/'Total Revenues by County'!AG$4)</f>
        <v>0</v>
      </c>
      <c r="AH161" s="45">
        <f>('Total Revenues by County'!AH161/'Total Revenues by County'!AH$4)</f>
        <v>0</v>
      </c>
      <c r="AI161" s="45">
        <f>('Total Revenues by County'!AI161/'Total Revenues by County'!AI$4)</f>
        <v>0</v>
      </c>
      <c r="AJ161" s="45">
        <f>('Total Revenues by County'!AJ161/'Total Revenues by County'!AJ$4)</f>
        <v>0</v>
      </c>
      <c r="AK161" s="45">
        <f>('Total Revenues by County'!AK161/'Total Revenues by County'!AK$4)</f>
        <v>0</v>
      </c>
      <c r="AL161" s="45">
        <f>('Total Revenues by County'!AL161/'Total Revenues by County'!AL$4)</f>
        <v>0</v>
      </c>
      <c r="AM161" s="45">
        <f>('Total Revenues by County'!AM161/'Total Revenues by County'!AM$4)</f>
        <v>0</v>
      </c>
      <c r="AN161" s="45">
        <f>('Total Revenues by County'!AN161/'Total Revenues by County'!AN$4)</f>
        <v>0</v>
      </c>
      <c r="AO161" s="45">
        <f>('Total Revenues by County'!AO161/'Total Revenues by County'!AO$4)</f>
        <v>0</v>
      </c>
      <c r="AP161" s="45">
        <f>('Total Revenues by County'!AP161/'Total Revenues by County'!AP$4)</f>
        <v>0</v>
      </c>
      <c r="AQ161" s="45">
        <f>('Total Revenues by County'!AQ161/'Total Revenues by County'!AQ$4)</f>
        <v>0</v>
      </c>
      <c r="AR161" s="45">
        <f>('Total Revenues by County'!AR161/'Total Revenues by County'!AR$4)</f>
        <v>0</v>
      </c>
      <c r="AS161" s="45">
        <f>('Total Revenues by County'!AS161/'Total Revenues by County'!AS$4)</f>
        <v>0</v>
      </c>
      <c r="AT161" s="45">
        <f>('Total Revenues by County'!AT161/'Total Revenues by County'!AT$4)</f>
        <v>0</v>
      </c>
      <c r="AU161" s="45">
        <f>('Total Revenues by County'!AU161/'Total Revenues by County'!AU$4)</f>
        <v>0</v>
      </c>
      <c r="AV161" s="45">
        <f>('Total Revenues by County'!AV161/'Total Revenues by County'!AV$4)</f>
        <v>0</v>
      </c>
      <c r="AW161" s="45">
        <f>('Total Revenues by County'!AW161/'Total Revenues by County'!AW$4)</f>
        <v>0</v>
      </c>
      <c r="AX161" s="45">
        <f>('Total Revenues by County'!AX161/'Total Revenues by County'!AX$4)</f>
        <v>0</v>
      </c>
      <c r="AY161" s="45">
        <f>('Total Revenues by County'!AY161/'Total Revenues by County'!AY$4)</f>
        <v>0</v>
      </c>
      <c r="AZ161" s="45">
        <f>('Total Revenues by County'!AZ161/'Total Revenues by County'!AZ$4)</f>
        <v>0</v>
      </c>
      <c r="BA161" s="45">
        <f>('Total Revenues by County'!BA161/'Total Revenues by County'!BA$4)</f>
        <v>0</v>
      </c>
      <c r="BB161" s="45">
        <f>('Total Revenues by County'!BB161/'Total Revenues by County'!BB$4)</f>
        <v>0</v>
      </c>
      <c r="BC161" s="45">
        <f>('Total Revenues by County'!BC161/'Total Revenues by County'!BC$4)</f>
        <v>0</v>
      </c>
      <c r="BD161" s="45">
        <f>('Total Revenues by County'!BD161/'Total Revenues by County'!BD$4)</f>
        <v>0</v>
      </c>
      <c r="BE161" s="45">
        <f>('Total Revenues by County'!BE161/'Total Revenues by County'!BE$4)</f>
        <v>0</v>
      </c>
      <c r="BF161" s="45">
        <f>('Total Revenues by County'!BF161/'Total Revenues by County'!BF$4)</f>
        <v>0</v>
      </c>
      <c r="BG161" s="45">
        <f>('Total Revenues by County'!BG161/'Total Revenues by County'!BG$4)</f>
        <v>0</v>
      </c>
      <c r="BH161" s="45">
        <f>('Total Revenues by County'!BH161/'Total Revenues by County'!BH$4)</f>
        <v>0</v>
      </c>
      <c r="BI161" s="45">
        <f>('Total Revenues by County'!BI161/'Total Revenues by County'!BI$4)</f>
        <v>0</v>
      </c>
      <c r="BJ161" s="45">
        <f>('Total Revenues by County'!BJ161/'Total Revenues by County'!BJ$4)</f>
        <v>5.1852945978092717E-3</v>
      </c>
      <c r="BK161" s="45">
        <f>('Total Revenues by County'!BK161/'Total Revenues by County'!BK$4)</f>
        <v>0</v>
      </c>
      <c r="BL161" s="45">
        <f>('Total Revenues by County'!BL161/'Total Revenues by County'!BL$4)</f>
        <v>0</v>
      </c>
      <c r="BM161" s="45">
        <f>('Total Revenues by County'!BM161/'Total Revenues by County'!BM$4)</f>
        <v>0</v>
      </c>
      <c r="BN161" s="45">
        <f>('Total Revenues by County'!BN161/'Total Revenues by County'!BN$4)</f>
        <v>0</v>
      </c>
      <c r="BO161" s="45">
        <f>('Total Revenues by County'!BO161/'Total Revenues by County'!BO$4)</f>
        <v>0</v>
      </c>
      <c r="BP161" s="45">
        <f>('Total Revenues by County'!BP161/'Total Revenues by County'!BP$4)</f>
        <v>0</v>
      </c>
      <c r="BQ161" s="14">
        <f>('Total Revenues by County'!BQ161/'Total Revenues by County'!BQ$4)</f>
        <v>0</v>
      </c>
    </row>
    <row r="162" spans="1:69" x14ac:dyDescent="0.25">
      <c r="A162" s="10"/>
      <c r="B162" s="11">
        <v>346.2</v>
      </c>
      <c r="C162" s="12" t="s">
        <v>155</v>
      </c>
      <c r="D162" s="45">
        <f>('Total Revenues by County'!D162/'Total Revenues by County'!D$4)</f>
        <v>0</v>
      </c>
      <c r="E162" s="45">
        <f>('Total Revenues by County'!E162/'Total Revenues by County'!E$4)</f>
        <v>0</v>
      </c>
      <c r="F162" s="45">
        <f>('Total Revenues by County'!F162/'Total Revenues by County'!F$4)</f>
        <v>0</v>
      </c>
      <c r="G162" s="45">
        <f>('Total Revenues by County'!G162/'Total Revenues by County'!G$4)</f>
        <v>0</v>
      </c>
      <c r="H162" s="45">
        <f>('Total Revenues by County'!H162/'Total Revenues by County'!H$4)</f>
        <v>0</v>
      </c>
      <c r="I162" s="45">
        <f>('Total Revenues by County'!I162/'Total Revenues by County'!I$4)</f>
        <v>0</v>
      </c>
      <c r="J162" s="45">
        <f>('Total Revenues by County'!J162/'Total Revenues by County'!J$4)</f>
        <v>0</v>
      </c>
      <c r="K162" s="45">
        <f>('Total Revenues by County'!K162/'Total Revenues by County'!K$4)</f>
        <v>0</v>
      </c>
      <c r="L162" s="45">
        <f>('Total Revenues by County'!L162/'Total Revenues by County'!L$4)</f>
        <v>0</v>
      </c>
      <c r="M162" s="45">
        <f>('Total Revenues by County'!M162/'Total Revenues by County'!M$4)</f>
        <v>0</v>
      </c>
      <c r="N162" s="45">
        <f>('Total Revenues by County'!N162/'Total Revenues by County'!N$4)</f>
        <v>0</v>
      </c>
      <c r="O162" s="45">
        <f>('Total Revenues by County'!O162/'Total Revenues by County'!O$4)</f>
        <v>0</v>
      </c>
      <c r="P162" s="45">
        <f>('Total Revenues by County'!P162/'Total Revenues by County'!P$4)</f>
        <v>0</v>
      </c>
      <c r="Q162" s="45">
        <f>('Total Revenues by County'!Q162/'Total Revenues by County'!Q$4)</f>
        <v>0</v>
      </c>
      <c r="R162" s="45">
        <f>('Total Revenues by County'!R162/'Total Revenues by County'!R$4)</f>
        <v>0</v>
      </c>
      <c r="S162" s="45">
        <f>('Total Revenues by County'!S162/'Total Revenues by County'!S$4)</f>
        <v>0</v>
      </c>
      <c r="T162" s="45">
        <f>('Total Revenues by County'!T162/'Total Revenues by County'!T$4)</f>
        <v>507.35256253564734</v>
      </c>
      <c r="U162" s="45">
        <f>('Total Revenues by County'!U162/'Total Revenues by County'!U$4)</f>
        <v>0</v>
      </c>
      <c r="V162" s="45">
        <f>('Total Revenues by County'!V162/'Total Revenues by County'!V$4)</f>
        <v>0</v>
      </c>
      <c r="W162" s="45">
        <f>('Total Revenues by County'!W162/'Total Revenues by County'!W$4)</f>
        <v>0</v>
      </c>
      <c r="X162" s="45">
        <f>('Total Revenues by County'!X162/'Total Revenues by County'!X$4)</f>
        <v>0</v>
      </c>
      <c r="Y162" s="45">
        <f>('Total Revenues by County'!Y162/'Total Revenues by County'!Y$4)</f>
        <v>0</v>
      </c>
      <c r="Z162" s="45">
        <f>('Total Revenues by County'!Z162/'Total Revenues by County'!Z$4)</f>
        <v>0</v>
      </c>
      <c r="AA162" s="45">
        <f>('Total Revenues by County'!AA162/'Total Revenues by County'!AA$4)</f>
        <v>0</v>
      </c>
      <c r="AB162" s="45">
        <f>('Total Revenues by County'!AB162/'Total Revenues by County'!AB$4)</f>
        <v>0</v>
      </c>
      <c r="AC162" s="45">
        <f>('Total Revenues by County'!AC162/'Total Revenues by County'!AC$4)</f>
        <v>0</v>
      </c>
      <c r="AD162" s="45">
        <f>('Total Revenues by County'!AD162/'Total Revenues by County'!AD$4)</f>
        <v>0</v>
      </c>
      <c r="AE162" s="45">
        <f>('Total Revenues by County'!AE162/'Total Revenues by County'!AE$4)</f>
        <v>0</v>
      </c>
      <c r="AF162" s="45">
        <f>('Total Revenues by County'!AF162/'Total Revenues by County'!AF$4)</f>
        <v>0</v>
      </c>
      <c r="AG162" s="45">
        <f>('Total Revenues by County'!AG162/'Total Revenues by County'!AG$4)</f>
        <v>0</v>
      </c>
      <c r="AH162" s="45">
        <f>('Total Revenues by County'!AH162/'Total Revenues by County'!AH$4)</f>
        <v>0</v>
      </c>
      <c r="AI162" s="45">
        <f>('Total Revenues by County'!AI162/'Total Revenues by County'!AI$4)</f>
        <v>0</v>
      </c>
      <c r="AJ162" s="45">
        <f>('Total Revenues by County'!AJ162/'Total Revenues by County'!AJ$4)</f>
        <v>0</v>
      </c>
      <c r="AK162" s="45">
        <f>('Total Revenues by County'!AK162/'Total Revenues by County'!AK$4)</f>
        <v>0</v>
      </c>
      <c r="AL162" s="45">
        <f>('Total Revenues by County'!AL162/'Total Revenues by County'!AL$4)</f>
        <v>0</v>
      </c>
      <c r="AM162" s="45">
        <f>('Total Revenues by County'!AM162/'Total Revenues by County'!AM$4)</f>
        <v>0</v>
      </c>
      <c r="AN162" s="45">
        <f>('Total Revenues by County'!AN162/'Total Revenues by County'!AN$4)</f>
        <v>0</v>
      </c>
      <c r="AO162" s="45">
        <f>('Total Revenues by County'!AO162/'Total Revenues by County'!AO$4)</f>
        <v>0</v>
      </c>
      <c r="AP162" s="45">
        <f>('Total Revenues by County'!AP162/'Total Revenues by County'!AP$4)</f>
        <v>0</v>
      </c>
      <c r="AQ162" s="45">
        <f>('Total Revenues by County'!AQ162/'Total Revenues by County'!AQ$4)</f>
        <v>0</v>
      </c>
      <c r="AR162" s="45">
        <f>('Total Revenues by County'!AR162/'Total Revenues by County'!AR$4)</f>
        <v>0</v>
      </c>
      <c r="AS162" s="45">
        <f>('Total Revenues by County'!AS162/'Total Revenues by County'!AS$4)</f>
        <v>555.09987091635162</v>
      </c>
      <c r="AT162" s="45">
        <f>('Total Revenues by County'!AT162/'Total Revenues by County'!AT$4)</f>
        <v>0</v>
      </c>
      <c r="AU162" s="45">
        <f>('Total Revenues by County'!AU162/'Total Revenues by County'!AU$4)</f>
        <v>0</v>
      </c>
      <c r="AV162" s="45">
        <f>('Total Revenues by County'!AV162/'Total Revenues by County'!AV$4)</f>
        <v>0</v>
      </c>
      <c r="AW162" s="45">
        <f>('Total Revenues by County'!AW162/'Total Revenues by County'!AW$4)</f>
        <v>0</v>
      </c>
      <c r="AX162" s="45">
        <f>('Total Revenues by County'!AX162/'Total Revenues by County'!AX$4)</f>
        <v>0</v>
      </c>
      <c r="AY162" s="45">
        <f>('Total Revenues by County'!AY162/'Total Revenues by County'!AY$4)</f>
        <v>0</v>
      </c>
      <c r="AZ162" s="45">
        <f>('Total Revenues by County'!AZ162/'Total Revenues by County'!AZ$4)</f>
        <v>0</v>
      </c>
      <c r="BA162" s="45">
        <f>('Total Revenues by County'!BA162/'Total Revenues by County'!BA$4)</f>
        <v>0</v>
      </c>
      <c r="BB162" s="45">
        <f>('Total Revenues by County'!BB162/'Total Revenues by County'!BB$4)</f>
        <v>0</v>
      </c>
      <c r="BC162" s="45">
        <f>('Total Revenues by County'!BC162/'Total Revenues by County'!BC$4)</f>
        <v>7.8708930996834665</v>
      </c>
      <c r="BD162" s="45">
        <f>('Total Revenues by County'!BD162/'Total Revenues by County'!BD$4)</f>
        <v>0</v>
      </c>
      <c r="BE162" s="45">
        <f>('Total Revenues by County'!BE162/'Total Revenues by County'!BE$4)</f>
        <v>0</v>
      </c>
      <c r="BF162" s="45">
        <f>('Total Revenues by County'!BF162/'Total Revenues by County'!BF$4)</f>
        <v>0</v>
      </c>
      <c r="BG162" s="45">
        <f>('Total Revenues by County'!BG162/'Total Revenues by County'!BG$4)</f>
        <v>0</v>
      </c>
      <c r="BH162" s="45">
        <f>('Total Revenues by County'!BH162/'Total Revenues by County'!BH$4)</f>
        <v>0</v>
      </c>
      <c r="BI162" s="45">
        <f>('Total Revenues by County'!BI162/'Total Revenues by County'!BI$4)</f>
        <v>0</v>
      </c>
      <c r="BJ162" s="45">
        <f>('Total Revenues by County'!BJ162/'Total Revenues by County'!BJ$4)</f>
        <v>0</v>
      </c>
      <c r="BK162" s="45">
        <f>('Total Revenues by County'!BK162/'Total Revenues by County'!BK$4)</f>
        <v>0</v>
      </c>
      <c r="BL162" s="45">
        <f>('Total Revenues by County'!BL162/'Total Revenues by County'!BL$4)</f>
        <v>0</v>
      </c>
      <c r="BM162" s="45">
        <f>('Total Revenues by County'!BM162/'Total Revenues by County'!BM$4)</f>
        <v>0</v>
      </c>
      <c r="BN162" s="45">
        <f>('Total Revenues by County'!BN162/'Total Revenues by County'!BN$4)</f>
        <v>0</v>
      </c>
      <c r="BO162" s="45">
        <f>('Total Revenues by County'!BO162/'Total Revenues by County'!BO$4)</f>
        <v>0</v>
      </c>
      <c r="BP162" s="45">
        <f>('Total Revenues by County'!BP162/'Total Revenues by County'!BP$4)</f>
        <v>0</v>
      </c>
      <c r="BQ162" s="14">
        <f>('Total Revenues by County'!BQ162/'Total Revenues by County'!BQ$4)</f>
        <v>0</v>
      </c>
    </row>
    <row r="163" spans="1:69" x14ac:dyDescent="0.25">
      <c r="A163" s="10"/>
      <c r="B163" s="11">
        <v>346.3</v>
      </c>
      <c r="C163" s="12" t="s">
        <v>156</v>
      </c>
      <c r="D163" s="45">
        <f>('Total Revenues by County'!D163/'Total Revenues by County'!D$4)</f>
        <v>0.13256717020942291</v>
      </c>
      <c r="E163" s="45">
        <f>('Total Revenues by County'!E163/'Total Revenues by County'!E$4)</f>
        <v>0</v>
      </c>
      <c r="F163" s="45">
        <f>('Total Revenues by County'!F163/'Total Revenues by County'!F$4)</f>
        <v>0</v>
      </c>
      <c r="G163" s="45">
        <f>('Total Revenues by County'!G163/'Total Revenues by County'!G$4)</f>
        <v>0</v>
      </c>
      <c r="H163" s="45">
        <f>('Total Revenues by County'!H163/'Total Revenues by County'!H$4)</f>
        <v>0</v>
      </c>
      <c r="I163" s="45">
        <f>('Total Revenues by County'!I163/'Total Revenues by County'!I$4)</f>
        <v>2.3661158006380349E-2</v>
      </c>
      <c r="J163" s="45">
        <f>('Total Revenues by County'!J163/'Total Revenues by County'!J$4)</f>
        <v>0</v>
      </c>
      <c r="K163" s="45">
        <f>('Total Revenues by County'!K163/'Total Revenues by County'!K$4)</f>
        <v>0</v>
      </c>
      <c r="L163" s="45">
        <f>('Total Revenues by County'!L163/'Total Revenues by County'!L$4)</f>
        <v>0</v>
      </c>
      <c r="M163" s="45">
        <f>('Total Revenues by County'!M163/'Total Revenues by County'!M$4)</f>
        <v>0</v>
      </c>
      <c r="N163" s="45">
        <f>('Total Revenues by County'!N163/'Total Revenues by County'!N$4)</f>
        <v>0</v>
      </c>
      <c r="O163" s="45">
        <f>('Total Revenues by County'!O163/'Total Revenues by County'!O$4)</f>
        <v>0</v>
      </c>
      <c r="P163" s="45">
        <f>('Total Revenues by County'!P163/'Total Revenues by County'!P$4)</f>
        <v>0</v>
      </c>
      <c r="Q163" s="45">
        <f>('Total Revenues by County'!Q163/'Total Revenues by County'!Q$4)</f>
        <v>0</v>
      </c>
      <c r="R163" s="45">
        <f>('Total Revenues by County'!R163/'Total Revenues by County'!R$4)</f>
        <v>0</v>
      </c>
      <c r="S163" s="45">
        <f>('Total Revenues by County'!S163/'Total Revenues by County'!S$4)</f>
        <v>0</v>
      </c>
      <c r="T163" s="45">
        <f>('Total Revenues by County'!T163/'Total Revenues by County'!T$4)</f>
        <v>0</v>
      </c>
      <c r="U163" s="45">
        <f>('Total Revenues by County'!U163/'Total Revenues by County'!U$4)</f>
        <v>0</v>
      </c>
      <c r="V163" s="45">
        <f>('Total Revenues by County'!V163/'Total Revenues by County'!V$4)</f>
        <v>0</v>
      </c>
      <c r="W163" s="45">
        <f>('Total Revenues by County'!W163/'Total Revenues by County'!W$4)</f>
        <v>0</v>
      </c>
      <c r="X163" s="45">
        <f>('Total Revenues by County'!X163/'Total Revenues by County'!X$4)</f>
        <v>0</v>
      </c>
      <c r="Y163" s="45">
        <f>('Total Revenues by County'!Y163/'Total Revenues by County'!Y$4)</f>
        <v>0</v>
      </c>
      <c r="Z163" s="45">
        <f>('Total Revenues by County'!Z163/'Total Revenues by County'!Z$4)</f>
        <v>0</v>
      </c>
      <c r="AA163" s="45">
        <f>('Total Revenues by County'!AA163/'Total Revenues by County'!AA$4)</f>
        <v>0</v>
      </c>
      <c r="AB163" s="45">
        <f>('Total Revenues by County'!AB163/'Total Revenues by County'!AB$4)</f>
        <v>0</v>
      </c>
      <c r="AC163" s="45">
        <f>('Total Revenues by County'!AC163/'Total Revenues by County'!AC$4)</f>
        <v>0</v>
      </c>
      <c r="AD163" s="45">
        <f>('Total Revenues by County'!AD163/'Total Revenues by County'!AD$4)</f>
        <v>0</v>
      </c>
      <c r="AE163" s="45">
        <f>('Total Revenues by County'!AE163/'Total Revenues by County'!AE$4)</f>
        <v>0</v>
      </c>
      <c r="AF163" s="45">
        <f>('Total Revenues by County'!AF163/'Total Revenues by County'!AF$4)</f>
        <v>0</v>
      </c>
      <c r="AG163" s="45">
        <f>('Total Revenues by County'!AG163/'Total Revenues by County'!AG$4)</f>
        <v>0</v>
      </c>
      <c r="AH163" s="45">
        <f>('Total Revenues by County'!AH163/'Total Revenues by County'!AH$4)</f>
        <v>0</v>
      </c>
      <c r="AI163" s="45">
        <f>('Total Revenues by County'!AI163/'Total Revenues by County'!AI$4)</f>
        <v>0</v>
      </c>
      <c r="AJ163" s="45">
        <f>('Total Revenues by County'!AJ163/'Total Revenues by County'!AJ$4)</f>
        <v>0</v>
      </c>
      <c r="AK163" s="45">
        <f>('Total Revenues by County'!AK163/'Total Revenues by County'!AK$4)</f>
        <v>0</v>
      </c>
      <c r="AL163" s="45">
        <f>('Total Revenues by County'!AL163/'Total Revenues by County'!AL$4)</f>
        <v>0</v>
      </c>
      <c r="AM163" s="45">
        <f>('Total Revenues by County'!AM163/'Total Revenues by County'!AM$4)</f>
        <v>0</v>
      </c>
      <c r="AN163" s="45">
        <f>('Total Revenues by County'!AN163/'Total Revenues by County'!AN$4)</f>
        <v>0</v>
      </c>
      <c r="AO163" s="45">
        <f>('Total Revenues by County'!AO163/'Total Revenues by County'!AO$4)</f>
        <v>0</v>
      </c>
      <c r="AP163" s="45">
        <f>('Total Revenues by County'!AP163/'Total Revenues by County'!AP$4)</f>
        <v>0.12131724718260052</v>
      </c>
      <c r="AQ163" s="45">
        <f>('Total Revenues by County'!AQ163/'Total Revenues by County'!AQ$4)</f>
        <v>0</v>
      </c>
      <c r="AR163" s="45">
        <f>('Total Revenues by County'!AR163/'Total Revenues by County'!AR$4)</f>
        <v>0</v>
      </c>
      <c r="AS163" s="45">
        <f>('Total Revenues by County'!AS163/'Total Revenues by County'!AS$4)</f>
        <v>0</v>
      </c>
      <c r="AT163" s="45">
        <f>('Total Revenues by County'!AT163/'Total Revenues by County'!AT$4)</f>
        <v>0</v>
      </c>
      <c r="AU163" s="45">
        <f>('Total Revenues by County'!AU163/'Total Revenues by County'!AU$4)</f>
        <v>0</v>
      </c>
      <c r="AV163" s="45">
        <f>('Total Revenues by County'!AV163/'Total Revenues by County'!AV$4)</f>
        <v>0</v>
      </c>
      <c r="AW163" s="45">
        <f>('Total Revenues by County'!AW163/'Total Revenues by County'!AW$4)</f>
        <v>0</v>
      </c>
      <c r="AX163" s="45">
        <f>('Total Revenues by County'!AX163/'Total Revenues by County'!AX$4)</f>
        <v>0</v>
      </c>
      <c r="AY163" s="45">
        <f>('Total Revenues by County'!AY163/'Total Revenues by County'!AY$4)</f>
        <v>0</v>
      </c>
      <c r="AZ163" s="45">
        <f>('Total Revenues by County'!AZ163/'Total Revenues by County'!AZ$4)</f>
        <v>0</v>
      </c>
      <c r="BA163" s="45">
        <f>('Total Revenues by County'!BA163/'Total Revenues by County'!BA$4)</f>
        <v>0</v>
      </c>
      <c r="BB163" s="45">
        <f>('Total Revenues by County'!BB163/'Total Revenues by County'!BB$4)</f>
        <v>2.5663440843723961E-3</v>
      </c>
      <c r="BC163" s="45">
        <f>('Total Revenues by County'!BC163/'Total Revenues by County'!BC$4)</f>
        <v>0</v>
      </c>
      <c r="BD163" s="45">
        <f>('Total Revenues by County'!BD163/'Total Revenues by County'!BD$4)</f>
        <v>0</v>
      </c>
      <c r="BE163" s="45">
        <f>('Total Revenues by County'!BE163/'Total Revenues by County'!BE$4)</f>
        <v>0</v>
      </c>
      <c r="BF163" s="45">
        <f>('Total Revenues by County'!BF163/'Total Revenues by County'!BF$4)</f>
        <v>0</v>
      </c>
      <c r="BG163" s="45">
        <f>('Total Revenues by County'!BG163/'Total Revenues by County'!BG$4)</f>
        <v>0</v>
      </c>
      <c r="BH163" s="45">
        <f>('Total Revenues by County'!BH163/'Total Revenues by County'!BH$4)</f>
        <v>0</v>
      </c>
      <c r="BI163" s="45">
        <f>('Total Revenues by County'!BI163/'Total Revenues by County'!BI$4)</f>
        <v>0</v>
      </c>
      <c r="BJ163" s="45">
        <f>('Total Revenues by County'!BJ163/'Total Revenues by County'!BJ$4)</f>
        <v>0</v>
      </c>
      <c r="BK163" s="45">
        <f>('Total Revenues by County'!BK163/'Total Revenues by County'!BK$4)</f>
        <v>0</v>
      </c>
      <c r="BL163" s="45">
        <f>('Total Revenues by County'!BL163/'Total Revenues by County'!BL$4)</f>
        <v>0</v>
      </c>
      <c r="BM163" s="45">
        <f>('Total Revenues by County'!BM163/'Total Revenues by County'!BM$4)</f>
        <v>0</v>
      </c>
      <c r="BN163" s="45">
        <f>('Total Revenues by County'!BN163/'Total Revenues by County'!BN$4)</f>
        <v>0</v>
      </c>
      <c r="BO163" s="45">
        <f>('Total Revenues by County'!BO163/'Total Revenues by County'!BO$4)</f>
        <v>0</v>
      </c>
      <c r="BP163" s="45">
        <f>('Total Revenues by County'!BP163/'Total Revenues by County'!BP$4)</f>
        <v>0</v>
      </c>
      <c r="BQ163" s="14">
        <f>('Total Revenues by County'!BQ163/'Total Revenues by County'!BQ$4)</f>
        <v>0</v>
      </c>
    </row>
    <row r="164" spans="1:69" x14ac:dyDescent="0.25">
      <c r="A164" s="10"/>
      <c r="B164" s="11">
        <v>346.4</v>
      </c>
      <c r="C164" s="12" t="s">
        <v>157</v>
      </c>
      <c r="D164" s="45">
        <f>('Total Revenues by County'!D164/'Total Revenues by County'!D$4)</f>
        <v>1.037365416414147</v>
      </c>
      <c r="E164" s="45">
        <f>('Total Revenues by County'!E164/'Total Revenues by County'!E$4)</f>
        <v>0.42231583418882085</v>
      </c>
      <c r="F164" s="45">
        <f>('Total Revenues by County'!F164/'Total Revenues by County'!F$4)</f>
        <v>3.7048773635097412</v>
      </c>
      <c r="G164" s="45">
        <f>('Total Revenues by County'!G164/'Total Revenues by County'!G$4)</f>
        <v>0.53343560421170066</v>
      </c>
      <c r="H164" s="45">
        <f>('Total Revenues by County'!H164/'Total Revenues by County'!H$4)</f>
        <v>0</v>
      </c>
      <c r="I164" s="45">
        <f>('Total Revenues by County'!I164/'Total Revenues by County'!I$4)</f>
        <v>1.2107875210195225</v>
      </c>
      <c r="J164" s="45">
        <f>('Total Revenues by County'!J164/'Total Revenues by County'!J$4)</f>
        <v>0</v>
      </c>
      <c r="K164" s="45">
        <f>('Total Revenues by County'!K164/'Total Revenues by County'!K$4)</f>
        <v>1.807641525004126</v>
      </c>
      <c r="L164" s="45">
        <f>('Total Revenues by County'!L164/'Total Revenues by County'!L$4)</f>
        <v>0.42807829759584143</v>
      </c>
      <c r="M164" s="45">
        <f>('Total Revenues by County'!M164/'Total Revenues by County'!M$4)</f>
        <v>0.17283015712254815</v>
      </c>
      <c r="N164" s="45">
        <f>('Total Revenues by County'!N164/'Total Revenues by County'!N$4)</f>
        <v>0.40339415884005031</v>
      </c>
      <c r="O164" s="45">
        <f>('Total Revenues by County'!O164/'Total Revenues by County'!O$4)</f>
        <v>4.9026839925097883E-2</v>
      </c>
      <c r="P164" s="45">
        <f>('Total Revenues by County'!P164/'Total Revenues by County'!P$4)</f>
        <v>0.49868293359212534</v>
      </c>
      <c r="Q164" s="45">
        <f>('Total Revenues by County'!Q164/'Total Revenues by County'!Q$4)</f>
        <v>0</v>
      </c>
      <c r="R164" s="45">
        <f>('Total Revenues by County'!R164/'Total Revenues by County'!R$4)</f>
        <v>0</v>
      </c>
      <c r="S164" s="45">
        <f>('Total Revenues by County'!S164/'Total Revenues by County'!S$4)</f>
        <v>0</v>
      </c>
      <c r="T164" s="45">
        <f>('Total Revenues by County'!T164/'Total Revenues by County'!T$4)</f>
        <v>2.5258697954860264E-2</v>
      </c>
      <c r="U164" s="45">
        <f>('Total Revenues by County'!U164/'Total Revenues by County'!U$4)</f>
        <v>0.23456576701169046</v>
      </c>
      <c r="V164" s="45">
        <f>('Total Revenues by County'!V164/'Total Revenues by County'!V$4)</f>
        <v>1.3283800517843072</v>
      </c>
      <c r="W164" s="45">
        <f>('Total Revenues by County'!W164/'Total Revenues by County'!W$4)</f>
        <v>7.2403018062647664E-2</v>
      </c>
      <c r="X164" s="45">
        <f>('Total Revenues by County'!X164/'Total Revenues by County'!X$4)</f>
        <v>0</v>
      </c>
      <c r="Y164" s="45">
        <f>('Total Revenues by County'!Y164/'Total Revenues by County'!Y$4)</f>
        <v>0</v>
      </c>
      <c r="Z164" s="45">
        <f>('Total Revenues by County'!Z164/'Total Revenues by County'!Z$4)</f>
        <v>0.31929888625159758</v>
      </c>
      <c r="AA164" s="45">
        <f>('Total Revenues by County'!AA164/'Total Revenues by County'!AA$4)</f>
        <v>0</v>
      </c>
      <c r="AB164" s="45">
        <f>('Total Revenues by County'!AB164/'Total Revenues by County'!AB$4)</f>
        <v>1.1903025090519117</v>
      </c>
      <c r="AC164" s="45">
        <f>('Total Revenues by County'!AC164/'Total Revenues by County'!AC$4)</f>
        <v>0.19537096119264458</v>
      </c>
      <c r="AD164" s="45">
        <f>('Total Revenues by County'!AD164/'Total Revenues by County'!AD$4)</f>
        <v>0.22427830877518393</v>
      </c>
      <c r="AE164" s="45">
        <f>('Total Revenues by County'!AE164/'Total Revenues by County'!AE$4)</f>
        <v>7.6013766272632052E-2</v>
      </c>
      <c r="AF164" s="45">
        <f>('Total Revenues by County'!AF164/'Total Revenues by County'!AF$4)</f>
        <v>0</v>
      </c>
      <c r="AG164" s="45">
        <f>('Total Revenues by County'!AG164/'Total Revenues by County'!AG$4)</f>
        <v>4.0601247631416468E-2</v>
      </c>
      <c r="AH164" s="45">
        <f>('Total Revenues by County'!AH164/'Total Revenues by County'!AH$4)</f>
        <v>0.65112344342176498</v>
      </c>
      <c r="AI164" s="45">
        <f>('Total Revenues by County'!AI164/'Total Revenues by County'!AI$4)</f>
        <v>0</v>
      </c>
      <c r="AJ164" s="45">
        <f>('Total Revenues by County'!AJ164/'Total Revenues by County'!AJ$4)</f>
        <v>0.24108529952665803</v>
      </c>
      <c r="AK164" s="45">
        <f>('Total Revenues by County'!AK164/'Total Revenues by County'!AK$4)</f>
        <v>1.9945126695576945</v>
      </c>
      <c r="AL164" s="45">
        <f>('Total Revenues by County'!AL164/'Total Revenues by County'!AL$4)</f>
        <v>0</v>
      </c>
      <c r="AM164" s="45">
        <f>('Total Revenues by County'!AM164/'Total Revenues by County'!AM$4)</f>
        <v>0.71821921122671184</v>
      </c>
      <c r="AN164" s="45">
        <f>('Total Revenues by County'!AN164/'Total Revenues by County'!AN$4)</f>
        <v>0</v>
      </c>
      <c r="AO164" s="45">
        <f>('Total Revenues by County'!AO164/'Total Revenues by County'!AO$4)</f>
        <v>0.9029637199795606</v>
      </c>
      <c r="AP164" s="45">
        <f>('Total Revenues by County'!AP164/'Total Revenues by County'!AP$4)</f>
        <v>0.13938577335873251</v>
      </c>
      <c r="AQ164" s="45">
        <f>('Total Revenues by County'!AQ164/'Total Revenues by County'!AQ$4)</f>
        <v>1.3791787936884921</v>
      </c>
      <c r="AR164" s="45">
        <f>('Total Revenues by County'!AR164/'Total Revenues by County'!AR$4)</f>
        <v>1.2603689832154252</v>
      </c>
      <c r="AS164" s="45">
        <f>('Total Revenues by County'!AS164/'Total Revenues by County'!AS$4)</f>
        <v>0</v>
      </c>
      <c r="AT164" s="45">
        <f>('Total Revenues by County'!AT164/'Total Revenues by County'!AT$4)</f>
        <v>0.43427544218758202</v>
      </c>
      <c r="AU164" s="45">
        <f>('Total Revenues by County'!AU164/'Total Revenues by County'!AU$4)</f>
        <v>0.49418126248971433</v>
      </c>
      <c r="AV164" s="45">
        <f>('Total Revenues by County'!AV164/'Total Revenues by County'!AV$4)</f>
        <v>0</v>
      </c>
      <c r="AW164" s="45">
        <f>('Total Revenues by County'!AW164/'Total Revenues by County'!AW$4)</f>
        <v>1.945321469575201</v>
      </c>
      <c r="AX164" s="45">
        <f>('Total Revenues by County'!AX164/'Total Revenues by County'!AX$4)</f>
        <v>0.19030936165300705</v>
      </c>
      <c r="AY164" s="45">
        <f>('Total Revenues by County'!AY164/'Total Revenues by County'!AY$4)</f>
        <v>0.4951747662946091</v>
      </c>
      <c r="AZ164" s="45">
        <f>('Total Revenues by County'!AZ164/'Total Revenues by County'!AZ$4)</f>
        <v>1.9654226902242418</v>
      </c>
      <c r="BA164" s="45">
        <f>('Total Revenues by County'!BA164/'Total Revenues by County'!BA$4)</f>
        <v>0.87939414405014404</v>
      </c>
      <c r="BB164" s="45">
        <f>('Total Revenues by County'!BB164/'Total Revenues by County'!BB$4)</f>
        <v>3.5116717533446824</v>
      </c>
      <c r="BC164" s="45">
        <f>('Total Revenues by County'!BC164/'Total Revenues by County'!BC$4)</f>
        <v>0</v>
      </c>
      <c r="BD164" s="45">
        <f>('Total Revenues by County'!BD164/'Total Revenues by County'!BD$4)</f>
        <v>0.11470218922312606</v>
      </c>
      <c r="BE164" s="45">
        <f>('Total Revenues by County'!BE164/'Total Revenues by County'!BE$4)</f>
        <v>0.38092935867804978</v>
      </c>
      <c r="BF164" s="45">
        <f>('Total Revenues by County'!BF164/'Total Revenues by County'!BF$4)</f>
        <v>0</v>
      </c>
      <c r="BG164" s="45">
        <f>('Total Revenues by County'!BG164/'Total Revenues by County'!BG$4)</f>
        <v>0.22575312475566031</v>
      </c>
      <c r="BH164" s="45">
        <f>('Total Revenues by County'!BH164/'Total Revenues by County'!BH$4)</f>
        <v>1.7536684065450707</v>
      </c>
      <c r="BI164" s="45">
        <f>('Total Revenues by County'!BI164/'Total Revenues by County'!BI$4)</f>
        <v>0.48570277804275708</v>
      </c>
      <c r="BJ164" s="45">
        <f>('Total Revenues by County'!BJ164/'Total Revenues by County'!BJ$4)</f>
        <v>0.1499848405930049</v>
      </c>
      <c r="BK164" s="45">
        <f>('Total Revenues by County'!BK164/'Total Revenues by County'!BK$4)</f>
        <v>0</v>
      </c>
      <c r="BL164" s="45">
        <f>('Total Revenues by County'!BL164/'Total Revenues by County'!BL$4)</f>
        <v>0.11109626859025737</v>
      </c>
      <c r="BM164" s="45">
        <f>('Total Revenues by County'!BM164/'Total Revenues by County'!BM$4)</f>
        <v>0.14014833924540471</v>
      </c>
      <c r="BN164" s="45">
        <f>('Total Revenues by County'!BN164/'Total Revenues by County'!BN$4)</f>
        <v>7.2466000820397836E-2</v>
      </c>
      <c r="BO164" s="45">
        <f>('Total Revenues by County'!BO164/'Total Revenues by County'!BO$4)</f>
        <v>0</v>
      </c>
      <c r="BP164" s="45">
        <f>('Total Revenues by County'!BP164/'Total Revenues by County'!BP$4)</f>
        <v>1.1741662028513935</v>
      </c>
      <c r="BQ164" s="14">
        <f>('Total Revenues by County'!BQ164/'Total Revenues by County'!BQ$4)</f>
        <v>0</v>
      </c>
    </row>
    <row r="165" spans="1:69" x14ac:dyDescent="0.25">
      <c r="A165" s="10"/>
      <c r="B165" s="11">
        <v>346.9</v>
      </c>
      <c r="C165" s="12" t="s">
        <v>158</v>
      </c>
      <c r="D165" s="45">
        <f>('Total Revenues by County'!D165/'Total Revenues by County'!D$4)</f>
        <v>0</v>
      </c>
      <c r="E165" s="45">
        <f>('Total Revenues by County'!E165/'Total Revenues by County'!E$4)</f>
        <v>0</v>
      </c>
      <c r="F165" s="45">
        <f>('Total Revenues by County'!F165/'Total Revenues by County'!F$4)</f>
        <v>1.990764154157924</v>
      </c>
      <c r="G165" s="45">
        <f>('Total Revenues by County'!G165/'Total Revenues by County'!G$4)</f>
        <v>0</v>
      </c>
      <c r="H165" s="45">
        <f>('Total Revenues by County'!H165/'Total Revenues by County'!H$4)</f>
        <v>2.182620119804397E-2</v>
      </c>
      <c r="I165" s="45">
        <f>('Total Revenues by County'!I165/'Total Revenues by County'!I$4)</f>
        <v>1.2502318138154783E-2</v>
      </c>
      <c r="J165" s="45">
        <f>('Total Revenues by County'!J165/'Total Revenues by County'!J$4)</f>
        <v>0</v>
      </c>
      <c r="K165" s="45">
        <f>('Total Revenues by County'!K165/'Total Revenues by County'!K$4)</f>
        <v>0</v>
      </c>
      <c r="L165" s="45">
        <f>('Total Revenues by County'!L165/'Total Revenues by County'!L$4)</f>
        <v>0.5945148364739008</v>
      </c>
      <c r="M165" s="45">
        <f>('Total Revenues by County'!M165/'Total Revenues by County'!M$4)</f>
        <v>0</v>
      </c>
      <c r="N165" s="45">
        <f>('Total Revenues by County'!N165/'Total Revenues by County'!N$4)</f>
        <v>0</v>
      </c>
      <c r="O165" s="45">
        <f>('Total Revenues by County'!O165/'Total Revenues by County'!O$4)</f>
        <v>0</v>
      </c>
      <c r="P165" s="45">
        <f>('Total Revenues by County'!P165/'Total Revenues by County'!P$4)</f>
        <v>0</v>
      </c>
      <c r="Q165" s="45">
        <f>('Total Revenues by County'!Q165/'Total Revenues by County'!Q$4)</f>
        <v>0</v>
      </c>
      <c r="R165" s="45">
        <f>('Total Revenues by County'!R165/'Total Revenues by County'!R$4)</f>
        <v>0</v>
      </c>
      <c r="S165" s="45">
        <f>('Total Revenues by County'!S165/'Total Revenues by County'!S$4)</f>
        <v>1.621801419080761</v>
      </c>
      <c r="T165" s="45">
        <f>('Total Revenues by County'!T165/'Total Revenues by County'!T$4)</f>
        <v>0</v>
      </c>
      <c r="U165" s="45">
        <f>('Total Revenues by County'!U165/'Total Revenues by County'!U$4)</f>
        <v>0</v>
      </c>
      <c r="V165" s="45">
        <f>('Total Revenues by County'!V165/'Total Revenues by County'!V$4)</f>
        <v>0</v>
      </c>
      <c r="W165" s="45">
        <f>('Total Revenues by County'!W165/'Total Revenues by County'!W$4)</f>
        <v>0</v>
      </c>
      <c r="X165" s="45">
        <f>('Total Revenues by County'!X165/'Total Revenues by County'!X$4)</f>
        <v>0</v>
      </c>
      <c r="Y165" s="45">
        <f>('Total Revenues by County'!Y165/'Total Revenues by County'!Y$4)</f>
        <v>0</v>
      </c>
      <c r="Z165" s="45">
        <f>('Total Revenues by County'!Z165/'Total Revenues by County'!Z$4)</f>
        <v>0</v>
      </c>
      <c r="AA165" s="45">
        <f>('Total Revenues by County'!AA165/'Total Revenues by County'!AA$4)</f>
        <v>0</v>
      </c>
      <c r="AB165" s="45">
        <f>('Total Revenues by County'!AB165/'Total Revenues by County'!AB$4)</f>
        <v>0</v>
      </c>
      <c r="AC165" s="45">
        <f>('Total Revenues by County'!AC165/'Total Revenues by County'!AC$4)</f>
        <v>0</v>
      </c>
      <c r="AD165" s="45">
        <f>('Total Revenues by County'!AD165/'Total Revenues by County'!AD$4)</f>
        <v>18.126203741513077</v>
      </c>
      <c r="AE165" s="45">
        <f>('Total Revenues by County'!AE165/'Total Revenues by County'!AE$4)</f>
        <v>0</v>
      </c>
      <c r="AF165" s="45">
        <f>('Total Revenues by County'!AF165/'Total Revenues by County'!AF$4)</f>
        <v>1.856556451248556</v>
      </c>
      <c r="AG165" s="45">
        <f>('Total Revenues by County'!AG165/'Total Revenues by County'!AG$4)</f>
        <v>0</v>
      </c>
      <c r="AH165" s="45">
        <f>('Total Revenues by County'!AH165/'Total Revenues by County'!AH$4)</f>
        <v>0</v>
      </c>
      <c r="AI165" s="45">
        <f>('Total Revenues by County'!AI165/'Total Revenues by County'!AI$4)</f>
        <v>0</v>
      </c>
      <c r="AJ165" s="45">
        <f>('Total Revenues by County'!AJ165/'Total Revenues by County'!AJ$4)</f>
        <v>0.26592245701153544</v>
      </c>
      <c r="AK165" s="45">
        <f>('Total Revenues by County'!AK165/'Total Revenues by County'!AK$4)</f>
        <v>0</v>
      </c>
      <c r="AL165" s="45">
        <f>('Total Revenues by County'!AL165/'Total Revenues by County'!AL$4)</f>
        <v>0</v>
      </c>
      <c r="AM165" s="45">
        <f>('Total Revenues by County'!AM165/'Total Revenues by County'!AM$4)</f>
        <v>0.74563271231550932</v>
      </c>
      <c r="AN165" s="45">
        <f>('Total Revenues by County'!AN165/'Total Revenues by County'!AN$4)</f>
        <v>0</v>
      </c>
      <c r="AO165" s="45">
        <f>('Total Revenues by County'!AO165/'Total Revenues by County'!AO$4)</f>
        <v>0</v>
      </c>
      <c r="AP165" s="45">
        <f>('Total Revenues by County'!AP165/'Total Revenues by County'!AP$4)</f>
        <v>0</v>
      </c>
      <c r="AQ165" s="45">
        <f>('Total Revenues by County'!AQ165/'Total Revenues by County'!AQ$4)</f>
        <v>0</v>
      </c>
      <c r="AR165" s="45">
        <f>('Total Revenues by County'!AR165/'Total Revenues by County'!AR$4)</f>
        <v>0</v>
      </c>
      <c r="AS165" s="45">
        <f>('Total Revenues by County'!AS165/'Total Revenues by County'!AS$4)</f>
        <v>3.54933804624964E-2</v>
      </c>
      <c r="AT165" s="45">
        <f>('Total Revenues by County'!AT165/'Total Revenues by County'!AT$4)</f>
        <v>3.7952422190731117</v>
      </c>
      <c r="AU165" s="45">
        <f>('Total Revenues by County'!AU165/'Total Revenues by County'!AU$4)</f>
        <v>0</v>
      </c>
      <c r="AV165" s="45">
        <f>('Total Revenues by County'!AV165/'Total Revenues by County'!AV$4)</f>
        <v>0</v>
      </c>
      <c r="AW165" s="45">
        <f>('Total Revenues by County'!AW165/'Total Revenues by County'!AW$4)</f>
        <v>0.41884328358208955</v>
      </c>
      <c r="AX165" s="45">
        <f>('Total Revenues by County'!AX165/'Total Revenues by County'!AX$4)</f>
        <v>0</v>
      </c>
      <c r="AY165" s="45">
        <f>('Total Revenues by County'!AY165/'Total Revenues by County'!AY$4)</f>
        <v>0.24739847578747381</v>
      </c>
      <c r="AZ165" s="45">
        <f>('Total Revenues by County'!AZ165/'Total Revenues by County'!AZ$4)</f>
        <v>9.8704499132165682E-2</v>
      </c>
      <c r="BA165" s="45">
        <f>('Total Revenues by County'!BA165/'Total Revenues by County'!BA$4)</f>
        <v>0.48914862214060501</v>
      </c>
      <c r="BB165" s="45">
        <f>('Total Revenues by County'!BB165/'Total Revenues by County'!BB$4)</f>
        <v>0</v>
      </c>
      <c r="BC165" s="45">
        <f>('Total Revenues by County'!BC165/'Total Revenues by County'!BC$4)</f>
        <v>3.1359907096086626</v>
      </c>
      <c r="BD165" s="45">
        <f>('Total Revenues by County'!BD165/'Total Revenues by County'!BD$4)</f>
        <v>0</v>
      </c>
      <c r="BE165" s="45">
        <f>('Total Revenues by County'!BE165/'Total Revenues by County'!BE$4)</f>
        <v>0</v>
      </c>
      <c r="BF165" s="45">
        <f>('Total Revenues by County'!BF165/'Total Revenues by County'!BF$4)</f>
        <v>0</v>
      </c>
      <c r="BG165" s="45">
        <f>('Total Revenues by County'!BG165/'Total Revenues by County'!BG$4)</f>
        <v>0</v>
      </c>
      <c r="BH165" s="45">
        <f>('Total Revenues by County'!BH165/'Total Revenues by County'!BH$4)</f>
        <v>2.8692979883877778</v>
      </c>
      <c r="BI165" s="45">
        <f>('Total Revenues by County'!BI165/'Total Revenues by County'!BI$4)</f>
        <v>0</v>
      </c>
      <c r="BJ165" s="45">
        <f>('Total Revenues by County'!BJ165/'Total Revenues by County'!BJ$4)</f>
        <v>0</v>
      </c>
      <c r="BK165" s="45">
        <f>('Total Revenues by County'!BK165/'Total Revenues by County'!BK$4)</f>
        <v>0</v>
      </c>
      <c r="BL165" s="45">
        <f>('Total Revenues by County'!BL165/'Total Revenues by County'!BL$4)</f>
        <v>0</v>
      </c>
      <c r="BM165" s="45">
        <f>('Total Revenues by County'!BM165/'Total Revenues by County'!BM$4)</f>
        <v>0</v>
      </c>
      <c r="BN165" s="45">
        <f>('Total Revenues by County'!BN165/'Total Revenues by County'!BN$4)</f>
        <v>5.2377390429558079E-2</v>
      </c>
      <c r="BO165" s="45">
        <f>('Total Revenues by County'!BO165/'Total Revenues by County'!BO$4)</f>
        <v>0</v>
      </c>
      <c r="BP165" s="45">
        <f>('Total Revenues by County'!BP165/'Total Revenues by County'!BP$4)</f>
        <v>0</v>
      </c>
      <c r="BQ165" s="14">
        <f>('Total Revenues by County'!BQ165/'Total Revenues by County'!BQ$4)</f>
        <v>0</v>
      </c>
    </row>
    <row r="166" spans="1:69" x14ac:dyDescent="0.25">
      <c r="A166" s="10"/>
      <c r="B166" s="11">
        <v>347.1</v>
      </c>
      <c r="C166" s="12" t="s">
        <v>159</v>
      </c>
      <c r="D166" s="45">
        <f>('Total Revenues by County'!D166/'Total Revenues by County'!D$4)</f>
        <v>1.9950206879007579</v>
      </c>
      <c r="E166" s="45">
        <f>('Total Revenues by County'!E166/'Total Revenues by County'!E$4)</f>
        <v>0.22549470777726646</v>
      </c>
      <c r="F166" s="45">
        <f>('Total Revenues by County'!F166/'Total Revenues by County'!F$4)</f>
        <v>2.685401385675771</v>
      </c>
      <c r="G166" s="45">
        <f>('Total Revenues by County'!G166/'Total Revenues by County'!G$4)</f>
        <v>0</v>
      </c>
      <c r="H166" s="45">
        <f>('Total Revenues by County'!H166/'Total Revenues by County'!H$4)</f>
        <v>0</v>
      </c>
      <c r="I166" s="45">
        <f>('Total Revenues by County'!I166/'Total Revenues by County'!I$4)</f>
        <v>0.31876639626930825</v>
      </c>
      <c r="J166" s="45">
        <f>('Total Revenues by County'!J166/'Total Revenues by County'!J$4)</f>
        <v>0</v>
      </c>
      <c r="K166" s="45">
        <f>('Total Revenues by County'!K166/'Total Revenues by County'!K$4)</f>
        <v>0.15334763712383781</v>
      </c>
      <c r="L166" s="45">
        <f>('Total Revenues by County'!L166/'Total Revenues by County'!L$4)</f>
        <v>0</v>
      </c>
      <c r="M166" s="45">
        <f>('Total Revenues by County'!M166/'Total Revenues by County'!M$4)</f>
        <v>9.3818235878947803E-2</v>
      </c>
      <c r="N166" s="45">
        <f>('Total Revenues by County'!N166/'Total Revenues by County'!N$4)</f>
        <v>0.34260404665707472</v>
      </c>
      <c r="O166" s="45">
        <f>('Total Revenues by County'!O166/'Total Revenues by County'!O$4)</f>
        <v>0.15271236452363388</v>
      </c>
      <c r="P166" s="45">
        <f>('Total Revenues by County'!P166/'Total Revenues by County'!P$4)</f>
        <v>4.6859836406488286E-3</v>
      </c>
      <c r="Q166" s="45">
        <f>('Total Revenues by County'!Q166/'Total Revenues by County'!Q$4)</f>
        <v>0</v>
      </c>
      <c r="R166" s="45">
        <f>('Total Revenues by County'!R166/'Total Revenues by County'!R$4)</f>
        <v>0.11608861098482254</v>
      </c>
      <c r="S166" s="45">
        <f>('Total Revenues by County'!S166/'Total Revenues by County'!S$4)</f>
        <v>0.20188005604013196</v>
      </c>
      <c r="T166" s="45">
        <f>('Total Revenues by County'!T166/'Total Revenues by County'!T$4)</f>
        <v>0</v>
      </c>
      <c r="U166" s="45">
        <f>('Total Revenues by County'!U166/'Total Revenues by County'!U$4)</f>
        <v>0.24431142900360869</v>
      </c>
      <c r="V166" s="45">
        <f>('Total Revenues by County'!V166/'Total Revenues by County'!V$4)</f>
        <v>0</v>
      </c>
      <c r="W166" s="45">
        <f>('Total Revenues by County'!W166/'Total Revenues by County'!W$4)</f>
        <v>0</v>
      </c>
      <c r="X166" s="45">
        <f>('Total Revenues by County'!X166/'Total Revenues by County'!X$4)</f>
        <v>0</v>
      </c>
      <c r="Y166" s="45">
        <f>('Total Revenues by County'!Y166/'Total Revenues by County'!Y$4)</f>
        <v>5.1369863013698627</v>
      </c>
      <c r="Z166" s="45">
        <f>('Total Revenues by County'!Z166/'Total Revenues by County'!Z$4)</f>
        <v>0.16954537155377031</v>
      </c>
      <c r="AA166" s="45">
        <f>('Total Revenues by County'!AA166/'Total Revenues by County'!AA$4)</f>
        <v>0</v>
      </c>
      <c r="AB166" s="45">
        <f>('Total Revenues by County'!AB166/'Total Revenues by County'!AB$4)</f>
        <v>0.26111978254175561</v>
      </c>
      <c r="AC166" s="45">
        <f>('Total Revenues by County'!AC166/'Total Revenues by County'!AC$4)</f>
        <v>0</v>
      </c>
      <c r="AD166" s="45">
        <f>('Total Revenues by County'!AD166/'Total Revenues by County'!AD$4)</f>
        <v>9.4312983174956923E-3</v>
      </c>
      <c r="AE166" s="45">
        <f>('Total Revenues by County'!AE166/'Total Revenues by County'!AE$4)</f>
        <v>0.19906229737143996</v>
      </c>
      <c r="AF166" s="45">
        <f>('Total Revenues by County'!AF166/'Total Revenues by County'!AF$4)</f>
        <v>0</v>
      </c>
      <c r="AG166" s="45">
        <f>('Total Revenues by County'!AG166/'Total Revenues by County'!AG$4)</f>
        <v>0</v>
      </c>
      <c r="AH166" s="45">
        <f>('Total Revenues by County'!AH166/'Total Revenues by County'!AH$4)</f>
        <v>0</v>
      </c>
      <c r="AI166" s="45">
        <f>('Total Revenues by County'!AI166/'Total Revenues by County'!AI$4)</f>
        <v>0</v>
      </c>
      <c r="AJ166" s="45">
        <f>('Total Revenues by County'!AJ166/'Total Revenues by County'!AJ$4)</f>
        <v>3.9541269765736312E-2</v>
      </c>
      <c r="AK166" s="45">
        <f>('Total Revenues by County'!AK166/'Total Revenues by County'!AK$4)</f>
        <v>0</v>
      </c>
      <c r="AL166" s="45">
        <f>('Total Revenues by County'!AL166/'Total Revenues by County'!AL$4)</f>
        <v>0.37647344510436798</v>
      </c>
      <c r="AM166" s="45">
        <f>('Total Revenues by County'!AM166/'Total Revenues by County'!AM$4)</f>
        <v>0</v>
      </c>
      <c r="AN166" s="45">
        <f>('Total Revenues by County'!AN166/'Total Revenues by County'!AN$4)</f>
        <v>0</v>
      </c>
      <c r="AO166" s="45">
        <f>('Total Revenues by County'!AO166/'Total Revenues by County'!AO$4)</f>
        <v>5.4987225344915691</v>
      </c>
      <c r="AP166" s="45">
        <f>('Total Revenues by County'!AP166/'Total Revenues by County'!AP$4)</f>
        <v>0</v>
      </c>
      <c r="AQ166" s="45">
        <f>('Total Revenues by County'!AQ166/'Total Revenues by County'!AQ$4)</f>
        <v>1.4455317531442396E-2</v>
      </c>
      <c r="AR166" s="45">
        <f>('Total Revenues by County'!AR166/'Total Revenues by County'!AR$4)</f>
        <v>0</v>
      </c>
      <c r="AS166" s="45">
        <f>('Total Revenues by County'!AS166/'Total Revenues by County'!AS$4)</f>
        <v>0.14474579766938228</v>
      </c>
      <c r="AT166" s="45">
        <f>('Total Revenues by County'!AT166/'Total Revenues by County'!AT$4)</f>
        <v>7.6169107227208308E-2</v>
      </c>
      <c r="AU166" s="45">
        <f>('Total Revenues by County'!AU166/'Total Revenues by County'!AU$4)</f>
        <v>1.8396614552721288E-2</v>
      </c>
      <c r="AV166" s="45">
        <f>('Total Revenues by County'!AV166/'Total Revenues by County'!AV$4)</f>
        <v>0</v>
      </c>
      <c r="AW166" s="45">
        <f>('Total Revenues by County'!AW166/'Total Revenues by County'!AW$4)</f>
        <v>0</v>
      </c>
      <c r="AX166" s="45">
        <f>('Total Revenues by County'!AX166/'Total Revenues by County'!AX$4)</f>
        <v>0</v>
      </c>
      <c r="AY166" s="45">
        <f>('Total Revenues by County'!AY166/'Total Revenues by County'!AY$4)</f>
        <v>1.9368401735788771E-2</v>
      </c>
      <c r="AZ166" s="45">
        <f>('Total Revenues by County'!AZ166/'Total Revenues by County'!AZ$4)</f>
        <v>0</v>
      </c>
      <c r="BA166" s="45">
        <f>('Total Revenues by County'!BA166/'Total Revenues by County'!BA$4)</f>
        <v>2.4309362917882389E-2</v>
      </c>
      <c r="BB166" s="45">
        <f>('Total Revenues by County'!BB166/'Total Revenues by County'!BB$4)</f>
        <v>0</v>
      </c>
      <c r="BC166" s="45">
        <f>('Total Revenues by County'!BC166/'Total Revenues by County'!BC$4)</f>
        <v>0</v>
      </c>
      <c r="BD166" s="45">
        <f>('Total Revenues by County'!BD166/'Total Revenues by County'!BD$4)</f>
        <v>0.16885952939891904</v>
      </c>
      <c r="BE166" s="45">
        <f>('Total Revenues by County'!BE166/'Total Revenues by County'!BE$4)</f>
        <v>0</v>
      </c>
      <c r="BF166" s="45">
        <f>('Total Revenues by County'!BF166/'Total Revenues by County'!BF$4)</f>
        <v>0.11910434155786642</v>
      </c>
      <c r="BG166" s="45">
        <f>('Total Revenues by County'!BG166/'Total Revenues by County'!BG$4)</f>
        <v>8.0729835692025867E-2</v>
      </c>
      <c r="BH166" s="45">
        <f>('Total Revenues by County'!BH166/'Total Revenues by County'!BH$4)</f>
        <v>8.2892498973667239E-2</v>
      </c>
      <c r="BI166" s="45">
        <f>('Total Revenues by County'!BI166/'Total Revenues by County'!BI$4)</f>
        <v>0</v>
      </c>
      <c r="BJ166" s="45">
        <f>('Total Revenues by County'!BJ166/'Total Revenues by County'!BJ$4)</f>
        <v>0.44199388959287272</v>
      </c>
      <c r="BK166" s="45">
        <f>('Total Revenues by County'!BK166/'Total Revenues by County'!BK$4)</f>
        <v>2.4879906655218722</v>
      </c>
      <c r="BL166" s="45">
        <f>('Total Revenues by County'!BL166/'Total Revenues by County'!BL$4)</f>
        <v>0</v>
      </c>
      <c r="BM166" s="45">
        <f>('Total Revenues by County'!BM166/'Total Revenues by County'!BM$4)</f>
        <v>0</v>
      </c>
      <c r="BN166" s="45">
        <f>('Total Revenues by County'!BN166/'Total Revenues by County'!BN$4)</f>
        <v>0.30004473209927185</v>
      </c>
      <c r="BO166" s="45">
        <f>('Total Revenues by County'!BO166/'Total Revenues by County'!BO$4)</f>
        <v>0.43540756914119361</v>
      </c>
      <c r="BP166" s="45">
        <f>('Total Revenues by County'!BP166/'Total Revenues by County'!BP$4)</f>
        <v>0.31448102638752123</v>
      </c>
      <c r="BQ166" s="14">
        <f>('Total Revenues by County'!BQ166/'Total Revenues by County'!BQ$4)</f>
        <v>0</v>
      </c>
    </row>
    <row r="167" spans="1:69" x14ac:dyDescent="0.25">
      <c r="A167" s="10"/>
      <c r="B167" s="11">
        <v>347.2</v>
      </c>
      <c r="C167" s="12" t="s">
        <v>160</v>
      </c>
      <c r="D167" s="45">
        <f>('Total Revenues by County'!D167/'Total Revenues by County'!D$4)</f>
        <v>0.16829401509880063</v>
      </c>
      <c r="E167" s="45">
        <f>('Total Revenues by County'!E167/'Total Revenues by County'!E$4)</f>
        <v>0</v>
      </c>
      <c r="F167" s="45">
        <f>('Total Revenues by County'!F167/'Total Revenues by County'!F$4)</f>
        <v>3.8423091407973313</v>
      </c>
      <c r="G167" s="45">
        <f>('Total Revenues by County'!G167/'Total Revenues by County'!G$4)</f>
        <v>0</v>
      </c>
      <c r="H167" s="45">
        <f>('Total Revenues by County'!H167/'Total Revenues by County'!H$4)</f>
        <v>7.3086165973330823</v>
      </c>
      <c r="I167" s="45">
        <f>('Total Revenues by County'!I167/'Total Revenues by County'!I$4)</f>
        <v>8.1208479280533261</v>
      </c>
      <c r="J167" s="45">
        <f>('Total Revenues by County'!J167/'Total Revenues by County'!J$4)</f>
        <v>7.1088362835003912E-5</v>
      </c>
      <c r="K167" s="45">
        <f>('Total Revenues by County'!K167/'Total Revenues by County'!K$4)</f>
        <v>3.2651757715794685</v>
      </c>
      <c r="L167" s="45">
        <f>('Total Revenues by County'!L167/'Total Revenues by County'!L$4)</f>
        <v>1.3911833983105912</v>
      </c>
      <c r="M167" s="45">
        <f>('Total Revenues by County'!M167/'Total Revenues by County'!M$4)</f>
        <v>0</v>
      </c>
      <c r="N167" s="45">
        <f>('Total Revenues by County'!N167/'Total Revenues by County'!N$4)</f>
        <v>14.315901525327444</v>
      </c>
      <c r="O167" s="45">
        <f>('Total Revenues by County'!O167/'Total Revenues by County'!O$4)</f>
        <v>0</v>
      </c>
      <c r="P167" s="45">
        <f>('Total Revenues by County'!P167/'Total Revenues by County'!P$4)</f>
        <v>1.6582559267988355</v>
      </c>
      <c r="Q167" s="45">
        <f>('Total Revenues by County'!Q167/'Total Revenues by County'!Q$4)</f>
        <v>2.9361830222757375</v>
      </c>
      <c r="R167" s="45">
        <f>('Total Revenues by County'!R167/'Total Revenues by County'!R$4)</f>
        <v>0.26457802661817187</v>
      </c>
      <c r="S167" s="45">
        <f>('Total Revenues by County'!S167/'Total Revenues by County'!S$4)</f>
        <v>1.5184073756044651</v>
      </c>
      <c r="T167" s="45">
        <f>('Total Revenues by County'!T167/'Total Revenues by County'!T$4)</f>
        <v>0</v>
      </c>
      <c r="U167" s="45">
        <f>('Total Revenues by County'!U167/'Total Revenues by County'!U$4)</f>
        <v>0.54219158545281676</v>
      </c>
      <c r="V167" s="45">
        <f>('Total Revenues by County'!V167/'Total Revenues by County'!V$4)</f>
        <v>30.726049757964653</v>
      </c>
      <c r="W167" s="45">
        <f>('Total Revenues by County'!W167/'Total Revenues by County'!W$4)</f>
        <v>0.52777989482508958</v>
      </c>
      <c r="X167" s="45">
        <f>('Total Revenues by County'!X167/'Total Revenues by County'!X$4)</f>
        <v>10.034016205473169</v>
      </c>
      <c r="Y167" s="45">
        <f>('Total Revenues by County'!Y167/'Total Revenues by County'!Y$4)</f>
        <v>3.4193835616438357</v>
      </c>
      <c r="Z167" s="45">
        <f>('Total Revenues by County'!Z167/'Total Revenues by County'!Z$4)</f>
        <v>11.61183129450429</v>
      </c>
      <c r="AA167" s="45">
        <f>('Total Revenues by County'!AA167/'Total Revenues by County'!AA$4)</f>
        <v>0</v>
      </c>
      <c r="AB167" s="45">
        <f>('Total Revenues by County'!AB167/'Total Revenues by County'!AB$4)</f>
        <v>3.7621975174932842</v>
      </c>
      <c r="AC167" s="45">
        <f>('Total Revenues by County'!AC167/'Total Revenues by County'!AC$4)</f>
        <v>0</v>
      </c>
      <c r="AD167" s="45">
        <f>('Total Revenues by County'!AD167/'Total Revenues by County'!AD$4)</f>
        <v>2.4999079501962114</v>
      </c>
      <c r="AE167" s="45">
        <f>('Total Revenues by County'!AE167/'Total Revenues by County'!AE$4)</f>
        <v>0</v>
      </c>
      <c r="AF167" s="45">
        <f>('Total Revenues by County'!AF167/'Total Revenues by County'!AF$4)</f>
        <v>29.022492722942577</v>
      </c>
      <c r="AG167" s="45">
        <f>('Total Revenues by County'!AG167/'Total Revenues by County'!AG$4)</f>
        <v>1.6759139006578807</v>
      </c>
      <c r="AH167" s="45">
        <f>('Total Revenues by County'!AH167/'Total Revenues by County'!AH$4)</f>
        <v>0.40200324851109909</v>
      </c>
      <c r="AI167" s="45">
        <f>('Total Revenues by County'!AI167/'Total Revenues by County'!AI$4)</f>
        <v>1.2385050695590663</v>
      </c>
      <c r="AJ167" s="45">
        <f>('Total Revenues by County'!AJ167/'Total Revenues by County'!AJ$4)</f>
        <v>0.32775082785859644</v>
      </c>
      <c r="AK167" s="45">
        <f>('Total Revenues by County'!AK167/'Total Revenues by County'!AK$4)</f>
        <v>4.6885348256405512</v>
      </c>
      <c r="AL167" s="45">
        <f>('Total Revenues by County'!AL167/'Total Revenues by County'!AL$4)</f>
        <v>0.35034856778606338</v>
      </c>
      <c r="AM167" s="45">
        <f>('Total Revenues by County'!AM167/'Total Revenues by County'!AM$4)</f>
        <v>1.8114444713283329</v>
      </c>
      <c r="AN167" s="45">
        <f>('Total Revenues by County'!AN167/'Total Revenues by County'!AN$4)</f>
        <v>1.7156862745098038</v>
      </c>
      <c r="AO167" s="45">
        <f>('Total Revenues by County'!AO167/'Total Revenues by County'!AO$4)</f>
        <v>0.13127235564639755</v>
      </c>
      <c r="AP167" s="45">
        <f>('Total Revenues by County'!AP167/'Total Revenues by County'!AP$4)</f>
        <v>4.7623472564233609</v>
      </c>
      <c r="AQ167" s="45">
        <f>('Total Revenues by County'!AQ167/'Total Revenues by County'!AQ$4)</f>
        <v>4.5552367925287376</v>
      </c>
      <c r="AR167" s="45">
        <f>('Total Revenues by County'!AR167/'Total Revenues by County'!AR$4)</f>
        <v>6.944917338175765</v>
      </c>
      <c r="AS167" s="45">
        <f>('Total Revenues by County'!AS167/'Total Revenues by County'!AS$4)</f>
        <v>19.250612169423178</v>
      </c>
      <c r="AT167" s="45">
        <f>('Total Revenues by County'!AT167/'Total Revenues by County'!AT$4)</f>
        <v>9.9842938119981106</v>
      </c>
      <c r="AU167" s="45">
        <f>('Total Revenues by County'!AU167/'Total Revenues by County'!AU$4)</f>
        <v>0</v>
      </c>
      <c r="AV167" s="45">
        <f>('Total Revenues by County'!AV167/'Total Revenues by County'!AV$4)</f>
        <v>0.24873209801800372</v>
      </c>
      <c r="AW167" s="45">
        <f>('Total Revenues by County'!AW167/'Total Revenues by County'!AW$4)</f>
        <v>10.168436662839648</v>
      </c>
      <c r="AX167" s="45">
        <f>('Total Revenues by County'!AX167/'Total Revenues by County'!AX$4)</f>
        <v>2.5434325580053101</v>
      </c>
      <c r="AY167" s="45">
        <f>('Total Revenues by County'!AY167/'Total Revenues by County'!AY$4)</f>
        <v>0</v>
      </c>
      <c r="AZ167" s="45">
        <f>('Total Revenues by County'!AZ167/'Total Revenues by County'!AZ$4)</f>
        <v>11.726059963104092</v>
      </c>
      <c r="BA167" s="45">
        <f>('Total Revenues by County'!BA167/'Total Revenues by County'!BA$4)</f>
        <v>1.9682616168553011</v>
      </c>
      <c r="BB167" s="45">
        <f>('Total Revenues by County'!BB167/'Total Revenues by County'!BB$4)</f>
        <v>6.0050212413539255</v>
      </c>
      <c r="BC167" s="45">
        <f>('Total Revenues by County'!BC167/'Total Revenues by County'!BC$4)</f>
        <v>1.0478594162228536</v>
      </c>
      <c r="BD167" s="45">
        <f>('Total Revenues by County'!BD167/'Total Revenues by County'!BD$4)</f>
        <v>0.90149860785063052</v>
      </c>
      <c r="BE167" s="45">
        <f>('Total Revenues by County'!BE167/'Total Revenues by County'!BE$4)</f>
        <v>7.3778438123987859</v>
      </c>
      <c r="BF167" s="45">
        <f>('Total Revenues by County'!BF167/'Total Revenues by County'!BF$4)</f>
        <v>8.7074337581903229</v>
      </c>
      <c r="BG167" s="45">
        <f>('Total Revenues by County'!BG167/'Total Revenues by County'!BG$4)</f>
        <v>0</v>
      </c>
      <c r="BH167" s="45">
        <f>('Total Revenues by County'!BH167/'Total Revenues by County'!BH$4)</f>
        <v>2.0050319629347251</v>
      </c>
      <c r="BI167" s="45">
        <f>('Total Revenues by County'!BI167/'Total Revenues by County'!BI$4)</f>
        <v>4.227290745863673</v>
      </c>
      <c r="BJ167" s="45">
        <f>('Total Revenues by County'!BJ167/'Total Revenues by County'!BJ$4)</f>
        <v>0</v>
      </c>
      <c r="BK167" s="45">
        <f>('Total Revenues by County'!BK167/'Total Revenues by County'!BK$4)</f>
        <v>4.8200030821390047</v>
      </c>
      <c r="BL167" s="45">
        <f>('Total Revenues by County'!BL167/'Total Revenues by County'!BL$4)</f>
        <v>1.1992608424614837</v>
      </c>
      <c r="BM167" s="45">
        <f>('Total Revenues by County'!BM167/'Total Revenues by County'!BM$4)</f>
        <v>0</v>
      </c>
      <c r="BN167" s="45">
        <f>('Total Revenues by County'!BN167/'Total Revenues by County'!BN$4)</f>
        <v>16.166377423839425</v>
      </c>
      <c r="BO167" s="45">
        <f>('Total Revenues by County'!BO167/'Total Revenues by County'!BO$4)</f>
        <v>7.2920002426006789</v>
      </c>
      <c r="BP167" s="45">
        <f>('Total Revenues by County'!BP167/'Total Revenues by County'!BP$4)</f>
        <v>2.9301422842545417</v>
      </c>
      <c r="BQ167" s="14">
        <f>('Total Revenues by County'!BQ167/'Total Revenues by County'!BQ$4)</f>
        <v>0</v>
      </c>
    </row>
    <row r="168" spans="1:69" x14ac:dyDescent="0.25">
      <c r="A168" s="10"/>
      <c r="B168" s="11">
        <v>347.3</v>
      </c>
      <c r="C168" s="12" t="s">
        <v>161</v>
      </c>
      <c r="D168" s="45">
        <f>('Total Revenues by County'!D168/'Total Revenues by County'!D$4)</f>
        <v>0</v>
      </c>
      <c r="E168" s="45">
        <f>('Total Revenues by County'!E168/'Total Revenues by County'!E$4)</f>
        <v>3.2319728131969275E-2</v>
      </c>
      <c r="F168" s="45">
        <f>('Total Revenues by County'!F168/'Total Revenues by County'!F$4)</f>
        <v>0</v>
      </c>
      <c r="G168" s="45">
        <f>('Total Revenues by County'!G168/'Total Revenues by County'!G$4)</f>
        <v>0</v>
      </c>
      <c r="H168" s="45">
        <f>('Total Revenues by County'!H168/'Total Revenues by County'!H$4)</f>
        <v>0</v>
      </c>
      <c r="I168" s="45">
        <f>('Total Revenues by County'!I168/'Total Revenues by County'!I$4)</f>
        <v>0</v>
      </c>
      <c r="J168" s="45">
        <f>('Total Revenues by County'!J168/'Total Revenues by County'!J$4)</f>
        <v>0</v>
      </c>
      <c r="K168" s="45">
        <f>('Total Revenues by County'!K168/'Total Revenues by County'!K$4)</f>
        <v>0</v>
      </c>
      <c r="L168" s="45">
        <f>('Total Revenues by County'!L168/'Total Revenues by County'!L$4)</f>
        <v>0</v>
      </c>
      <c r="M168" s="45">
        <f>('Total Revenues by County'!M168/'Total Revenues by County'!M$4)</f>
        <v>0</v>
      </c>
      <c r="N168" s="45">
        <f>('Total Revenues by County'!N168/'Total Revenues by County'!N$4)</f>
        <v>0</v>
      </c>
      <c r="O168" s="45">
        <f>('Total Revenues by County'!O168/'Total Revenues by County'!O$4)</f>
        <v>0</v>
      </c>
      <c r="P168" s="45">
        <f>('Total Revenues by County'!P168/'Total Revenues by County'!P$4)</f>
        <v>2.1128517953694716E-2</v>
      </c>
      <c r="Q168" s="45">
        <f>('Total Revenues by County'!Q168/'Total Revenues by County'!Q$4)</f>
        <v>0</v>
      </c>
      <c r="R168" s="45">
        <f>('Total Revenues by County'!R168/'Total Revenues by County'!R$4)</f>
        <v>3.719631057440196E-2</v>
      </c>
      <c r="S168" s="45">
        <f>('Total Revenues by County'!S168/'Total Revenues by County'!S$4)</f>
        <v>0</v>
      </c>
      <c r="T168" s="45">
        <f>('Total Revenues by County'!T168/'Total Revenues by County'!T$4)</f>
        <v>0</v>
      </c>
      <c r="U168" s="45">
        <f>('Total Revenues by County'!U168/'Total Revenues by County'!U$4)</f>
        <v>0</v>
      </c>
      <c r="V168" s="45">
        <f>('Total Revenues by County'!V168/'Total Revenues by County'!V$4)</f>
        <v>0</v>
      </c>
      <c r="W168" s="45">
        <f>('Total Revenues by County'!W168/'Total Revenues by County'!W$4)</f>
        <v>0</v>
      </c>
      <c r="X168" s="45">
        <f>('Total Revenues by County'!X168/'Total Revenues by County'!X$4)</f>
        <v>0</v>
      </c>
      <c r="Y168" s="45">
        <f>('Total Revenues by County'!Y168/'Total Revenues by County'!Y$4)</f>
        <v>0</v>
      </c>
      <c r="Z168" s="45">
        <f>('Total Revenues by County'!Z168/'Total Revenues by County'!Z$4)</f>
        <v>0</v>
      </c>
      <c r="AA168" s="45">
        <f>('Total Revenues by County'!AA168/'Total Revenues by County'!AA$4)</f>
        <v>0.26183948155533399</v>
      </c>
      <c r="AB168" s="45">
        <f>('Total Revenues by County'!AB168/'Total Revenues by County'!AB$4)</f>
        <v>0</v>
      </c>
      <c r="AC168" s="45">
        <f>('Total Revenues by County'!AC168/'Total Revenues by County'!AC$4)</f>
        <v>0</v>
      </c>
      <c r="AD168" s="45">
        <f>('Total Revenues by County'!AD168/'Total Revenues by County'!AD$4)</f>
        <v>0</v>
      </c>
      <c r="AE168" s="45">
        <f>('Total Revenues by County'!AE168/'Total Revenues by County'!AE$4)</f>
        <v>0</v>
      </c>
      <c r="AF168" s="45">
        <f>('Total Revenues by County'!AF168/'Total Revenues by County'!AF$4)</f>
        <v>0</v>
      </c>
      <c r="AG168" s="45">
        <f>('Total Revenues by County'!AG168/'Total Revenues by County'!AG$4)</f>
        <v>0</v>
      </c>
      <c r="AH168" s="45">
        <f>('Total Revenues by County'!AH168/'Total Revenues by County'!AH$4)</f>
        <v>0</v>
      </c>
      <c r="AI168" s="45">
        <f>('Total Revenues by County'!AI168/'Total Revenues by County'!AI$4)</f>
        <v>0</v>
      </c>
      <c r="AJ168" s="45">
        <f>('Total Revenues by County'!AJ168/'Total Revenues by County'!AJ$4)</f>
        <v>0</v>
      </c>
      <c r="AK168" s="45">
        <f>('Total Revenues by County'!AK168/'Total Revenues by County'!AK$4)</f>
        <v>0</v>
      </c>
      <c r="AL168" s="45">
        <f>('Total Revenues by County'!AL168/'Total Revenues by County'!AL$4)</f>
        <v>0</v>
      </c>
      <c r="AM168" s="45">
        <f>('Total Revenues by County'!AM168/'Total Revenues by County'!AM$4)</f>
        <v>0</v>
      </c>
      <c r="AN168" s="45">
        <f>('Total Revenues by County'!AN168/'Total Revenues by County'!AN$4)</f>
        <v>1.3010715914272686</v>
      </c>
      <c r="AO168" s="45">
        <f>('Total Revenues by County'!AO168/'Total Revenues by County'!AO$4)</f>
        <v>0</v>
      </c>
      <c r="AP168" s="45">
        <f>('Total Revenues by County'!AP168/'Total Revenues by County'!AP$4)</f>
        <v>0</v>
      </c>
      <c r="AQ168" s="45">
        <f>('Total Revenues by County'!AQ168/'Total Revenues by County'!AQ$4)</f>
        <v>0</v>
      </c>
      <c r="AR168" s="45">
        <f>('Total Revenues by County'!AR168/'Total Revenues by County'!AR$4)</f>
        <v>0</v>
      </c>
      <c r="AS168" s="45">
        <f>('Total Revenues by County'!AS168/'Total Revenues by County'!AS$4)</f>
        <v>3.2394953291633031</v>
      </c>
      <c r="AT168" s="45">
        <f>('Total Revenues by County'!AT168/'Total Revenues by County'!AT$4)</f>
        <v>0</v>
      </c>
      <c r="AU168" s="45">
        <f>('Total Revenues by County'!AU168/'Total Revenues by County'!AU$4)</f>
        <v>0</v>
      </c>
      <c r="AV168" s="45">
        <f>('Total Revenues by County'!AV168/'Total Revenues by County'!AV$4)</f>
        <v>0</v>
      </c>
      <c r="AW168" s="45">
        <f>('Total Revenues by County'!AW168/'Total Revenues by County'!AW$4)</f>
        <v>0</v>
      </c>
      <c r="AX168" s="45">
        <f>('Total Revenues by County'!AX168/'Total Revenues by County'!AX$4)</f>
        <v>0</v>
      </c>
      <c r="AY168" s="45">
        <f>('Total Revenues by County'!AY168/'Total Revenues by County'!AY$4)</f>
        <v>0</v>
      </c>
      <c r="AZ168" s="45">
        <f>('Total Revenues by County'!AZ168/'Total Revenues by County'!AZ$4)</f>
        <v>2.3994434533244648</v>
      </c>
      <c r="BA168" s="45">
        <f>('Total Revenues by County'!BA168/'Total Revenues by County'!BA$4)</f>
        <v>0</v>
      </c>
      <c r="BB168" s="45">
        <f>('Total Revenues by County'!BB168/'Total Revenues by County'!BB$4)</f>
        <v>6.0764075272610159E-3</v>
      </c>
      <c r="BC168" s="45">
        <f>('Total Revenues by County'!BC168/'Total Revenues by County'!BC$4)</f>
        <v>0</v>
      </c>
      <c r="BD168" s="45">
        <f>('Total Revenues by County'!BD168/'Total Revenues by County'!BD$4)</f>
        <v>0</v>
      </c>
      <c r="BE168" s="45">
        <f>('Total Revenues by County'!BE168/'Total Revenues by County'!BE$4)</f>
        <v>51.139439177397293</v>
      </c>
      <c r="BF168" s="45">
        <f>('Total Revenues by County'!BF168/'Total Revenues by County'!BF$4)</f>
        <v>0</v>
      </c>
      <c r="BG168" s="45">
        <f>('Total Revenues by County'!BG168/'Total Revenues by County'!BG$4)</f>
        <v>0</v>
      </c>
      <c r="BH168" s="45">
        <f>('Total Revenues by County'!BH168/'Total Revenues by County'!BH$4)</f>
        <v>0</v>
      </c>
      <c r="BI168" s="45">
        <f>('Total Revenues by County'!BI168/'Total Revenues by County'!BI$4)</f>
        <v>4.6678749721771754E-3</v>
      </c>
      <c r="BJ168" s="45">
        <f>('Total Revenues by County'!BJ168/'Total Revenues by County'!BJ$4)</f>
        <v>0</v>
      </c>
      <c r="BK168" s="45">
        <f>('Total Revenues by County'!BK168/'Total Revenues by County'!BK$4)</f>
        <v>0</v>
      </c>
      <c r="BL168" s="45">
        <f>('Total Revenues by County'!BL168/'Total Revenues by County'!BL$4)</f>
        <v>0</v>
      </c>
      <c r="BM168" s="45">
        <f>('Total Revenues by County'!BM168/'Total Revenues by County'!BM$4)</f>
        <v>0</v>
      </c>
      <c r="BN168" s="45">
        <f>('Total Revenues by County'!BN168/'Total Revenues by County'!BN$4)</f>
        <v>0</v>
      </c>
      <c r="BO168" s="45">
        <f>('Total Revenues by County'!BO168/'Total Revenues by County'!BO$4)</f>
        <v>0</v>
      </c>
      <c r="BP168" s="45">
        <f>('Total Revenues by County'!BP168/'Total Revenues by County'!BP$4)</f>
        <v>0</v>
      </c>
      <c r="BQ168" s="14">
        <f>('Total Revenues by County'!BQ168/'Total Revenues by County'!BQ$4)</f>
        <v>0</v>
      </c>
    </row>
    <row r="169" spans="1:69" x14ac:dyDescent="0.25">
      <c r="A169" s="10"/>
      <c r="B169" s="11">
        <v>347.4</v>
      </c>
      <c r="C169" s="12" t="s">
        <v>162</v>
      </c>
      <c r="D169" s="45">
        <f>('Total Revenues by County'!D169/'Total Revenues by County'!D$4)</f>
        <v>0</v>
      </c>
      <c r="E169" s="45">
        <f>('Total Revenues by County'!E169/'Total Revenues by County'!E$4)</f>
        <v>0</v>
      </c>
      <c r="F169" s="45">
        <f>('Total Revenues by County'!F169/'Total Revenues by County'!F$4)</f>
        <v>0</v>
      </c>
      <c r="G169" s="45">
        <f>('Total Revenues by County'!G169/'Total Revenues by County'!G$4)</f>
        <v>0</v>
      </c>
      <c r="H169" s="45">
        <f>('Total Revenues by County'!H169/'Total Revenues by County'!H$4)</f>
        <v>0</v>
      </c>
      <c r="I169" s="45">
        <f>('Total Revenues by County'!I169/'Total Revenues by County'!I$4)</f>
        <v>0</v>
      </c>
      <c r="J169" s="45">
        <f>('Total Revenues by County'!J169/'Total Revenues by County'!J$4)</f>
        <v>0</v>
      </c>
      <c r="K169" s="45">
        <f>('Total Revenues by County'!K169/'Total Revenues by County'!K$4)</f>
        <v>0.32197282279804146</v>
      </c>
      <c r="L169" s="45">
        <f>('Total Revenues by County'!L169/'Total Revenues by County'!L$4)</f>
        <v>6.6608457873077759E-2</v>
      </c>
      <c r="M169" s="45">
        <f>('Total Revenues by County'!M169/'Total Revenues by County'!M$4)</f>
        <v>0</v>
      </c>
      <c r="N169" s="45">
        <f>('Total Revenues by County'!N169/'Total Revenues by County'!N$4)</f>
        <v>0.17946621503241256</v>
      </c>
      <c r="O169" s="45">
        <f>('Total Revenues by County'!O169/'Total Revenues by County'!O$4)</f>
        <v>0</v>
      </c>
      <c r="P169" s="45">
        <f>('Total Revenues by County'!P169/'Total Revenues by County'!P$4)</f>
        <v>8.6732288922778317E-2</v>
      </c>
      <c r="Q169" s="45">
        <f>('Total Revenues by County'!Q169/'Total Revenues by County'!Q$4)</f>
        <v>0</v>
      </c>
      <c r="R169" s="45">
        <f>('Total Revenues by County'!R169/'Total Revenues by County'!R$4)</f>
        <v>4.1633710538279967E-3</v>
      </c>
      <c r="S169" s="45">
        <f>('Total Revenues by County'!S169/'Total Revenues by County'!S$4)</f>
        <v>0</v>
      </c>
      <c r="T169" s="45">
        <f>('Total Revenues by County'!T169/'Total Revenues by County'!T$4)</f>
        <v>0</v>
      </c>
      <c r="U169" s="45">
        <f>('Total Revenues by County'!U169/'Total Revenues by County'!U$4)</f>
        <v>0</v>
      </c>
      <c r="V169" s="45">
        <f>('Total Revenues by County'!V169/'Total Revenues by County'!V$4)</f>
        <v>0</v>
      </c>
      <c r="W169" s="45">
        <f>('Total Revenues by County'!W169/'Total Revenues by County'!W$4)</f>
        <v>0</v>
      </c>
      <c r="X169" s="45">
        <f>('Total Revenues by County'!X169/'Total Revenues by County'!X$4)</f>
        <v>0</v>
      </c>
      <c r="Y169" s="45">
        <f>('Total Revenues by County'!Y169/'Total Revenues by County'!Y$4)</f>
        <v>0</v>
      </c>
      <c r="Z169" s="45">
        <f>('Total Revenues by County'!Z169/'Total Revenues by County'!Z$4)</f>
        <v>0</v>
      </c>
      <c r="AA169" s="45">
        <f>('Total Revenues by County'!AA169/'Total Revenues by County'!AA$4)</f>
        <v>0</v>
      </c>
      <c r="AB169" s="45">
        <f>('Total Revenues by County'!AB169/'Total Revenues by County'!AB$4)</f>
        <v>0.13995158156276877</v>
      </c>
      <c r="AC169" s="45">
        <f>('Total Revenues by County'!AC169/'Total Revenues by County'!AC$4)</f>
        <v>0</v>
      </c>
      <c r="AD169" s="45">
        <f>('Total Revenues by County'!AD169/'Total Revenues by County'!AD$4)</f>
        <v>0.30246388948486713</v>
      </c>
      <c r="AE169" s="45">
        <f>('Total Revenues by County'!AE169/'Total Revenues by County'!AE$4)</f>
        <v>0</v>
      </c>
      <c r="AF169" s="45">
        <f>('Total Revenues by County'!AF169/'Total Revenues by County'!AF$4)</f>
        <v>0</v>
      </c>
      <c r="AG169" s="45">
        <f>('Total Revenues by County'!AG169/'Total Revenues by County'!AG$4)</f>
        <v>0.39983819114735253</v>
      </c>
      <c r="AH169" s="45">
        <f>('Total Revenues by County'!AH169/'Total Revenues by County'!AH$4)</f>
        <v>0</v>
      </c>
      <c r="AI169" s="45">
        <f>('Total Revenues by County'!AI169/'Total Revenues by County'!AI$4)</f>
        <v>0</v>
      </c>
      <c r="AJ169" s="45">
        <f>('Total Revenues by County'!AJ169/'Total Revenues by County'!AJ$4)</f>
        <v>0</v>
      </c>
      <c r="AK169" s="45">
        <f>('Total Revenues by County'!AK169/'Total Revenues by County'!AK$4)</f>
        <v>0.77046934766876873</v>
      </c>
      <c r="AL169" s="45">
        <f>('Total Revenues by County'!AL169/'Total Revenues by County'!AL$4)</f>
        <v>0</v>
      </c>
      <c r="AM169" s="45">
        <f>('Total Revenues by County'!AM169/'Total Revenues by County'!AM$4)</f>
        <v>0</v>
      </c>
      <c r="AN169" s="45">
        <f>('Total Revenues by County'!AN169/'Total Revenues by County'!AN$4)</f>
        <v>0</v>
      </c>
      <c r="AO169" s="45">
        <f>('Total Revenues by County'!AO169/'Total Revenues by County'!AO$4)</f>
        <v>0</v>
      </c>
      <c r="AP169" s="45">
        <f>('Total Revenues by County'!AP169/'Total Revenues by County'!AP$4)</f>
        <v>0</v>
      </c>
      <c r="AQ169" s="45">
        <f>('Total Revenues by County'!AQ169/'Total Revenues by County'!AQ$4)</f>
        <v>0</v>
      </c>
      <c r="AR169" s="45">
        <f>('Total Revenues by County'!AR169/'Total Revenues by County'!AR$4)</f>
        <v>0</v>
      </c>
      <c r="AS169" s="45">
        <f>('Total Revenues by County'!AS169/'Total Revenues by County'!AS$4)</f>
        <v>0</v>
      </c>
      <c r="AT169" s="45">
        <f>('Total Revenues by County'!AT169/'Total Revenues by County'!AT$4)</f>
        <v>0</v>
      </c>
      <c r="AU169" s="45">
        <f>('Total Revenues by County'!AU169/'Total Revenues by County'!AU$4)</f>
        <v>1.0579522745973903E-2</v>
      </c>
      <c r="AV169" s="45">
        <f>('Total Revenues by County'!AV169/'Total Revenues by County'!AV$4)</f>
        <v>0</v>
      </c>
      <c r="AW169" s="45">
        <f>('Total Revenues by County'!AW169/'Total Revenues by County'!AW$4)</f>
        <v>0</v>
      </c>
      <c r="AX169" s="45">
        <f>('Total Revenues by County'!AX169/'Total Revenues by County'!AX$4)</f>
        <v>0</v>
      </c>
      <c r="AY169" s="45">
        <f>('Total Revenues by County'!AY169/'Total Revenues by County'!AY$4)</f>
        <v>6.5347400634728725</v>
      </c>
      <c r="AZ169" s="45">
        <f>('Total Revenues by County'!AZ169/'Total Revenues by County'!AZ$4)</f>
        <v>0</v>
      </c>
      <c r="BA169" s="45">
        <f>('Total Revenues by County'!BA169/'Total Revenues by County'!BA$4)</f>
        <v>0.10902030270032365</v>
      </c>
      <c r="BB169" s="45">
        <f>('Total Revenues by County'!BB169/'Total Revenues by County'!BB$4)</f>
        <v>3.7544284772173058E-3</v>
      </c>
      <c r="BC169" s="45">
        <f>('Total Revenues by County'!BC169/'Total Revenues by County'!BC$4)</f>
        <v>0</v>
      </c>
      <c r="BD169" s="45">
        <f>('Total Revenues by County'!BD169/'Total Revenues by County'!BD$4)</f>
        <v>0</v>
      </c>
      <c r="BE169" s="45">
        <f>('Total Revenues by County'!BE169/'Total Revenues by County'!BE$4)</f>
        <v>0</v>
      </c>
      <c r="BF169" s="45">
        <f>('Total Revenues by County'!BF169/'Total Revenues by County'!BF$4)</f>
        <v>3.0857353430803695E-2</v>
      </c>
      <c r="BG169" s="45">
        <f>('Total Revenues by County'!BG169/'Total Revenues by County'!BG$4)</f>
        <v>0</v>
      </c>
      <c r="BH169" s="45">
        <f>('Total Revenues by County'!BH169/'Total Revenues by County'!BH$4)</f>
        <v>0.51689167790745416</v>
      </c>
      <c r="BI169" s="45">
        <f>('Total Revenues by County'!BI169/'Total Revenues by County'!BI$4)</f>
        <v>0</v>
      </c>
      <c r="BJ169" s="45">
        <f>('Total Revenues by County'!BJ169/'Total Revenues by County'!BJ$4)</f>
        <v>0</v>
      </c>
      <c r="BK169" s="45">
        <f>('Total Revenues by County'!BK169/'Total Revenues by County'!BK$4)</f>
        <v>0</v>
      </c>
      <c r="BL169" s="45">
        <f>('Total Revenues by County'!BL169/'Total Revenues by County'!BL$4)</f>
        <v>0</v>
      </c>
      <c r="BM169" s="45">
        <f>('Total Revenues by County'!BM169/'Total Revenues by County'!BM$4)</f>
        <v>0</v>
      </c>
      <c r="BN169" s="45">
        <f>('Total Revenues by County'!BN169/'Total Revenues by County'!BN$4)</f>
        <v>0.35047878195050514</v>
      </c>
      <c r="BO169" s="45">
        <f>('Total Revenues by County'!BO169/'Total Revenues by County'!BO$4)</f>
        <v>1.0729924793789423</v>
      </c>
      <c r="BP169" s="45">
        <f>('Total Revenues by County'!BP169/'Total Revenues by County'!BP$4)</f>
        <v>0</v>
      </c>
      <c r="BQ169" s="14">
        <f>('Total Revenues by County'!BQ169/'Total Revenues by County'!BQ$4)</f>
        <v>0</v>
      </c>
    </row>
    <row r="170" spans="1:69" x14ac:dyDescent="0.25">
      <c r="A170" s="10"/>
      <c r="B170" s="11">
        <v>347.5</v>
      </c>
      <c r="C170" s="12" t="s">
        <v>163</v>
      </c>
      <c r="D170" s="45">
        <f>('Total Revenues by County'!D170/'Total Revenues by County'!D$4)</f>
        <v>0</v>
      </c>
      <c r="E170" s="45">
        <f>('Total Revenues by County'!E170/'Total Revenues by County'!E$4)</f>
        <v>0</v>
      </c>
      <c r="F170" s="45">
        <f>('Total Revenues by County'!F170/'Total Revenues by County'!F$4)</f>
        <v>1.2559554766473581E-2</v>
      </c>
      <c r="G170" s="45">
        <f>('Total Revenues by County'!G170/'Total Revenues by County'!G$4)</f>
        <v>0</v>
      </c>
      <c r="H170" s="45">
        <f>('Total Revenues by County'!H170/'Total Revenues by County'!H$4)</f>
        <v>0</v>
      </c>
      <c r="I170" s="45">
        <f>('Total Revenues by County'!I170/'Total Revenues by County'!I$4)</f>
        <v>0</v>
      </c>
      <c r="J170" s="45">
        <f>('Total Revenues by County'!J170/'Total Revenues by County'!J$4)</f>
        <v>0</v>
      </c>
      <c r="K170" s="45">
        <f>('Total Revenues by County'!K170/'Total Revenues by County'!K$4)</f>
        <v>10.561797876437256</v>
      </c>
      <c r="L170" s="45">
        <f>('Total Revenues by County'!L170/'Total Revenues by County'!L$4)</f>
        <v>0</v>
      </c>
      <c r="M170" s="45">
        <f>('Total Revenues by County'!M170/'Total Revenues by County'!M$4)</f>
        <v>0</v>
      </c>
      <c r="N170" s="45">
        <f>('Total Revenues by County'!N170/'Total Revenues by County'!N$4)</f>
        <v>0</v>
      </c>
      <c r="O170" s="45">
        <f>('Total Revenues by County'!O170/'Total Revenues by County'!O$4)</f>
        <v>0</v>
      </c>
      <c r="P170" s="45">
        <f>('Total Revenues by County'!P170/'Total Revenues by County'!P$4)</f>
        <v>0</v>
      </c>
      <c r="Q170" s="45">
        <f>('Total Revenues by County'!Q170/'Total Revenues by County'!Q$4)</f>
        <v>0</v>
      </c>
      <c r="R170" s="45">
        <f>('Total Revenues by County'!R170/'Total Revenues by County'!R$4)</f>
        <v>17.833362397005612</v>
      </c>
      <c r="S170" s="45">
        <f>('Total Revenues by County'!S170/'Total Revenues by County'!S$4)</f>
        <v>0</v>
      </c>
      <c r="T170" s="45">
        <f>('Total Revenues by County'!T170/'Total Revenues by County'!T$4)</f>
        <v>0.9226757923897988</v>
      </c>
      <c r="U170" s="45">
        <f>('Total Revenues by County'!U170/'Total Revenues by County'!U$4)</f>
        <v>0</v>
      </c>
      <c r="V170" s="45">
        <f>('Total Revenues by County'!V170/'Total Revenues by County'!V$4)</f>
        <v>0.2564448947427671</v>
      </c>
      <c r="W170" s="45">
        <f>('Total Revenues by County'!W170/'Total Revenues by County'!W$4)</f>
        <v>0</v>
      </c>
      <c r="X170" s="45">
        <f>('Total Revenues by County'!X170/'Total Revenues by County'!X$4)</f>
        <v>0</v>
      </c>
      <c r="Y170" s="45">
        <f>('Total Revenues by County'!Y170/'Total Revenues by County'!Y$4)</f>
        <v>0</v>
      </c>
      <c r="Z170" s="45">
        <f>('Total Revenues by County'!Z170/'Total Revenues by County'!Z$4)</f>
        <v>6.097133467226584</v>
      </c>
      <c r="AA170" s="45">
        <f>('Total Revenues by County'!AA170/'Total Revenues by County'!AA$4)</f>
        <v>0</v>
      </c>
      <c r="AB170" s="45">
        <f>('Total Revenues by County'!AB170/'Total Revenues by County'!AB$4)</f>
        <v>0</v>
      </c>
      <c r="AC170" s="45">
        <f>('Total Revenues by County'!AC170/'Total Revenues by County'!AC$4)</f>
        <v>0.50304542026799703</v>
      </c>
      <c r="AD170" s="45">
        <f>('Total Revenues by County'!AD170/'Total Revenues by County'!AD$4)</f>
        <v>0.19894384961968897</v>
      </c>
      <c r="AE170" s="45">
        <f>('Total Revenues by County'!AE170/'Total Revenues by County'!AE$4)</f>
        <v>0</v>
      </c>
      <c r="AF170" s="45">
        <f>('Total Revenues by County'!AF170/'Total Revenues by County'!AF$4)</f>
        <v>2.7512182213645371</v>
      </c>
      <c r="AG170" s="45">
        <f>('Total Revenues by County'!AG170/'Total Revenues by County'!AG$4)</f>
        <v>0</v>
      </c>
      <c r="AH170" s="45">
        <f>('Total Revenues by County'!AH170/'Total Revenues by County'!AH$4)</f>
        <v>0</v>
      </c>
      <c r="AI170" s="45">
        <f>('Total Revenues by County'!AI170/'Total Revenues by County'!AI$4)</f>
        <v>1.1435982079698184</v>
      </c>
      <c r="AJ170" s="45">
        <f>('Total Revenues by County'!AJ170/'Total Revenues by County'!AJ$4)</f>
        <v>0.49494327454114379</v>
      </c>
      <c r="AK170" s="45">
        <f>('Total Revenues by County'!AK170/'Total Revenues by County'!AK$4)</f>
        <v>2.9632006072246675</v>
      </c>
      <c r="AL170" s="45">
        <f>('Total Revenues by County'!AL170/'Total Revenues by County'!AL$4)</f>
        <v>0</v>
      </c>
      <c r="AM170" s="45">
        <f>('Total Revenues by County'!AM170/'Total Revenues by County'!AM$4)</f>
        <v>0</v>
      </c>
      <c r="AN170" s="45">
        <f>('Total Revenues by County'!AN170/'Total Revenues by County'!AN$4)</f>
        <v>0</v>
      </c>
      <c r="AO170" s="45">
        <f>('Total Revenues by County'!AO170/'Total Revenues by County'!AO$4)</f>
        <v>0</v>
      </c>
      <c r="AP170" s="45">
        <f>('Total Revenues by County'!AP170/'Total Revenues by County'!AP$4)</f>
        <v>5.9316390218216171</v>
      </c>
      <c r="AQ170" s="45">
        <f>('Total Revenues by County'!AQ170/'Total Revenues by County'!AQ$4)</f>
        <v>0.86147865967854265</v>
      </c>
      <c r="AR170" s="45">
        <f>('Total Revenues by County'!AR170/'Total Revenues by County'!AR$4)</f>
        <v>12.446058588380685</v>
      </c>
      <c r="AS170" s="45">
        <f>('Total Revenues by County'!AS170/'Total Revenues by County'!AS$4)</f>
        <v>0</v>
      </c>
      <c r="AT170" s="45">
        <f>('Total Revenues by County'!AT170/'Total Revenues by County'!AT$4)</f>
        <v>0</v>
      </c>
      <c r="AU170" s="45">
        <f>('Total Revenues by County'!AU170/'Total Revenues by County'!AU$4)</f>
        <v>0</v>
      </c>
      <c r="AV170" s="45">
        <f>('Total Revenues by County'!AV170/'Total Revenues by County'!AV$4)</f>
        <v>6.0842621356332565</v>
      </c>
      <c r="AW170" s="45">
        <f>('Total Revenues by County'!AW170/'Total Revenues by County'!AW$4)</f>
        <v>0</v>
      </c>
      <c r="AX170" s="45">
        <f>('Total Revenues by County'!AX170/'Total Revenues by County'!AX$4)</f>
        <v>47.348650150063492</v>
      </c>
      <c r="AY170" s="45">
        <f>('Total Revenues by County'!AY170/'Total Revenues by County'!AY$4)</f>
        <v>1.0102873550810683</v>
      </c>
      <c r="AZ170" s="45">
        <f>('Total Revenues by County'!AZ170/'Total Revenues by County'!AZ$4)</f>
        <v>2.826589228079845</v>
      </c>
      <c r="BA170" s="45">
        <f>('Total Revenues by County'!BA170/'Total Revenues by County'!BA$4)</f>
        <v>0.3052765773388324</v>
      </c>
      <c r="BB170" s="45">
        <f>('Total Revenues by County'!BB170/'Total Revenues by County'!BB$4)</f>
        <v>0</v>
      </c>
      <c r="BC170" s="45">
        <f>('Total Revenues by County'!BC170/'Total Revenues by County'!BC$4)</f>
        <v>0</v>
      </c>
      <c r="BD170" s="45">
        <f>('Total Revenues by County'!BD170/'Total Revenues by County'!BD$4)</f>
        <v>0</v>
      </c>
      <c r="BE170" s="45">
        <f>('Total Revenues by County'!BE170/'Total Revenues by County'!BE$4)</f>
        <v>5.0715492979890886</v>
      </c>
      <c r="BF170" s="45">
        <f>('Total Revenues by County'!BF170/'Total Revenues by County'!BF$4)</f>
        <v>0</v>
      </c>
      <c r="BG170" s="45">
        <f>('Total Revenues by County'!BG170/'Total Revenues by County'!BG$4)</f>
        <v>2.9842896556346132</v>
      </c>
      <c r="BH170" s="45">
        <f>('Total Revenues by County'!BH170/'Total Revenues by County'!BH$4)</f>
        <v>2.0360448067562018</v>
      </c>
      <c r="BI170" s="45">
        <f>('Total Revenues by County'!BI170/'Total Revenues by County'!BI$4)</f>
        <v>9.3323582095880098E-2</v>
      </c>
      <c r="BJ170" s="45">
        <f>('Total Revenues by County'!BJ170/'Total Revenues by County'!BJ$4)</f>
        <v>0</v>
      </c>
      <c r="BK170" s="45">
        <f>('Total Revenues by County'!BK170/'Total Revenues by County'!BK$4)</f>
        <v>0</v>
      </c>
      <c r="BL170" s="45">
        <f>('Total Revenues by County'!BL170/'Total Revenues by County'!BL$4)</f>
        <v>1.5672366194674503</v>
      </c>
      <c r="BM170" s="45">
        <f>('Total Revenues by County'!BM170/'Total Revenues by County'!BM$4)</f>
        <v>0</v>
      </c>
      <c r="BN170" s="45">
        <f>('Total Revenues by County'!BN170/'Total Revenues by County'!BN$4)</f>
        <v>3.7103791463036622</v>
      </c>
      <c r="BO170" s="45">
        <f>('Total Revenues by County'!BO170/'Total Revenues by County'!BO$4)</f>
        <v>8.048277535177098E-2</v>
      </c>
      <c r="BP170" s="45">
        <f>('Total Revenues by County'!BP170/'Total Revenues by County'!BP$4)</f>
        <v>0</v>
      </c>
      <c r="BQ170" s="14">
        <f>('Total Revenues by County'!BQ170/'Total Revenues by County'!BQ$4)</f>
        <v>0</v>
      </c>
    </row>
    <row r="171" spans="1:69" x14ac:dyDescent="0.25">
      <c r="A171" s="10"/>
      <c r="B171" s="11">
        <v>347.9</v>
      </c>
      <c r="C171" s="12" t="s">
        <v>164</v>
      </c>
      <c r="D171" s="45">
        <f>('Total Revenues by County'!D171/'Total Revenues by County'!D$4)</f>
        <v>0</v>
      </c>
      <c r="E171" s="45">
        <f>('Total Revenues by County'!E171/'Total Revenues by County'!E$4)</f>
        <v>0</v>
      </c>
      <c r="F171" s="45">
        <f>('Total Revenues by County'!F171/'Total Revenues by County'!F$4)</f>
        <v>0</v>
      </c>
      <c r="G171" s="45">
        <f>('Total Revenues by County'!G171/'Total Revenues by County'!G$4)</f>
        <v>0</v>
      </c>
      <c r="H171" s="45">
        <f>('Total Revenues by County'!H171/'Total Revenues by County'!H$4)</f>
        <v>0</v>
      </c>
      <c r="I171" s="45">
        <f>('Total Revenues by County'!I171/'Total Revenues by County'!I$4)</f>
        <v>0</v>
      </c>
      <c r="J171" s="45">
        <f>('Total Revenues by County'!J171/'Total Revenues by County'!J$4)</f>
        <v>0</v>
      </c>
      <c r="K171" s="45">
        <f>('Total Revenues by County'!K171/'Total Revenues by County'!K$4)</f>
        <v>2.5865709412994442</v>
      </c>
      <c r="L171" s="45">
        <f>('Total Revenues by County'!L171/'Total Revenues by County'!L$4)</f>
        <v>0</v>
      </c>
      <c r="M171" s="45">
        <f>('Total Revenues by County'!M171/'Total Revenues by County'!M$4)</f>
        <v>0</v>
      </c>
      <c r="N171" s="45">
        <f>('Total Revenues by County'!N171/'Total Revenues by County'!N$4)</f>
        <v>3.5722871416967079</v>
      </c>
      <c r="O171" s="45">
        <f>('Total Revenues by County'!O171/'Total Revenues by County'!O$4)</f>
        <v>0.43515576235601205</v>
      </c>
      <c r="P171" s="45">
        <f>('Total Revenues by County'!P171/'Total Revenues by County'!P$4)</f>
        <v>5.099653403576875</v>
      </c>
      <c r="Q171" s="45">
        <f>('Total Revenues by County'!Q171/'Total Revenues by County'!Q$4)</f>
        <v>0</v>
      </c>
      <c r="R171" s="45">
        <f>('Total Revenues by County'!R171/'Total Revenues by County'!R$4)</f>
        <v>0</v>
      </c>
      <c r="S171" s="45">
        <f>('Total Revenues by County'!S171/'Total Revenues by County'!S$4)</f>
        <v>0</v>
      </c>
      <c r="T171" s="45">
        <f>('Total Revenues by County'!T171/'Total Revenues by County'!T$4)</f>
        <v>0</v>
      </c>
      <c r="U171" s="45">
        <f>('Total Revenues by County'!U171/'Total Revenues by County'!U$4)</f>
        <v>0</v>
      </c>
      <c r="V171" s="45">
        <f>('Total Revenues by County'!V171/'Total Revenues by County'!V$4)</f>
        <v>0</v>
      </c>
      <c r="W171" s="45">
        <f>('Total Revenues by County'!W171/'Total Revenues by County'!W$4)</f>
        <v>0</v>
      </c>
      <c r="X171" s="45">
        <f>('Total Revenues by County'!X171/'Total Revenues by County'!X$4)</f>
        <v>0</v>
      </c>
      <c r="Y171" s="45">
        <f>('Total Revenues by County'!Y171/'Total Revenues by County'!Y$4)</f>
        <v>0</v>
      </c>
      <c r="Z171" s="45">
        <f>('Total Revenues by County'!Z171/'Total Revenues by County'!Z$4)</f>
        <v>0</v>
      </c>
      <c r="AA171" s="45">
        <f>('Total Revenues by County'!AA171/'Total Revenues by County'!AA$4)</f>
        <v>0</v>
      </c>
      <c r="AB171" s="45">
        <f>('Total Revenues by County'!AB171/'Total Revenues by County'!AB$4)</f>
        <v>0</v>
      </c>
      <c r="AC171" s="45">
        <f>('Total Revenues by County'!AC171/'Total Revenues by County'!AC$4)</f>
        <v>0</v>
      </c>
      <c r="AD171" s="45">
        <f>('Total Revenues by County'!AD171/'Total Revenues by County'!AD$4)</f>
        <v>3.7183968107857457E-2</v>
      </c>
      <c r="AE171" s="45">
        <f>('Total Revenues by County'!AE171/'Total Revenues by County'!AE$4)</f>
        <v>0</v>
      </c>
      <c r="AF171" s="45">
        <f>('Total Revenues by County'!AF171/'Total Revenues by County'!AF$4)</f>
        <v>0</v>
      </c>
      <c r="AG171" s="45">
        <f>('Total Revenues by County'!AG171/'Total Revenues by County'!AG$4)</f>
        <v>0</v>
      </c>
      <c r="AH171" s="45">
        <f>('Total Revenues by County'!AH171/'Total Revenues by County'!AH$4)</f>
        <v>0</v>
      </c>
      <c r="AI171" s="45">
        <f>('Total Revenues by County'!AI171/'Total Revenues by County'!AI$4)</f>
        <v>0</v>
      </c>
      <c r="AJ171" s="45">
        <f>('Total Revenues by County'!AJ171/'Total Revenues by County'!AJ$4)</f>
        <v>0</v>
      </c>
      <c r="AK171" s="45">
        <f>('Total Revenues by County'!AK171/'Total Revenues by County'!AK$4)</f>
        <v>0</v>
      </c>
      <c r="AL171" s="45">
        <f>('Total Revenues by County'!AL171/'Total Revenues by County'!AL$4)</f>
        <v>0</v>
      </c>
      <c r="AM171" s="45">
        <f>('Total Revenues by County'!AM171/'Total Revenues by County'!AM$4)</f>
        <v>0</v>
      </c>
      <c r="AN171" s="45">
        <f>('Total Revenues by County'!AN171/'Total Revenues by County'!AN$4)</f>
        <v>2.1220930232558142</v>
      </c>
      <c r="AO171" s="45">
        <f>('Total Revenues by County'!AO171/'Total Revenues by County'!AO$4)</f>
        <v>0</v>
      </c>
      <c r="AP171" s="45">
        <f>('Total Revenues by County'!AP171/'Total Revenues by County'!AP$4)</f>
        <v>0.2684466746168182</v>
      </c>
      <c r="AQ171" s="45">
        <f>('Total Revenues by County'!AQ171/'Total Revenues by County'!AQ$4)</f>
        <v>0</v>
      </c>
      <c r="AR171" s="45">
        <f>('Total Revenues by County'!AR171/'Total Revenues by County'!AR$4)</f>
        <v>0</v>
      </c>
      <c r="AS171" s="45">
        <f>('Total Revenues by County'!AS171/'Total Revenues by County'!AS$4)</f>
        <v>0.68112818397442509</v>
      </c>
      <c r="AT171" s="45">
        <f>('Total Revenues by County'!AT171/'Total Revenues by County'!AT$4)</f>
        <v>0</v>
      </c>
      <c r="AU171" s="45">
        <f>('Total Revenues by County'!AU171/'Total Revenues by County'!AU$4)</f>
        <v>0</v>
      </c>
      <c r="AV171" s="45">
        <f>('Total Revenues by County'!AV171/'Total Revenues by County'!AV$4)</f>
        <v>0.37181039530752208</v>
      </c>
      <c r="AW171" s="45">
        <f>('Total Revenues by County'!AW171/'Total Revenues by County'!AW$4)</f>
        <v>0</v>
      </c>
      <c r="AX171" s="45">
        <f>('Total Revenues by County'!AX171/'Total Revenues by County'!AX$4)</f>
        <v>0.13542147639385893</v>
      </c>
      <c r="AY171" s="45">
        <f>('Total Revenues by County'!AY171/'Total Revenues by County'!AY$4)</f>
        <v>3.288607266996265E-2</v>
      </c>
      <c r="AZ171" s="45">
        <f>('Total Revenues by County'!AZ171/'Total Revenues by County'!AZ$4)</f>
        <v>1.9204244618080377E-2</v>
      </c>
      <c r="BA171" s="45">
        <f>('Total Revenues by County'!BA171/'Total Revenues by County'!BA$4)</f>
        <v>0</v>
      </c>
      <c r="BB171" s="45">
        <f>('Total Revenues by County'!BB171/'Total Revenues by County'!BB$4)</f>
        <v>0</v>
      </c>
      <c r="BC171" s="45">
        <f>('Total Revenues by County'!BC171/'Total Revenues by County'!BC$4)</f>
        <v>0</v>
      </c>
      <c r="BD171" s="45">
        <f>('Total Revenues by County'!BD171/'Total Revenues by County'!BD$4)</f>
        <v>0</v>
      </c>
      <c r="BE171" s="45">
        <f>('Total Revenues by County'!BE171/'Total Revenues by County'!BE$4)</f>
        <v>10.121098847538638</v>
      </c>
      <c r="BF171" s="45">
        <f>('Total Revenues by County'!BF171/'Total Revenues by County'!BF$4)</f>
        <v>0</v>
      </c>
      <c r="BG171" s="45">
        <f>('Total Revenues by County'!BG171/'Total Revenues by County'!BG$4)</f>
        <v>0</v>
      </c>
      <c r="BH171" s="45">
        <f>('Total Revenues by County'!BH171/'Total Revenues by County'!BH$4)</f>
        <v>0</v>
      </c>
      <c r="BI171" s="45">
        <f>('Total Revenues by County'!BI171/'Total Revenues by County'!BI$4)</f>
        <v>0</v>
      </c>
      <c r="BJ171" s="45">
        <f>('Total Revenues by County'!BJ171/'Total Revenues by County'!BJ$4)</f>
        <v>0</v>
      </c>
      <c r="BK171" s="45">
        <f>('Total Revenues by County'!BK171/'Total Revenues by County'!BK$4)</f>
        <v>0</v>
      </c>
      <c r="BL171" s="45">
        <f>('Total Revenues by County'!BL171/'Total Revenues by County'!BL$4)</f>
        <v>3.6317125300561046</v>
      </c>
      <c r="BM171" s="45">
        <f>('Total Revenues by County'!BM171/'Total Revenues by County'!BM$4)</f>
        <v>0</v>
      </c>
      <c r="BN171" s="45">
        <f>('Total Revenues by County'!BN171/'Total Revenues by County'!BN$4)</f>
        <v>0</v>
      </c>
      <c r="BO171" s="45">
        <f>('Total Revenues by County'!BO171/'Total Revenues by County'!BO$4)</f>
        <v>0</v>
      </c>
      <c r="BP171" s="45">
        <f>('Total Revenues by County'!BP171/'Total Revenues by County'!BP$4)</f>
        <v>0</v>
      </c>
      <c r="BQ171" s="14">
        <f>('Total Revenues by County'!BQ171/'Total Revenues by County'!BQ$4)</f>
        <v>0</v>
      </c>
    </row>
    <row r="172" spans="1:69" x14ac:dyDescent="0.25">
      <c r="A172" s="10"/>
      <c r="B172" s="11">
        <v>348.11</v>
      </c>
      <c r="C172" s="12" t="s">
        <v>165</v>
      </c>
      <c r="D172" s="45">
        <f>('Total Revenues by County'!D172/'Total Revenues by County'!D$4)</f>
        <v>0</v>
      </c>
      <c r="E172" s="45">
        <f>('Total Revenues by County'!E172/'Total Revenues by County'!E$4)</f>
        <v>0</v>
      </c>
      <c r="F172" s="45">
        <f>('Total Revenues by County'!F172/'Total Revenues by County'!F$4)</f>
        <v>0.12315058912142895</v>
      </c>
      <c r="G172" s="45">
        <f>('Total Revenues by County'!G172/'Total Revenues by County'!G$4)</f>
        <v>0</v>
      </c>
      <c r="H172" s="45">
        <f>('Total Revenues by County'!H172/'Total Revenues by County'!H$4)</f>
        <v>4.2104802773567672E-2</v>
      </c>
      <c r="I172" s="45">
        <f>('Total Revenues by County'!I172/'Total Revenues by County'!I$4)</f>
        <v>0</v>
      </c>
      <c r="J172" s="45">
        <f>('Total Revenues by County'!J172/'Total Revenues by County'!J$4)</f>
        <v>0</v>
      </c>
      <c r="K172" s="45">
        <f>('Total Revenues by County'!K172/'Total Revenues by County'!K$4)</f>
        <v>0</v>
      </c>
      <c r="L172" s="45">
        <f>('Total Revenues by County'!L172/'Total Revenues by County'!L$4)</f>
        <v>1.225092051115443E-2</v>
      </c>
      <c r="M172" s="45">
        <f>('Total Revenues by County'!M172/'Total Revenues by County'!M$4)</f>
        <v>0.65515735484050808</v>
      </c>
      <c r="N172" s="45">
        <f>('Total Revenues by County'!N172/'Total Revenues by County'!N$4)</f>
        <v>0</v>
      </c>
      <c r="O172" s="45">
        <f>('Total Revenues by County'!O172/'Total Revenues by County'!O$4)</f>
        <v>0.48741701185950181</v>
      </c>
      <c r="P172" s="45">
        <f>('Total Revenues by County'!P172/'Total Revenues by County'!P$4)</f>
        <v>0</v>
      </c>
      <c r="Q172" s="45">
        <f>('Total Revenues by County'!Q172/'Total Revenues by County'!Q$4)</f>
        <v>0</v>
      </c>
      <c r="R172" s="45">
        <f>('Total Revenues by County'!R172/'Total Revenues by County'!R$4)</f>
        <v>1.5298909489496597E-2</v>
      </c>
      <c r="S172" s="45">
        <f>('Total Revenues by County'!S172/'Total Revenues by County'!S$4)</f>
        <v>0</v>
      </c>
      <c r="T172" s="45">
        <f>('Total Revenues by County'!T172/'Total Revenues by County'!T$4)</f>
        <v>0</v>
      </c>
      <c r="U172" s="45">
        <f>('Total Revenues by County'!U172/'Total Revenues by County'!U$4)</f>
        <v>0</v>
      </c>
      <c r="V172" s="45">
        <f>('Total Revenues by County'!V172/'Total Revenues by County'!V$4)</f>
        <v>0</v>
      </c>
      <c r="W172" s="45">
        <f>('Total Revenues by County'!W172/'Total Revenues by County'!W$4)</f>
        <v>4.0342199527475042</v>
      </c>
      <c r="X172" s="45">
        <f>('Total Revenues by County'!X172/'Total Revenues by County'!X$4)</f>
        <v>0</v>
      </c>
      <c r="Y172" s="45">
        <f>('Total Revenues by County'!Y172/'Total Revenues by County'!Y$4)</f>
        <v>0</v>
      </c>
      <c r="Z172" s="45">
        <f>('Total Revenues by County'!Z172/'Total Revenues by County'!Z$4)</f>
        <v>0</v>
      </c>
      <c r="AA172" s="45">
        <f>('Total Revenues by County'!AA172/'Total Revenues by County'!AA$4)</f>
        <v>0</v>
      </c>
      <c r="AB172" s="45">
        <f>('Total Revenues by County'!AB172/'Total Revenues by County'!AB$4)</f>
        <v>0.47624204971384276</v>
      </c>
      <c r="AC172" s="45">
        <f>('Total Revenues by County'!AC172/'Total Revenues by County'!AC$4)</f>
        <v>0</v>
      </c>
      <c r="AD172" s="45">
        <f>('Total Revenues by County'!AD172/'Total Revenues by County'!AD$4)</f>
        <v>3.5540913715420765E-2</v>
      </c>
      <c r="AE172" s="45">
        <f>('Total Revenues by County'!AE172/'Total Revenues by County'!AE$4)</f>
        <v>0</v>
      </c>
      <c r="AF172" s="45">
        <f>('Total Revenues by County'!AF172/'Total Revenues by County'!AF$4)</f>
        <v>0</v>
      </c>
      <c r="AG172" s="45">
        <f>('Total Revenues by County'!AG172/'Total Revenues by County'!AG$4)</f>
        <v>0</v>
      </c>
      <c r="AH172" s="45">
        <f>('Total Revenues by County'!AH172/'Total Revenues by County'!AH$4)</f>
        <v>0</v>
      </c>
      <c r="AI172" s="45">
        <f>('Total Revenues by County'!AI172/'Total Revenues by County'!AI$4)</f>
        <v>0</v>
      </c>
      <c r="AJ172" s="45">
        <f>('Total Revenues by County'!AJ172/'Total Revenues by County'!AJ$4)</f>
        <v>0</v>
      </c>
      <c r="AK172" s="45">
        <f>('Total Revenues by County'!AK172/'Total Revenues by County'!AK$4)</f>
        <v>1.9043784380832159E-4</v>
      </c>
      <c r="AL172" s="45">
        <f>('Total Revenues by County'!AL172/'Total Revenues by County'!AL$4)</f>
        <v>0</v>
      </c>
      <c r="AM172" s="45">
        <f>('Total Revenues by County'!AM172/'Total Revenues by County'!AM$4)</f>
        <v>0</v>
      </c>
      <c r="AN172" s="45">
        <f>('Total Revenues by County'!AN172/'Total Revenues by County'!AN$4)</f>
        <v>0</v>
      </c>
      <c r="AO172" s="45">
        <f>('Total Revenues by County'!AO172/'Total Revenues by County'!AO$4)</f>
        <v>0</v>
      </c>
      <c r="AP172" s="45">
        <f>('Total Revenues by County'!AP172/'Total Revenues by County'!AP$4)</f>
        <v>0</v>
      </c>
      <c r="AQ172" s="45">
        <f>('Total Revenues by County'!AQ172/'Total Revenues by County'!AQ$4)</f>
        <v>2.5653333185358233E-2</v>
      </c>
      <c r="AR172" s="45">
        <f>('Total Revenues by County'!AR172/'Total Revenues by County'!AR$4)</f>
        <v>4.243433082384393E-2</v>
      </c>
      <c r="AS172" s="45">
        <f>('Total Revenues by County'!AS172/'Total Revenues by County'!AS$4)</f>
        <v>9.6450021869543719E-3</v>
      </c>
      <c r="AT172" s="45">
        <f>('Total Revenues by County'!AT172/'Total Revenues by County'!AT$4)</f>
        <v>2.6242586469322417E-3</v>
      </c>
      <c r="AU172" s="45">
        <f>('Total Revenues by County'!AU172/'Total Revenues by County'!AU$4)</f>
        <v>5.4308216762666041E-2</v>
      </c>
      <c r="AV172" s="45">
        <f>('Total Revenues by County'!AV172/'Total Revenues by County'!AV$4)</f>
        <v>0</v>
      </c>
      <c r="AW172" s="45">
        <f>('Total Revenues by County'!AW172/'Total Revenues by County'!AW$4)</f>
        <v>0</v>
      </c>
      <c r="AX172" s="45">
        <f>('Total Revenues by County'!AX172/'Total Revenues by County'!AX$4)</f>
        <v>2.9041613759667552E-2</v>
      </c>
      <c r="AY172" s="45">
        <f>('Total Revenues by County'!AY172/'Total Revenues by County'!AY$4)</f>
        <v>0</v>
      </c>
      <c r="AZ172" s="45">
        <f>('Total Revenues by County'!AZ172/'Total Revenues by County'!AZ$4)</f>
        <v>0</v>
      </c>
      <c r="BA172" s="45">
        <f>('Total Revenues by County'!BA172/'Total Revenues by County'!BA$4)</f>
        <v>0</v>
      </c>
      <c r="BB172" s="45">
        <f>('Total Revenues by County'!BB172/'Total Revenues by County'!BB$4)</f>
        <v>5.2962798235255022E-2</v>
      </c>
      <c r="BC172" s="45">
        <f>('Total Revenues by County'!BC172/'Total Revenues by County'!BC$4)</f>
        <v>5.1207200632487987E-2</v>
      </c>
      <c r="BD172" s="45">
        <f>('Total Revenues by County'!BD172/'Total Revenues by County'!BD$4)</f>
        <v>0</v>
      </c>
      <c r="BE172" s="45">
        <f>('Total Revenues by County'!BE172/'Total Revenues by County'!BE$4)</f>
        <v>0</v>
      </c>
      <c r="BF172" s="45">
        <f>('Total Revenues by County'!BF172/'Total Revenues by County'!BF$4)</f>
        <v>0</v>
      </c>
      <c r="BG172" s="45">
        <f>('Total Revenues by County'!BG172/'Total Revenues by County'!BG$4)</f>
        <v>0</v>
      </c>
      <c r="BH172" s="45">
        <f>('Total Revenues by County'!BH172/'Total Revenues by County'!BH$4)</f>
        <v>9.3601548296287607E-4</v>
      </c>
      <c r="BI172" s="45">
        <f>('Total Revenues by County'!BI172/'Total Revenues by County'!BI$4)</f>
        <v>1.7170657254602689E-3</v>
      </c>
      <c r="BJ172" s="45">
        <f>('Total Revenues by County'!BJ172/'Total Revenues by County'!BJ$4)</f>
        <v>0</v>
      </c>
      <c r="BK172" s="45">
        <f>('Total Revenues by County'!BK172/'Total Revenues by County'!BK$4)</f>
        <v>0</v>
      </c>
      <c r="BL172" s="45">
        <f>('Total Revenues by County'!BL172/'Total Revenues by County'!BL$4)</f>
        <v>0</v>
      </c>
      <c r="BM172" s="45">
        <f>('Total Revenues by County'!BM172/'Total Revenues by County'!BM$4)</f>
        <v>0</v>
      </c>
      <c r="BN172" s="45">
        <f>('Total Revenues by County'!BN172/'Total Revenues by County'!BN$4)</f>
        <v>5.4476643719037869E-2</v>
      </c>
      <c r="BO172" s="45">
        <f>('Total Revenues by County'!BO172/'Total Revenues by County'!BO$4)</f>
        <v>0</v>
      </c>
      <c r="BP172" s="45">
        <f>('Total Revenues by County'!BP172/'Total Revenues by County'!BP$4)</f>
        <v>0</v>
      </c>
      <c r="BQ172" s="14">
        <f>('Total Revenues by County'!BQ172/'Total Revenues by County'!BQ$4)</f>
        <v>0</v>
      </c>
    </row>
    <row r="173" spans="1:69" x14ac:dyDescent="0.25">
      <c r="A173" s="10"/>
      <c r="B173" s="11">
        <v>348.12</v>
      </c>
      <c r="C173" s="12" t="s">
        <v>166</v>
      </c>
      <c r="D173" s="45">
        <f>('Total Revenues by County'!D173/'Total Revenues by County'!D$4)</f>
        <v>0.11948852625829573</v>
      </c>
      <c r="E173" s="45">
        <f>('Total Revenues by County'!E173/'Total Revenues by County'!E$4)</f>
        <v>0.19090941272257425</v>
      </c>
      <c r="F173" s="45">
        <f>('Total Revenues by County'!F173/'Total Revenues by County'!F$4)</f>
        <v>0.38844951369834352</v>
      </c>
      <c r="G173" s="45">
        <f>('Total Revenues by County'!G173/'Total Revenues by County'!G$4)</f>
        <v>0.57530855588871066</v>
      </c>
      <c r="H173" s="45">
        <f>('Total Revenues by County'!H173/'Total Revenues by County'!H$4)</f>
        <v>0.13020191128553382</v>
      </c>
      <c r="I173" s="45">
        <f>('Total Revenues by County'!I173/'Total Revenues by County'!I$4)</f>
        <v>0</v>
      </c>
      <c r="J173" s="45">
        <f>('Total Revenues by County'!J173/'Total Revenues by County'!J$4)</f>
        <v>0.16215255562664391</v>
      </c>
      <c r="K173" s="45">
        <f>('Total Revenues by County'!K173/'Total Revenues by County'!K$4)</f>
        <v>0.27044066677669581</v>
      </c>
      <c r="L173" s="45">
        <f>('Total Revenues by County'!L173/'Total Revenues by County'!L$4)</f>
        <v>0.25217944552739874</v>
      </c>
      <c r="M173" s="45">
        <f>('Total Revenues by County'!M173/'Total Revenues by County'!M$4)</f>
        <v>5.5048642018899308E-2</v>
      </c>
      <c r="N173" s="45">
        <f>('Total Revenues by County'!N173/'Total Revenues by County'!N$4)</f>
        <v>0</v>
      </c>
      <c r="O173" s="45">
        <f>('Total Revenues by County'!O173/'Total Revenues by County'!O$4)</f>
        <v>5.7666118141065655E-2</v>
      </c>
      <c r="P173" s="45">
        <f>('Total Revenues by County'!P173/'Total Revenues by County'!P$4)</f>
        <v>0</v>
      </c>
      <c r="Q173" s="45">
        <f>('Total Revenues by County'!Q173/'Total Revenues by County'!Q$4)</f>
        <v>0.32390126429861527</v>
      </c>
      <c r="R173" s="45">
        <f>('Total Revenues by County'!R173/'Total Revenues by County'!R$4)</f>
        <v>0.10654430860637615</v>
      </c>
      <c r="S173" s="45">
        <f>('Total Revenues by County'!S173/'Total Revenues by County'!S$4)</f>
        <v>0.25888733221855653</v>
      </c>
      <c r="T173" s="45">
        <f>('Total Revenues by County'!T173/'Total Revenues by County'!T$4)</f>
        <v>0.19424753523995764</v>
      </c>
      <c r="U173" s="45">
        <f>('Total Revenues by County'!U173/'Total Revenues by County'!U$4)</f>
        <v>4.3369276314367829E-2</v>
      </c>
      <c r="V173" s="45">
        <f>('Total Revenues by County'!V173/'Total Revenues by County'!V$4)</f>
        <v>0.22897669706180346</v>
      </c>
      <c r="W173" s="45">
        <f>('Total Revenues by County'!W173/'Total Revenues by County'!W$4)</f>
        <v>3.5457663287859158</v>
      </c>
      <c r="X173" s="45">
        <f>('Total Revenues by County'!X173/'Total Revenues by County'!X$4)</f>
        <v>0</v>
      </c>
      <c r="Y173" s="45">
        <f>('Total Revenues by County'!Y173/'Total Revenues by County'!Y$4)</f>
        <v>5.26027397260274E-2</v>
      </c>
      <c r="Z173" s="45">
        <f>('Total Revenues by County'!Z173/'Total Revenues by County'!Z$4)</f>
        <v>0</v>
      </c>
      <c r="AA173" s="45">
        <f>('Total Revenues by County'!AA173/'Total Revenues by County'!AA$4)</f>
        <v>0</v>
      </c>
      <c r="AB173" s="45">
        <f>('Total Revenues by County'!AB173/'Total Revenues by County'!AB$4)</f>
        <v>3.6027139808237504E-2</v>
      </c>
      <c r="AC173" s="45">
        <f>('Total Revenues by County'!AC173/'Total Revenues by County'!AC$4)</f>
        <v>0</v>
      </c>
      <c r="AD173" s="45">
        <f>('Total Revenues by County'!AD173/'Total Revenues by County'!AD$4)</f>
        <v>7.3657145625558015E-2</v>
      </c>
      <c r="AE173" s="45">
        <f>('Total Revenues by County'!AE173/'Total Revenues by County'!AE$4)</f>
        <v>0</v>
      </c>
      <c r="AF173" s="45">
        <f>('Total Revenues by County'!AF173/'Total Revenues by County'!AF$4)</f>
        <v>7.2376870897579049E-2</v>
      </c>
      <c r="AG173" s="45">
        <f>('Total Revenues by County'!AG173/'Total Revenues by County'!AG$4)</f>
        <v>7.4794013072452037E-2</v>
      </c>
      <c r="AH173" s="45">
        <f>('Total Revenues by County'!AH173/'Total Revenues by County'!AH$4)</f>
        <v>0</v>
      </c>
      <c r="AI173" s="45">
        <f>('Total Revenues by County'!AI173/'Total Revenues by County'!AI$4)</f>
        <v>0</v>
      </c>
      <c r="AJ173" s="45">
        <f>('Total Revenues by County'!AJ173/'Total Revenues by County'!AJ$4)</f>
        <v>0.21303187990382005</v>
      </c>
      <c r="AK173" s="45">
        <f>('Total Revenues by County'!AK173/'Total Revenues by County'!AK$4)</f>
        <v>9.7448404947031081E-2</v>
      </c>
      <c r="AL173" s="45">
        <f>('Total Revenues by County'!AL173/'Total Revenues by County'!AL$4)</f>
        <v>0.26059447080765868</v>
      </c>
      <c r="AM173" s="45">
        <f>('Total Revenues by County'!AM173/'Total Revenues by County'!AM$4)</f>
        <v>0.29961287200580694</v>
      </c>
      <c r="AN173" s="45">
        <f>('Total Revenues by County'!AN173/'Total Revenues by County'!AN$4)</f>
        <v>0</v>
      </c>
      <c r="AO173" s="45">
        <f>('Total Revenues by County'!AO173/'Total Revenues by County'!AO$4)</f>
        <v>0</v>
      </c>
      <c r="AP173" s="45">
        <f>('Total Revenues by County'!AP173/'Total Revenues by County'!AP$4)</f>
        <v>0</v>
      </c>
      <c r="AQ173" s="45">
        <f>('Total Revenues by County'!AQ173/'Total Revenues by County'!AQ$4)</f>
        <v>0.23137664009588788</v>
      </c>
      <c r="AR173" s="45">
        <f>('Total Revenues by County'!AR173/'Total Revenues by County'!AR$4)</f>
        <v>0.55857577018625704</v>
      </c>
      <c r="AS173" s="45">
        <f>('Total Revenues by County'!AS173/'Total Revenues by County'!AS$4)</f>
        <v>7.2449708939487156E-2</v>
      </c>
      <c r="AT173" s="45">
        <f>('Total Revenues by County'!AT173/'Total Revenues by County'!AT$4)</f>
        <v>0.11461449640476565</v>
      </c>
      <c r="AU173" s="45">
        <f>('Total Revenues by County'!AU173/'Total Revenues by County'!AU$4)</f>
        <v>7.2869401669213588E-2</v>
      </c>
      <c r="AV173" s="45">
        <f>('Total Revenues by County'!AV173/'Total Revenues by County'!AV$4)</f>
        <v>0</v>
      </c>
      <c r="AW173" s="45">
        <f>('Total Revenues by County'!AW173/'Total Revenues by County'!AW$4)</f>
        <v>7.8525641025641024E-2</v>
      </c>
      <c r="AX173" s="45">
        <f>('Total Revenues by County'!AX173/'Total Revenues by County'!AX$4)</f>
        <v>0.24223277155719727</v>
      </c>
      <c r="AY173" s="45">
        <f>('Total Revenues by County'!AY173/'Total Revenues by County'!AY$4)</f>
        <v>0</v>
      </c>
      <c r="AZ173" s="45">
        <f>('Total Revenues by County'!AZ173/'Total Revenues by County'!AZ$4)</f>
        <v>0</v>
      </c>
      <c r="BA173" s="45">
        <f>('Total Revenues by County'!BA173/'Total Revenues by County'!BA$4)</f>
        <v>0</v>
      </c>
      <c r="BB173" s="45">
        <f>('Total Revenues by County'!BB173/'Total Revenues by County'!BB$4)</f>
        <v>0.15268009140683711</v>
      </c>
      <c r="BC173" s="45">
        <f>('Total Revenues by County'!BC173/'Total Revenues by County'!BC$4)</f>
        <v>1.1017483195917788</v>
      </c>
      <c r="BD173" s="45">
        <f>('Total Revenues by County'!BD173/'Total Revenues by County'!BD$4)</f>
        <v>0</v>
      </c>
      <c r="BE173" s="45">
        <f>('Total Revenues by County'!BE173/'Total Revenues by County'!BE$4)</f>
        <v>0</v>
      </c>
      <c r="BF173" s="45">
        <f>('Total Revenues by County'!BF173/'Total Revenues by County'!BF$4)</f>
        <v>0.29753134707572754</v>
      </c>
      <c r="BG173" s="45">
        <f>('Total Revenues by County'!BG173/'Total Revenues by County'!BG$4)</f>
        <v>0</v>
      </c>
      <c r="BH173" s="45">
        <f>('Total Revenues by County'!BH173/'Total Revenues by County'!BH$4)</f>
        <v>7.7811272066154472E-2</v>
      </c>
      <c r="BI173" s="45">
        <f>('Total Revenues by County'!BI173/'Total Revenues by County'!BI$4)</f>
        <v>0.8483661377680265</v>
      </c>
      <c r="BJ173" s="45">
        <f>('Total Revenues by County'!BJ173/'Total Revenues by County'!BJ$4)</f>
        <v>0.18672502390521872</v>
      </c>
      <c r="BK173" s="45">
        <f>('Total Revenues by County'!BK173/'Total Revenues by County'!BK$4)</f>
        <v>0</v>
      </c>
      <c r="BL173" s="45">
        <f>('Total Revenues by County'!BL173/'Total Revenues by County'!BL$4)</f>
        <v>0.13652150681271707</v>
      </c>
      <c r="BM173" s="45">
        <f>('Total Revenues by County'!BM173/'Total Revenues by County'!BM$4)</f>
        <v>0.28681070622379878</v>
      </c>
      <c r="BN173" s="45">
        <f>('Total Revenues by County'!BN173/'Total Revenues by County'!BN$4)</f>
        <v>0.11392022095058495</v>
      </c>
      <c r="BO173" s="45">
        <f>('Total Revenues by County'!BO173/'Total Revenues by County'!BO$4)</f>
        <v>9.4007763221737026E-2</v>
      </c>
      <c r="BP173" s="45">
        <f>('Total Revenues by County'!BP173/'Total Revenues by County'!BP$4)</f>
        <v>0</v>
      </c>
      <c r="BQ173" s="14">
        <f>('Total Revenues by County'!BQ173/'Total Revenues by County'!BQ$4)</f>
        <v>0.19478473234332533</v>
      </c>
    </row>
    <row r="174" spans="1:69" x14ac:dyDescent="0.25">
      <c r="A174" s="10"/>
      <c r="B174" s="11">
        <v>348.13</v>
      </c>
      <c r="C174" s="12" t="s">
        <v>167</v>
      </c>
      <c r="D174" s="45">
        <f>('Total Revenues by County'!D174/'Total Revenues by County'!D$4)</f>
        <v>0.12273948209168518</v>
      </c>
      <c r="E174" s="45">
        <f>('Total Revenues by County'!E174/'Total Revenues by County'!E$4)</f>
        <v>0.44189174838047363</v>
      </c>
      <c r="F174" s="45">
        <f>('Total Revenues by County'!F174/'Total Revenues by County'!F$4)</f>
        <v>0.63603593909721845</v>
      </c>
      <c r="G174" s="45">
        <f>('Total Revenues by County'!G174/'Total Revenues by County'!G$4)</f>
        <v>0.55982846384492013</v>
      </c>
      <c r="H174" s="45">
        <f>('Total Revenues by County'!H174/'Total Revenues by County'!H$4)</f>
        <v>0.374534248211429</v>
      </c>
      <c r="I174" s="45">
        <f>('Total Revenues by County'!I174/'Total Revenues by County'!I$4)</f>
        <v>1.8591988931281009</v>
      </c>
      <c r="J174" s="45">
        <f>('Total Revenues by County'!J174/'Total Revenues by County'!J$4)</f>
        <v>0.85163858676334681</v>
      </c>
      <c r="K174" s="45">
        <f>('Total Revenues by County'!K174/'Total Revenues by County'!K$4)</f>
        <v>0.39663860923144634</v>
      </c>
      <c r="L174" s="45">
        <f>('Total Revenues by County'!L174/'Total Revenues by County'!L$4)</f>
        <v>0.27924653454624215</v>
      </c>
      <c r="M174" s="45">
        <f>('Total Revenues by County'!M174/'Total Revenues by County'!M$4)</f>
        <v>0.24754931566672553</v>
      </c>
      <c r="N174" s="45">
        <f>('Total Revenues by County'!N174/'Total Revenues by County'!N$4)</f>
        <v>0</v>
      </c>
      <c r="O174" s="45">
        <f>('Total Revenues by County'!O174/'Total Revenues by County'!O$4)</f>
        <v>6.0006809283322934E-3</v>
      </c>
      <c r="P174" s="45">
        <f>('Total Revenues by County'!P174/'Total Revenues by County'!P$4)</f>
        <v>0</v>
      </c>
      <c r="Q174" s="45">
        <f>('Total Revenues by County'!Q174/'Total Revenues by County'!Q$4)</f>
        <v>0.28380493678506924</v>
      </c>
      <c r="R174" s="45">
        <f>('Total Revenues by County'!R174/'Total Revenues by County'!R$4)</f>
        <v>0.36563552909377395</v>
      </c>
      <c r="S174" s="45">
        <f>('Total Revenues by County'!S174/'Total Revenues by County'!S$4)</f>
        <v>0.43849595516789441</v>
      </c>
      <c r="T174" s="45">
        <f>('Total Revenues by County'!T174/'Total Revenues by County'!T$4)</f>
        <v>0.55675059072761346</v>
      </c>
      <c r="U174" s="45">
        <f>('Total Revenues by County'!U174/'Total Revenues by County'!U$4)</f>
        <v>0.29647557101800032</v>
      </c>
      <c r="V174" s="45">
        <f>('Total Revenues by County'!V174/'Total Revenues by County'!V$4)</f>
        <v>1.2544748395812226</v>
      </c>
      <c r="W174" s="45">
        <f>('Total Revenues by County'!W174/'Total Revenues by County'!W$4)</f>
        <v>14.268119807941467</v>
      </c>
      <c r="X174" s="45">
        <f>('Total Revenues by County'!X174/'Total Revenues by County'!X$4)</f>
        <v>0</v>
      </c>
      <c r="Y174" s="45">
        <f>('Total Revenues by County'!Y174/'Total Revenues by County'!Y$4)</f>
        <v>1.3156164383561644</v>
      </c>
      <c r="Z174" s="45">
        <f>('Total Revenues by County'!Z174/'Total Revenues by County'!Z$4)</f>
        <v>0</v>
      </c>
      <c r="AA174" s="45">
        <f>('Total Revenues by County'!AA174/'Total Revenues by County'!AA$4)</f>
        <v>0</v>
      </c>
      <c r="AB174" s="45">
        <f>('Total Revenues by County'!AB174/'Total Revenues by County'!AB$4)</f>
        <v>0.3595865320294333</v>
      </c>
      <c r="AC174" s="45">
        <f>('Total Revenues by County'!AC174/'Total Revenues by County'!AC$4)</f>
        <v>0</v>
      </c>
      <c r="AD174" s="45">
        <f>('Total Revenues by County'!AD174/'Total Revenues by County'!AD$4)</f>
        <v>0.1578854845072567</v>
      </c>
      <c r="AE174" s="45">
        <f>('Total Revenues by County'!AE174/'Total Revenues by County'!AE$4)</f>
        <v>0</v>
      </c>
      <c r="AF174" s="45">
        <f>('Total Revenues by County'!AF174/'Total Revenues by County'!AF$4)</f>
        <v>0.5164161379639729</v>
      </c>
      <c r="AG174" s="45">
        <f>('Total Revenues by County'!AG174/'Total Revenues by County'!AG$4)</f>
        <v>0.27937575847899676</v>
      </c>
      <c r="AH174" s="45">
        <f>('Total Revenues by County'!AH174/'Total Revenues by County'!AH$4)</f>
        <v>0</v>
      </c>
      <c r="AI174" s="45">
        <f>('Total Revenues by County'!AI174/'Total Revenues by County'!AI$4)</f>
        <v>0</v>
      </c>
      <c r="AJ174" s="45">
        <f>('Total Revenues by County'!AJ174/'Total Revenues by County'!AJ$4)</f>
        <v>0.41424000761377983</v>
      </c>
      <c r="AK174" s="45">
        <f>('Total Revenues by County'!AK174/'Total Revenues by County'!AK$4)</f>
        <v>0.22046717123626808</v>
      </c>
      <c r="AL174" s="45">
        <f>('Total Revenues by County'!AL174/'Total Revenues by County'!AL$4)</f>
        <v>0.17385893375694353</v>
      </c>
      <c r="AM174" s="45">
        <f>('Total Revenues by County'!AM174/'Total Revenues by County'!AM$4)</f>
        <v>0</v>
      </c>
      <c r="AN174" s="45">
        <f>('Total Revenues by County'!AN174/'Total Revenues by County'!AN$4)</f>
        <v>0</v>
      </c>
      <c r="AO174" s="45">
        <f>('Total Revenues by County'!AO174/'Total Revenues by County'!AO$4)</f>
        <v>0</v>
      </c>
      <c r="AP174" s="45">
        <f>('Total Revenues by County'!AP174/'Total Revenues by County'!AP$4)</f>
        <v>0</v>
      </c>
      <c r="AQ174" s="45">
        <f>('Total Revenues by County'!AQ174/'Total Revenues by County'!AQ$4)</f>
        <v>0.42788294799692583</v>
      </c>
      <c r="AR174" s="45">
        <f>('Total Revenues by County'!AR174/'Total Revenues by County'!AR$4)</f>
        <v>0.73706478013594123</v>
      </c>
      <c r="AS174" s="45">
        <f>('Total Revenues by County'!AS174/'Total Revenues by County'!AS$4)</f>
        <v>5.658095465003396E-2</v>
      </c>
      <c r="AT174" s="45">
        <f>('Total Revenues by County'!AT174/'Total Revenues by County'!AT$4)</f>
        <v>1.7229832572298325</v>
      </c>
      <c r="AU174" s="45">
        <f>('Total Revenues by County'!AU174/'Total Revenues by County'!AU$4)</f>
        <v>0.28277888797460915</v>
      </c>
      <c r="AV174" s="45">
        <f>('Total Revenues by County'!AV174/'Total Revenues by County'!AV$4)</f>
        <v>0</v>
      </c>
      <c r="AW174" s="45">
        <f>('Total Revenues by County'!AW174/'Total Revenues by County'!AW$4)</f>
        <v>0</v>
      </c>
      <c r="AX174" s="45">
        <f>('Total Revenues by County'!AX174/'Total Revenues by County'!AX$4)</f>
        <v>0.21346386932933165</v>
      </c>
      <c r="AY174" s="45">
        <f>('Total Revenues by County'!AY174/'Total Revenues by County'!AY$4)</f>
        <v>0</v>
      </c>
      <c r="AZ174" s="45">
        <f>('Total Revenues by County'!AZ174/'Total Revenues by County'!AZ$4)</f>
        <v>0</v>
      </c>
      <c r="BA174" s="45">
        <f>('Total Revenues by County'!BA174/'Total Revenues by County'!BA$4)</f>
        <v>0</v>
      </c>
      <c r="BB174" s="45">
        <f>('Total Revenues by County'!BB174/'Total Revenues by County'!BB$4)</f>
        <v>0.23351993006456759</v>
      </c>
      <c r="BC174" s="45">
        <f>('Total Revenues by County'!BC174/'Total Revenues by County'!BC$4)</f>
        <v>1.0855668789439998</v>
      </c>
      <c r="BD174" s="45">
        <f>('Total Revenues by County'!BD174/'Total Revenues by County'!BD$4)</f>
        <v>0</v>
      </c>
      <c r="BE174" s="45">
        <f>('Total Revenues by County'!BE174/'Total Revenues by County'!BE$4)</f>
        <v>0</v>
      </c>
      <c r="BF174" s="45">
        <f>('Total Revenues by County'!BF174/'Total Revenues by County'!BF$4)</f>
        <v>8.1943631832272542E-3</v>
      </c>
      <c r="BG174" s="45">
        <f>('Total Revenues by County'!BG174/'Total Revenues by County'!BG$4)</f>
        <v>0</v>
      </c>
      <c r="BH174" s="45">
        <f>('Total Revenues by County'!BH174/'Total Revenues by County'!BH$4)</f>
        <v>9.2386370300862122E-2</v>
      </c>
      <c r="BI174" s="45">
        <f>('Total Revenues by County'!BI174/'Total Revenues by County'!BI$4)</f>
        <v>0.59149734490762818</v>
      </c>
      <c r="BJ174" s="45">
        <f>('Total Revenues by County'!BJ174/'Total Revenues by County'!BJ$4)</f>
        <v>1.2791352141363415</v>
      </c>
      <c r="BK174" s="45">
        <f>('Total Revenues by County'!BK174/'Total Revenues by County'!BK$4)</f>
        <v>0</v>
      </c>
      <c r="BL174" s="45">
        <f>('Total Revenues by County'!BL174/'Total Revenues by County'!BL$4)</f>
        <v>0.80479116573158782</v>
      </c>
      <c r="BM174" s="45">
        <f>('Total Revenues by County'!BM174/'Total Revenues by County'!BM$4)</f>
        <v>0.32138019993550465</v>
      </c>
      <c r="BN174" s="45">
        <f>('Total Revenues by County'!BN174/'Total Revenues by County'!BN$4)</f>
        <v>0.51349851418898473</v>
      </c>
      <c r="BO174" s="45">
        <f>('Total Revenues by County'!BO174/'Total Revenues by County'!BO$4)</f>
        <v>0.15153444929645804</v>
      </c>
      <c r="BP174" s="45">
        <f>('Total Revenues by County'!BP174/'Total Revenues by County'!BP$4)</f>
        <v>0</v>
      </c>
      <c r="BQ174" s="14">
        <f>('Total Revenues by County'!BQ174/'Total Revenues by County'!BQ$4)</f>
        <v>9.1739866860991851E-2</v>
      </c>
    </row>
    <row r="175" spans="1:69" x14ac:dyDescent="0.25">
      <c r="A175" s="10"/>
      <c r="B175" s="11">
        <v>348.14</v>
      </c>
      <c r="C175" s="12" t="s">
        <v>168</v>
      </c>
      <c r="D175" s="45">
        <f>('Total Revenues by County'!D175/'Total Revenues by County'!D$4)</f>
        <v>9.8800625500362879E-2</v>
      </c>
      <c r="E175" s="45">
        <f>('Total Revenues by County'!E175/'Total Revenues by County'!E$4)</f>
        <v>1.1193316577577967</v>
      </c>
      <c r="F175" s="45">
        <f>('Total Revenues by County'!F175/'Total Revenues by County'!F$4)</f>
        <v>0</v>
      </c>
      <c r="G175" s="45">
        <f>('Total Revenues by County'!G175/'Total Revenues by County'!G$4)</f>
        <v>0</v>
      </c>
      <c r="H175" s="45">
        <f>('Total Revenues by County'!H175/'Total Revenues by County'!H$4)</f>
        <v>0</v>
      </c>
      <c r="I175" s="45">
        <f>('Total Revenues by County'!I175/'Total Revenues by County'!I$4)</f>
        <v>0</v>
      </c>
      <c r="J175" s="45">
        <f>('Total Revenues by County'!J175/'Total Revenues by County'!J$4)</f>
        <v>0</v>
      </c>
      <c r="K175" s="45">
        <f>('Total Revenues by County'!K175/'Total Revenues by County'!K$4)</f>
        <v>0</v>
      </c>
      <c r="L175" s="45">
        <f>('Total Revenues by County'!L175/'Total Revenues by County'!L$4)</f>
        <v>0</v>
      </c>
      <c r="M175" s="45">
        <f>('Total Revenues by County'!M175/'Total Revenues by County'!M$4)</f>
        <v>0</v>
      </c>
      <c r="N175" s="45">
        <f>('Total Revenues by County'!N175/'Total Revenues by County'!N$4)</f>
        <v>0</v>
      </c>
      <c r="O175" s="45">
        <f>('Total Revenues by County'!O175/'Total Revenues by County'!O$4)</f>
        <v>1.8020910174204166</v>
      </c>
      <c r="P175" s="45">
        <f>('Total Revenues by County'!P175/'Total Revenues by County'!P$4)</f>
        <v>0</v>
      </c>
      <c r="Q175" s="45">
        <f>('Total Revenues by County'!Q175/'Total Revenues by County'!Q$4)</f>
        <v>0</v>
      </c>
      <c r="R175" s="45">
        <f>('Total Revenues by County'!R175/'Total Revenues by County'!R$4)</f>
        <v>0</v>
      </c>
      <c r="S175" s="45">
        <f>('Total Revenues by County'!S175/'Total Revenues by County'!S$4)</f>
        <v>0</v>
      </c>
      <c r="T175" s="45">
        <f>('Total Revenues by County'!T175/'Total Revenues by County'!T$4)</f>
        <v>0</v>
      </c>
      <c r="U175" s="45">
        <f>('Total Revenues by County'!U175/'Total Revenues by County'!U$4)</f>
        <v>0</v>
      </c>
      <c r="V175" s="45">
        <f>('Total Revenues by County'!V175/'Total Revenues by County'!V$4)</f>
        <v>0.63525835866261393</v>
      </c>
      <c r="W175" s="45">
        <f>('Total Revenues by County'!W175/'Total Revenues by County'!W$4)</f>
        <v>19.838731803978355</v>
      </c>
      <c r="X175" s="45">
        <f>('Total Revenues by County'!X175/'Total Revenues by County'!X$4)</f>
        <v>0</v>
      </c>
      <c r="Y175" s="45">
        <f>('Total Revenues by County'!Y175/'Total Revenues by County'!Y$4)</f>
        <v>0</v>
      </c>
      <c r="Z175" s="45">
        <f>('Total Revenues by County'!Z175/'Total Revenues by County'!Z$4)</f>
        <v>0</v>
      </c>
      <c r="AA175" s="45">
        <f>('Total Revenues by County'!AA175/'Total Revenues by County'!AA$4)</f>
        <v>0</v>
      </c>
      <c r="AB175" s="45">
        <f>('Total Revenues by County'!AB175/'Total Revenues by County'!AB$4)</f>
        <v>0</v>
      </c>
      <c r="AC175" s="45">
        <f>('Total Revenues by County'!AC175/'Total Revenues by County'!AC$4)</f>
        <v>0</v>
      </c>
      <c r="AD175" s="45">
        <f>('Total Revenues by County'!AD175/'Total Revenues by County'!AD$4)</f>
        <v>0</v>
      </c>
      <c r="AE175" s="45">
        <f>('Total Revenues by County'!AE175/'Total Revenues by County'!AE$4)</f>
        <v>0</v>
      </c>
      <c r="AF175" s="45">
        <f>('Total Revenues by County'!AF175/'Total Revenues by County'!AF$4)</f>
        <v>0</v>
      </c>
      <c r="AG175" s="45">
        <f>('Total Revenues by County'!AG175/'Total Revenues by County'!AG$4)</f>
        <v>0</v>
      </c>
      <c r="AH175" s="45">
        <f>('Total Revenues by County'!AH175/'Total Revenues by County'!AH$4)</f>
        <v>0</v>
      </c>
      <c r="AI175" s="45">
        <f>('Total Revenues by County'!AI175/'Total Revenues by County'!AI$4)</f>
        <v>0</v>
      </c>
      <c r="AJ175" s="45">
        <f>('Total Revenues by County'!AJ175/'Total Revenues by County'!AJ$4)</f>
        <v>0</v>
      </c>
      <c r="AK175" s="45">
        <f>('Total Revenues by County'!AK175/'Total Revenues by County'!AK$4)</f>
        <v>0.63303987768449343</v>
      </c>
      <c r="AL175" s="45">
        <f>('Total Revenues by County'!AL175/'Total Revenues by County'!AL$4)</f>
        <v>0.23128577162148944</v>
      </c>
      <c r="AM175" s="45">
        <f>('Total Revenues by County'!AM175/'Total Revenues by County'!AM$4)</f>
        <v>0</v>
      </c>
      <c r="AN175" s="45">
        <f>('Total Revenues by County'!AN175/'Total Revenues by County'!AN$4)</f>
        <v>0</v>
      </c>
      <c r="AO175" s="45">
        <f>('Total Revenues by County'!AO175/'Total Revenues by County'!AO$4)</f>
        <v>0</v>
      </c>
      <c r="AP175" s="45">
        <f>('Total Revenues by County'!AP175/'Total Revenues by County'!AP$4)</f>
        <v>0</v>
      </c>
      <c r="AQ175" s="45">
        <f>('Total Revenues by County'!AQ175/'Total Revenues by County'!AQ$4)</f>
        <v>0</v>
      </c>
      <c r="AR175" s="45">
        <f>('Total Revenues by County'!AR175/'Total Revenues by County'!AR$4)</f>
        <v>0</v>
      </c>
      <c r="AS175" s="45">
        <f>('Total Revenues by County'!AS175/'Total Revenues by County'!AS$4)</f>
        <v>0</v>
      </c>
      <c r="AT175" s="45">
        <f>('Total Revenues by County'!AT175/'Total Revenues by County'!AT$4)</f>
        <v>6.2549467275494672</v>
      </c>
      <c r="AU175" s="45">
        <f>('Total Revenues by County'!AU175/'Total Revenues by County'!AU$4)</f>
        <v>0</v>
      </c>
      <c r="AV175" s="45">
        <f>('Total Revenues by County'!AV175/'Total Revenues by County'!AV$4)</f>
        <v>0</v>
      </c>
      <c r="AW175" s="45">
        <f>('Total Revenues by County'!AW175/'Total Revenues by County'!AW$4)</f>
        <v>0</v>
      </c>
      <c r="AX175" s="45">
        <f>('Total Revenues by County'!AX175/'Total Revenues by County'!AX$4)</f>
        <v>0</v>
      </c>
      <c r="AY175" s="45">
        <f>('Total Revenues by County'!AY175/'Total Revenues by County'!AY$4)</f>
        <v>0</v>
      </c>
      <c r="AZ175" s="45">
        <f>('Total Revenues by County'!AZ175/'Total Revenues by County'!AZ$4)</f>
        <v>0</v>
      </c>
      <c r="BA175" s="45">
        <f>('Total Revenues by County'!BA175/'Total Revenues by County'!BA$4)</f>
        <v>0</v>
      </c>
      <c r="BB175" s="45">
        <f>('Total Revenues by County'!BB175/'Total Revenues by County'!BB$4)</f>
        <v>0</v>
      </c>
      <c r="BC175" s="45">
        <f>('Total Revenues by County'!BC175/'Total Revenues by County'!BC$4)</f>
        <v>0</v>
      </c>
      <c r="BD175" s="45">
        <f>('Total Revenues by County'!BD175/'Total Revenues by County'!BD$4)</f>
        <v>0</v>
      </c>
      <c r="BE175" s="45">
        <f>('Total Revenues by County'!BE175/'Total Revenues by County'!BE$4)</f>
        <v>0</v>
      </c>
      <c r="BF175" s="45">
        <f>('Total Revenues by County'!BF175/'Total Revenues by County'!BF$4)</f>
        <v>0.29738911749779384</v>
      </c>
      <c r="BG175" s="45">
        <f>('Total Revenues by County'!BG175/'Total Revenues by County'!BG$4)</f>
        <v>0</v>
      </c>
      <c r="BH175" s="45">
        <f>('Total Revenues by County'!BH175/'Total Revenues by County'!BH$4)</f>
        <v>0.14604187437686938</v>
      </c>
      <c r="BI175" s="45">
        <f>('Total Revenues by County'!BI175/'Total Revenues by County'!BI$4)</f>
        <v>0.70647927332082627</v>
      </c>
      <c r="BJ175" s="45">
        <f>('Total Revenues by County'!BJ175/'Total Revenues by County'!BJ$4)</f>
        <v>0</v>
      </c>
      <c r="BK175" s="45">
        <f>('Total Revenues by County'!BK175/'Total Revenues by County'!BK$4)</f>
        <v>0</v>
      </c>
      <c r="BL175" s="45">
        <f>('Total Revenues by County'!BL175/'Total Revenues by County'!BL$4)</f>
        <v>0.12160477335470657</v>
      </c>
      <c r="BM175" s="45">
        <f>('Total Revenues by County'!BM175/'Total Revenues by County'!BM$4)</f>
        <v>0</v>
      </c>
      <c r="BN175" s="45">
        <f>('Total Revenues by County'!BN175/'Total Revenues by County'!BN$4)</f>
        <v>0</v>
      </c>
      <c r="BO175" s="45">
        <f>('Total Revenues by County'!BO175/'Total Revenues by County'!BO$4)</f>
        <v>0</v>
      </c>
      <c r="BP175" s="45">
        <f>('Total Revenues by County'!BP175/'Total Revenues by County'!BP$4)</f>
        <v>1.1407857744287937</v>
      </c>
      <c r="BQ175" s="14">
        <f>('Total Revenues by County'!BQ175/'Total Revenues by County'!BQ$4)</f>
        <v>0.71505101035963292</v>
      </c>
    </row>
    <row r="176" spans="1:69" x14ac:dyDescent="0.25">
      <c r="A176" s="10"/>
      <c r="B176" s="11">
        <v>348.21</v>
      </c>
      <c r="C176" s="12" t="s">
        <v>169</v>
      </c>
      <c r="D176" s="45">
        <f>('Total Revenues by County'!D176/'Total Revenues by County'!D$4)</f>
        <v>9.6144493576649987E-4</v>
      </c>
      <c r="E176" s="45">
        <f>('Total Revenues by County'!E176/'Total Revenues by County'!E$4)</f>
        <v>0</v>
      </c>
      <c r="F176" s="45">
        <f>('Total Revenues by County'!F176/'Total Revenues by County'!F$4)</f>
        <v>0</v>
      </c>
      <c r="G176" s="45">
        <f>('Total Revenues by County'!G176/'Total Revenues by County'!G$4)</f>
        <v>0</v>
      </c>
      <c r="H176" s="45">
        <f>('Total Revenues by County'!H176/'Total Revenues by County'!H$4)</f>
        <v>0</v>
      </c>
      <c r="I176" s="45">
        <f>('Total Revenues by County'!I176/'Total Revenues by County'!I$4)</f>
        <v>0</v>
      </c>
      <c r="J176" s="45">
        <f>('Total Revenues by County'!J176/'Total Revenues by County'!J$4)</f>
        <v>0</v>
      </c>
      <c r="K176" s="45">
        <f>('Total Revenues by County'!K176/'Total Revenues by County'!K$4)</f>
        <v>0</v>
      </c>
      <c r="L176" s="45">
        <f>('Total Revenues by County'!L176/'Total Revenues by County'!L$4)</f>
        <v>0</v>
      </c>
      <c r="M176" s="45">
        <f>('Total Revenues by County'!M176/'Total Revenues by County'!M$4)</f>
        <v>0</v>
      </c>
      <c r="N176" s="45">
        <f>('Total Revenues by County'!N176/'Total Revenues by County'!N$4)</f>
        <v>0</v>
      </c>
      <c r="O176" s="45">
        <f>('Total Revenues by County'!O176/'Total Revenues by County'!O$4)</f>
        <v>0</v>
      </c>
      <c r="P176" s="45">
        <f>('Total Revenues by County'!P176/'Total Revenues by County'!P$4)</f>
        <v>0.28387633439622906</v>
      </c>
      <c r="Q176" s="45">
        <f>('Total Revenues by County'!Q176/'Total Revenues by County'!Q$4)</f>
        <v>6.020469596628537E-3</v>
      </c>
      <c r="R176" s="45">
        <f>('Total Revenues by County'!R176/'Total Revenues by County'!R$4)</f>
        <v>1.7438203366818836E-3</v>
      </c>
      <c r="S176" s="45">
        <f>('Total Revenues by County'!S176/'Total Revenues by County'!S$4)</f>
        <v>2.530844669408415E-3</v>
      </c>
      <c r="T176" s="45">
        <f>('Total Revenues by County'!T176/'Total Revenues by County'!T$4)</f>
        <v>5.1332192617941821E-2</v>
      </c>
      <c r="U176" s="45">
        <f>('Total Revenues by County'!U176/'Total Revenues by County'!U$4)</f>
        <v>0</v>
      </c>
      <c r="V176" s="45">
        <f>('Total Revenues by County'!V176/'Total Revenues by County'!V$4)</f>
        <v>0</v>
      </c>
      <c r="W176" s="45">
        <f>('Total Revenues by County'!W176/'Total Revenues by County'!W$4)</f>
        <v>0</v>
      </c>
      <c r="X176" s="45">
        <f>('Total Revenues by County'!X176/'Total Revenues by County'!X$4)</f>
        <v>0</v>
      </c>
      <c r="Y176" s="45">
        <f>('Total Revenues by County'!Y176/'Total Revenues by County'!Y$4)</f>
        <v>0.15123287671232877</v>
      </c>
      <c r="Z176" s="45">
        <f>('Total Revenues by County'!Z176/'Total Revenues by County'!Z$4)</f>
        <v>0</v>
      </c>
      <c r="AA176" s="45">
        <f>('Total Revenues by County'!AA176/'Total Revenues by County'!AA$4)</f>
        <v>0</v>
      </c>
      <c r="AB176" s="45">
        <f>('Total Revenues by County'!AB176/'Total Revenues by County'!AB$4)</f>
        <v>0</v>
      </c>
      <c r="AC176" s="45">
        <f>('Total Revenues by County'!AC176/'Total Revenues by County'!AC$4)</f>
        <v>0</v>
      </c>
      <c r="AD176" s="45">
        <f>('Total Revenues by County'!AD176/'Total Revenues by County'!AD$4)</f>
        <v>3.1075460075992998E-3</v>
      </c>
      <c r="AE176" s="45">
        <f>('Total Revenues by County'!AE176/'Total Revenues by County'!AE$4)</f>
        <v>0</v>
      </c>
      <c r="AF176" s="45">
        <f>('Total Revenues by County'!AF176/'Total Revenues by County'!AF$4)</f>
        <v>0.18298814372107733</v>
      </c>
      <c r="AG176" s="45">
        <f>('Total Revenues by County'!AG176/'Total Revenues by County'!AG$4)</f>
        <v>0</v>
      </c>
      <c r="AH176" s="45">
        <f>('Total Revenues by County'!AH176/'Total Revenues by County'!AH$4)</f>
        <v>0</v>
      </c>
      <c r="AI176" s="45">
        <f>('Total Revenues by County'!AI176/'Total Revenues by County'!AI$4)</f>
        <v>0</v>
      </c>
      <c r="AJ176" s="45">
        <f>('Total Revenues by County'!AJ176/'Total Revenues by County'!AJ$4)</f>
        <v>0</v>
      </c>
      <c r="AK176" s="45">
        <f>('Total Revenues by County'!AK176/'Total Revenues by County'!AK$4)</f>
        <v>5.9579839705746322E-4</v>
      </c>
      <c r="AL176" s="45">
        <f>('Total Revenues by County'!AL176/'Total Revenues by County'!AL$4)</f>
        <v>0</v>
      </c>
      <c r="AM176" s="45">
        <f>('Total Revenues by County'!AM176/'Total Revenues by County'!AM$4)</f>
        <v>0</v>
      </c>
      <c r="AN176" s="45">
        <f>('Total Revenues by County'!AN176/'Total Revenues by County'!AN$4)</f>
        <v>0</v>
      </c>
      <c r="AO176" s="45">
        <f>('Total Revenues by County'!AO176/'Total Revenues by County'!AO$4)</f>
        <v>0</v>
      </c>
      <c r="AP176" s="45">
        <f>('Total Revenues by County'!AP176/'Total Revenues by County'!AP$4)</f>
        <v>0</v>
      </c>
      <c r="AQ176" s="45">
        <f>('Total Revenues by County'!AQ176/'Total Revenues by County'!AQ$4)</f>
        <v>2.4415891415871995E-3</v>
      </c>
      <c r="AR176" s="45">
        <f>('Total Revenues by County'!AR176/'Total Revenues by County'!AR$4)</f>
        <v>0</v>
      </c>
      <c r="AS176" s="45">
        <f>('Total Revenues by County'!AS176/'Total Revenues by County'!AS$4)</f>
        <v>0</v>
      </c>
      <c r="AT176" s="45">
        <f>('Total Revenues by County'!AT176/'Total Revenues by County'!AT$4)</f>
        <v>9.8409699259959069E-4</v>
      </c>
      <c r="AU176" s="45">
        <f>('Total Revenues by County'!AU176/'Total Revenues by County'!AU$4)</f>
        <v>0</v>
      </c>
      <c r="AV176" s="45">
        <f>('Total Revenues by County'!AV176/'Total Revenues by County'!AV$4)</f>
        <v>0</v>
      </c>
      <c r="AW176" s="45">
        <f>('Total Revenues by County'!AW176/'Total Revenues by County'!AW$4)</f>
        <v>0</v>
      </c>
      <c r="AX176" s="45">
        <f>('Total Revenues by County'!AX176/'Total Revenues by County'!AX$4)</f>
        <v>1.5468082650352071E-3</v>
      </c>
      <c r="AY176" s="45">
        <f>('Total Revenues by County'!AY176/'Total Revenues by County'!AY$4)</f>
        <v>0</v>
      </c>
      <c r="AZ176" s="45">
        <f>('Total Revenues by County'!AZ176/'Total Revenues by County'!AZ$4)</f>
        <v>0</v>
      </c>
      <c r="BA176" s="45">
        <f>('Total Revenues by County'!BA176/'Total Revenues by County'!BA$4)</f>
        <v>0</v>
      </c>
      <c r="BB176" s="45">
        <f>('Total Revenues by County'!BB176/'Total Revenues by County'!BB$4)</f>
        <v>0</v>
      </c>
      <c r="BC176" s="45">
        <f>('Total Revenues by County'!BC176/'Total Revenues by County'!BC$4)</f>
        <v>1.4480036373851371E-3</v>
      </c>
      <c r="BD176" s="45">
        <f>('Total Revenues by County'!BD176/'Total Revenues by County'!BD$4)</f>
        <v>0</v>
      </c>
      <c r="BE176" s="45">
        <f>('Total Revenues by County'!BE176/'Total Revenues by County'!BE$4)</f>
        <v>0</v>
      </c>
      <c r="BF176" s="45">
        <f>('Total Revenues by County'!BF176/'Total Revenues by County'!BF$4)</f>
        <v>2.0461664280011249E-3</v>
      </c>
      <c r="BG176" s="45">
        <f>('Total Revenues by County'!BG176/'Total Revenues by County'!BG$4)</f>
        <v>0</v>
      </c>
      <c r="BH176" s="45">
        <f>('Total Revenues by County'!BH176/'Total Revenues by County'!BH$4)</f>
        <v>2.9089202979297403E-4</v>
      </c>
      <c r="BI176" s="45">
        <f>('Total Revenues by County'!BI176/'Total Revenues by County'!BI$4)</f>
        <v>9.2212788959903334E-4</v>
      </c>
      <c r="BJ176" s="45">
        <f>('Total Revenues by County'!BJ176/'Total Revenues by County'!BJ$4)</f>
        <v>0</v>
      </c>
      <c r="BK176" s="45">
        <f>('Total Revenues by County'!BK176/'Total Revenues by County'!BK$4)</f>
        <v>0</v>
      </c>
      <c r="BL176" s="45">
        <f>('Total Revenues by County'!BL176/'Total Revenues by County'!BL$4)</f>
        <v>0</v>
      </c>
      <c r="BM176" s="45">
        <f>('Total Revenues by County'!BM176/'Total Revenues by County'!BM$4)</f>
        <v>0</v>
      </c>
      <c r="BN176" s="45">
        <f>('Total Revenues by County'!BN176/'Total Revenues by County'!BN$4)</f>
        <v>0</v>
      </c>
      <c r="BO176" s="45">
        <f>('Total Revenues by County'!BO176/'Total Revenues by County'!BO$4)</f>
        <v>0</v>
      </c>
      <c r="BP176" s="45">
        <f>('Total Revenues by County'!BP176/'Total Revenues by County'!BP$4)</f>
        <v>0</v>
      </c>
      <c r="BQ176" s="14">
        <f>('Total Revenues by County'!BQ176/'Total Revenues by County'!BQ$4)</f>
        <v>1.7922558789931854E-2</v>
      </c>
    </row>
    <row r="177" spans="1:69" x14ac:dyDescent="0.25">
      <c r="A177" s="10"/>
      <c r="B177" s="11">
        <v>348.22</v>
      </c>
      <c r="C177" s="12" t="s">
        <v>170</v>
      </c>
      <c r="D177" s="45">
        <f>('Total Revenues by County'!D177/'Total Revenues by County'!D$4)</f>
        <v>8.4075927962709407E-2</v>
      </c>
      <c r="E177" s="45">
        <f>('Total Revenues by County'!E177/'Total Revenues by County'!E$4)</f>
        <v>5.2993026301815994E-2</v>
      </c>
      <c r="F177" s="45">
        <f>('Total Revenues by County'!F177/'Total Revenues by County'!F$4)</f>
        <v>0.54113089793942004</v>
      </c>
      <c r="G177" s="45">
        <f>('Total Revenues by County'!G177/'Total Revenues by County'!G$4)</f>
        <v>2.1463635729725961</v>
      </c>
      <c r="H177" s="45">
        <f>('Total Revenues by County'!H177/'Total Revenues by County'!H$4)</f>
        <v>0.13858249967618161</v>
      </c>
      <c r="I177" s="45">
        <f>('Total Revenues by County'!I177/'Total Revenues by County'!I$4)</f>
        <v>0</v>
      </c>
      <c r="J177" s="45">
        <f>('Total Revenues by County'!J177/'Total Revenues by County'!J$4)</f>
        <v>6.0638373498258333E-2</v>
      </c>
      <c r="K177" s="45">
        <f>('Total Revenues by County'!K177/'Total Revenues by County'!K$4)</f>
        <v>6.2672608241183911E-2</v>
      </c>
      <c r="L177" s="45">
        <f>('Total Revenues by County'!L177/'Total Revenues by County'!L$4)</f>
        <v>0.33966184752003464</v>
      </c>
      <c r="M177" s="45">
        <f>('Total Revenues by County'!M177/'Total Revenues by County'!M$4)</f>
        <v>0.18717653289724315</v>
      </c>
      <c r="N177" s="45">
        <f>('Total Revenues by County'!N177/'Total Revenues by County'!N$4)</f>
        <v>0</v>
      </c>
      <c r="O177" s="45">
        <f>('Total Revenues by County'!O177/'Total Revenues by County'!O$4)</f>
        <v>0.25658230721216591</v>
      </c>
      <c r="P177" s="45">
        <f>('Total Revenues by County'!P177/'Total Revenues by County'!P$4)</f>
        <v>2.3374462775544155E-2</v>
      </c>
      <c r="Q177" s="45">
        <f>('Total Revenues by County'!Q177/'Total Revenues by County'!Q$4)</f>
        <v>0.18284166164960866</v>
      </c>
      <c r="R177" s="45">
        <f>('Total Revenues by County'!R177/'Total Revenues by County'!R$4)</f>
        <v>0.10352999059582604</v>
      </c>
      <c r="S177" s="45">
        <f>('Total Revenues by County'!S177/'Total Revenues by County'!S$4)</f>
        <v>2.9312604510326749E-2</v>
      </c>
      <c r="T177" s="45">
        <f>('Total Revenues by County'!T177/'Total Revenues by County'!T$4)</f>
        <v>0.12947119693636439</v>
      </c>
      <c r="U177" s="45">
        <f>('Total Revenues by County'!U177/'Total Revenues by County'!U$4)</f>
        <v>2.1349698554357456E-2</v>
      </c>
      <c r="V177" s="45">
        <f>('Total Revenues by County'!V177/'Total Revenues by County'!V$4)</f>
        <v>0</v>
      </c>
      <c r="W177" s="45">
        <f>('Total Revenues by County'!W177/'Total Revenues by County'!W$4)</f>
        <v>0</v>
      </c>
      <c r="X177" s="45">
        <f>('Total Revenues by County'!X177/'Total Revenues by County'!X$4)</f>
        <v>0</v>
      </c>
      <c r="Y177" s="45">
        <f>('Total Revenues by County'!Y177/'Total Revenues by County'!Y$4)</f>
        <v>0.11753424657534246</v>
      </c>
      <c r="Z177" s="45">
        <f>('Total Revenues by County'!Z177/'Total Revenues by County'!Z$4)</f>
        <v>0</v>
      </c>
      <c r="AA177" s="45">
        <f>('Total Revenues by County'!AA177/'Total Revenues by County'!AA$4)</f>
        <v>0</v>
      </c>
      <c r="AB177" s="45">
        <f>('Total Revenues by County'!AB177/'Total Revenues by County'!AB$4)</f>
        <v>0.69335520657471406</v>
      </c>
      <c r="AC177" s="45">
        <f>('Total Revenues by County'!AC177/'Total Revenues by County'!AC$4)</f>
        <v>0</v>
      </c>
      <c r="AD177" s="45">
        <f>('Total Revenues by County'!AD177/'Total Revenues by County'!AD$4)</f>
        <v>6.8917618886128157E-2</v>
      </c>
      <c r="AE177" s="45">
        <f>('Total Revenues by County'!AE177/'Total Revenues by County'!AE$4)</f>
        <v>0</v>
      </c>
      <c r="AF177" s="45">
        <f>('Total Revenues by County'!AF177/'Total Revenues by County'!AF$4)</f>
        <v>1.1733650017103506E-2</v>
      </c>
      <c r="AG177" s="45">
        <f>('Total Revenues by County'!AG177/'Total Revenues by County'!AG$4)</f>
        <v>0.2587025484894292</v>
      </c>
      <c r="AH177" s="45">
        <f>('Total Revenues by County'!AH177/'Total Revenues by County'!AH$4)</f>
        <v>0</v>
      </c>
      <c r="AI177" s="45">
        <f>('Total Revenues by County'!AI177/'Total Revenues by County'!AI$4)</f>
        <v>0</v>
      </c>
      <c r="AJ177" s="45">
        <f>('Total Revenues by County'!AJ177/'Total Revenues by County'!AJ$4)</f>
        <v>0.17098254149090125</v>
      </c>
      <c r="AK177" s="45">
        <f>('Total Revenues by County'!AK177/'Total Revenues by County'!AK$4)</f>
        <v>6.0238210537197953E-2</v>
      </c>
      <c r="AL177" s="45">
        <f>('Total Revenues by County'!AL177/'Total Revenues by County'!AL$4)</f>
        <v>0.4306119076286935</v>
      </c>
      <c r="AM177" s="45">
        <f>('Total Revenues by County'!AM177/'Total Revenues by County'!AM$4)</f>
        <v>0.51768691023469637</v>
      </c>
      <c r="AN177" s="45">
        <f>('Total Revenues by County'!AN177/'Total Revenues by County'!AN$4)</f>
        <v>0</v>
      </c>
      <c r="AO177" s="45">
        <f>('Total Revenues by County'!AO177/'Total Revenues by County'!AO$4)</f>
        <v>0</v>
      </c>
      <c r="AP177" s="45">
        <f>('Total Revenues by County'!AP177/'Total Revenues by County'!AP$4)</f>
        <v>0</v>
      </c>
      <c r="AQ177" s="45">
        <f>('Total Revenues by County'!AQ177/'Total Revenues by County'!AQ$4)</f>
        <v>0.2159252651760025</v>
      </c>
      <c r="AR177" s="45">
        <f>('Total Revenues by County'!AR177/'Total Revenues by County'!AR$4)</f>
        <v>6.7781434822633324E-2</v>
      </c>
      <c r="AS177" s="45">
        <f>('Total Revenues by County'!AS177/'Total Revenues by County'!AS$4)</f>
        <v>0.17913823329646922</v>
      </c>
      <c r="AT177" s="45">
        <f>('Total Revenues by County'!AT177/'Total Revenues by County'!AT$4)</f>
        <v>2.8473206319214822E-2</v>
      </c>
      <c r="AU177" s="45">
        <f>('Total Revenues by County'!AU177/'Total Revenues by County'!AU$4)</f>
        <v>3.4359938873868581E-2</v>
      </c>
      <c r="AV177" s="45">
        <f>('Total Revenues by County'!AV177/'Total Revenues by County'!AV$4)</f>
        <v>0</v>
      </c>
      <c r="AW177" s="45">
        <f>('Total Revenues by County'!AW177/'Total Revenues by County'!AW$4)</f>
        <v>0.225937619594336</v>
      </c>
      <c r="AX177" s="45">
        <f>('Total Revenues by County'!AX177/'Total Revenues by County'!AX$4)</f>
        <v>0.35777516449266999</v>
      </c>
      <c r="AY177" s="45">
        <f>('Total Revenues by County'!AY177/'Total Revenues by County'!AY$4)</f>
        <v>0</v>
      </c>
      <c r="AZ177" s="45">
        <f>('Total Revenues by County'!AZ177/'Total Revenues by County'!AZ$4)</f>
        <v>0</v>
      </c>
      <c r="BA177" s="45">
        <f>('Total Revenues by County'!BA177/'Total Revenues by County'!BA$4)</f>
        <v>0</v>
      </c>
      <c r="BB177" s="45">
        <f>('Total Revenues by County'!BB177/'Total Revenues by County'!BB$4)</f>
        <v>0.13726157794375515</v>
      </c>
      <c r="BC177" s="45">
        <f>('Total Revenues by County'!BC177/'Total Revenues by County'!BC$4)</f>
        <v>0.14309171944639926</v>
      </c>
      <c r="BD177" s="45">
        <f>('Total Revenues by County'!BD177/'Total Revenues by County'!BD$4)</f>
        <v>0</v>
      </c>
      <c r="BE177" s="45">
        <f>('Total Revenues by County'!BE177/'Total Revenues by County'!BE$4)</f>
        <v>0</v>
      </c>
      <c r="BF177" s="45">
        <f>('Total Revenues by County'!BF177/'Total Revenues by County'!BF$4)</f>
        <v>8.5822620321374193E-2</v>
      </c>
      <c r="BG177" s="45">
        <f>('Total Revenues by County'!BG177/'Total Revenues by County'!BG$4)</f>
        <v>0</v>
      </c>
      <c r="BH177" s="45">
        <f>('Total Revenues by County'!BH177/'Total Revenues by County'!BH$4)</f>
        <v>3.7888686880534865E-2</v>
      </c>
      <c r="BI177" s="45">
        <f>('Total Revenues by County'!BI177/'Total Revenues by County'!BI$4)</f>
        <v>0.46445779940008691</v>
      </c>
      <c r="BJ177" s="45">
        <f>('Total Revenues by County'!BJ177/'Total Revenues by County'!BJ$4)</f>
        <v>5.9836900328842521E-2</v>
      </c>
      <c r="BK177" s="45">
        <f>('Total Revenues by County'!BK177/'Total Revenues by County'!BK$4)</f>
        <v>0</v>
      </c>
      <c r="BL177" s="45">
        <f>('Total Revenues by County'!BL177/'Total Revenues by County'!BL$4)</f>
        <v>0.34758215335292547</v>
      </c>
      <c r="BM177" s="45">
        <f>('Total Revenues by County'!BM177/'Total Revenues by County'!BM$4)</f>
        <v>0.236375362786198</v>
      </c>
      <c r="BN177" s="45">
        <f>('Total Revenues by County'!BN177/'Total Revenues by County'!BN$4)</f>
        <v>4.6829496457626081E-2</v>
      </c>
      <c r="BO177" s="45">
        <f>('Total Revenues by County'!BO177/'Total Revenues by County'!BO$4)</f>
        <v>1.0553129548762736E-2</v>
      </c>
      <c r="BP177" s="45">
        <f>('Total Revenues by County'!BP177/'Total Revenues by County'!BP$4)</f>
        <v>0</v>
      </c>
      <c r="BQ177" s="14">
        <f>('Total Revenues by County'!BQ177/'Total Revenues by County'!BQ$4)</f>
        <v>1.6998857683066135</v>
      </c>
    </row>
    <row r="178" spans="1:69" x14ac:dyDescent="0.25">
      <c r="A178" s="10"/>
      <c r="B178" s="11">
        <v>348.23</v>
      </c>
      <c r="C178" s="12" t="s">
        <v>171</v>
      </c>
      <c r="D178" s="45">
        <f>('Total Revenues by County'!D178/'Total Revenues by County'!D$4)</f>
        <v>0.3551734716018346</v>
      </c>
      <c r="E178" s="45">
        <f>('Total Revenues by County'!E178/'Total Revenues by County'!E$4)</f>
        <v>1.1231902014230593</v>
      </c>
      <c r="F178" s="45">
        <f>('Total Revenues by County'!F178/'Total Revenues by County'!F$4)</f>
        <v>1.1545883323469808</v>
      </c>
      <c r="G178" s="45">
        <f>('Total Revenues by County'!G178/'Total Revenues by County'!G$4)</f>
        <v>1.4501429467958999</v>
      </c>
      <c r="H178" s="45">
        <f>('Total Revenues by County'!H178/'Total Revenues by County'!H$4)</f>
        <v>0.74577311853099149</v>
      </c>
      <c r="I178" s="45">
        <f>('Total Revenues by County'!I178/'Total Revenues by County'!I$4)</f>
        <v>0.24431613361644139</v>
      </c>
      <c r="J178" s="45">
        <f>('Total Revenues by County'!J178/'Total Revenues by County'!J$4)</f>
        <v>0.92507286557190593</v>
      </c>
      <c r="K178" s="45">
        <f>('Total Revenues by County'!K178/'Total Revenues by County'!K$4)</f>
        <v>0.7438686251856742</v>
      </c>
      <c r="L178" s="45">
        <f>('Total Revenues by County'!L178/'Total Revenues by County'!L$4)</f>
        <v>0.9202471843188218</v>
      </c>
      <c r="M178" s="45">
        <f>('Total Revenues by County'!M178/'Total Revenues by County'!M$4)</f>
        <v>0.61816247456398721</v>
      </c>
      <c r="N178" s="45">
        <f>('Total Revenues by County'!N178/'Total Revenues by County'!N$4)</f>
        <v>0</v>
      </c>
      <c r="O178" s="45">
        <f>('Total Revenues by County'!O178/'Total Revenues by County'!O$4)</f>
        <v>1.4705782216421721</v>
      </c>
      <c r="P178" s="45">
        <f>('Total Revenues by County'!P178/'Total Revenues by County'!P$4)</f>
        <v>0.41688617773464576</v>
      </c>
      <c r="Q178" s="45">
        <f>('Total Revenues by County'!Q178/'Total Revenues by County'!Q$4)</f>
        <v>0.35111378687537625</v>
      </c>
      <c r="R178" s="45">
        <f>('Total Revenues by County'!R178/'Total Revenues by County'!R$4)</f>
        <v>1.4414979416692097</v>
      </c>
      <c r="S178" s="45">
        <f>('Total Revenues by County'!S178/'Total Revenues by County'!S$4)</f>
        <v>0.47411759388981789</v>
      </c>
      <c r="T178" s="45">
        <f>('Total Revenues by County'!T178/'Total Revenues by County'!T$4)</f>
        <v>0.80534506640593173</v>
      </c>
      <c r="U178" s="45">
        <f>('Total Revenues by County'!U178/'Total Revenues by County'!U$4)</f>
        <v>0.51332195258983948</v>
      </c>
      <c r="V178" s="45">
        <f>('Total Revenues by County'!V178/'Total Revenues by County'!V$4)</f>
        <v>0.68473488686254647</v>
      </c>
      <c r="W178" s="45">
        <f>('Total Revenues by County'!W178/'Total Revenues by County'!W$4)</f>
        <v>0</v>
      </c>
      <c r="X178" s="45">
        <f>('Total Revenues by County'!X178/'Total Revenues by County'!X$4)</f>
        <v>0</v>
      </c>
      <c r="Y178" s="45">
        <f>('Total Revenues by County'!Y178/'Total Revenues by County'!Y$4)</f>
        <v>1.268904109589041</v>
      </c>
      <c r="Z178" s="45">
        <f>('Total Revenues by County'!Z178/'Total Revenues by County'!Z$4)</f>
        <v>0</v>
      </c>
      <c r="AA178" s="45">
        <f>('Total Revenues by County'!AA178/'Total Revenues by County'!AA$4)</f>
        <v>0</v>
      </c>
      <c r="AB178" s="45">
        <f>('Total Revenues by County'!AB178/'Total Revenues by County'!AB$4)</f>
        <v>1.121295617919069</v>
      </c>
      <c r="AC178" s="45">
        <f>('Total Revenues by County'!AC178/'Total Revenues by County'!AC$4)</f>
        <v>0</v>
      </c>
      <c r="AD178" s="45">
        <f>('Total Revenues by County'!AD178/'Total Revenues by County'!AD$4)</f>
        <v>0.26819783094672878</v>
      </c>
      <c r="AE178" s="45">
        <f>('Total Revenues by County'!AE178/'Total Revenues by County'!AE$4)</f>
        <v>0</v>
      </c>
      <c r="AF178" s="45">
        <f>('Total Revenues by County'!AF178/'Total Revenues by County'!AF$4)</f>
        <v>0.54576317131258112</v>
      </c>
      <c r="AG178" s="45">
        <f>('Total Revenues by County'!AG178/'Total Revenues by County'!AG$4)</f>
        <v>1.0282100960207796</v>
      </c>
      <c r="AH178" s="45">
        <f>('Total Revenues by County'!AH178/'Total Revenues by County'!AH$4)</f>
        <v>0</v>
      </c>
      <c r="AI178" s="45">
        <f>('Total Revenues by County'!AI178/'Total Revenues by County'!AI$4)</f>
        <v>0</v>
      </c>
      <c r="AJ178" s="45">
        <f>('Total Revenues by County'!AJ178/'Total Revenues by County'!AJ$4)</f>
        <v>0</v>
      </c>
      <c r="AK178" s="45">
        <f>('Total Revenues by County'!AK178/'Total Revenues by County'!AK$4)</f>
        <v>0.43419012226109571</v>
      </c>
      <c r="AL178" s="45">
        <f>('Total Revenues by County'!AL178/'Total Revenues by County'!AL$4)</f>
        <v>0.63328038205862414</v>
      </c>
      <c r="AM178" s="45">
        <f>('Total Revenues by County'!AM178/'Total Revenues by County'!AM$4)</f>
        <v>0</v>
      </c>
      <c r="AN178" s="45">
        <f>('Total Revenues by County'!AN178/'Total Revenues by County'!AN$4)</f>
        <v>0</v>
      </c>
      <c r="AO178" s="45">
        <f>('Total Revenues by County'!AO178/'Total Revenues by County'!AO$4)</f>
        <v>0</v>
      </c>
      <c r="AP178" s="45">
        <f>('Total Revenues by County'!AP178/'Total Revenues by County'!AP$4)</f>
        <v>0</v>
      </c>
      <c r="AQ178" s="45">
        <f>('Total Revenues by County'!AQ178/'Total Revenues by County'!AQ$4)</f>
        <v>0.75310262165634079</v>
      </c>
      <c r="AR178" s="45">
        <f>('Total Revenues by County'!AR178/'Total Revenues by County'!AR$4)</f>
        <v>0.54667776390622835</v>
      </c>
      <c r="AS178" s="45">
        <f>('Total Revenues by County'!AS178/'Total Revenues by County'!AS$4)</f>
        <v>0.26524627239850218</v>
      </c>
      <c r="AT178" s="45">
        <f>('Total Revenues by County'!AT178/'Total Revenues by County'!AT$4)</f>
        <v>0.81613131790269244</v>
      </c>
      <c r="AU178" s="45">
        <f>('Total Revenues by County'!AU178/'Total Revenues by County'!AU$4)</f>
        <v>0.46043258493005762</v>
      </c>
      <c r="AV178" s="45">
        <f>('Total Revenues by County'!AV178/'Total Revenues by County'!AV$4)</f>
        <v>0</v>
      </c>
      <c r="AW178" s="45">
        <f>('Total Revenues by County'!AW178/'Total Revenues by County'!AW$4)</f>
        <v>0</v>
      </c>
      <c r="AX178" s="45">
        <f>('Total Revenues by County'!AX178/'Total Revenues by County'!AX$4)</f>
        <v>0.58052854092115891</v>
      </c>
      <c r="AY178" s="45">
        <f>('Total Revenues by County'!AY178/'Total Revenues by County'!AY$4)</f>
        <v>0</v>
      </c>
      <c r="AZ178" s="45">
        <f>('Total Revenues by County'!AZ178/'Total Revenues by County'!AZ$4)</f>
        <v>0</v>
      </c>
      <c r="BA178" s="45">
        <f>('Total Revenues by County'!BA178/'Total Revenues by County'!BA$4)</f>
        <v>4.0787521674299311E-4</v>
      </c>
      <c r="BB178" s="45">
        <f>('Total Revenues by County'!BB178/'Total Revenues by County'!BB$4)</f>
        <v>0.77406049823883361</v>
      </c>
      <c r="BC178" s="45">
        <f>('Total Revenues by County'!BC178/'Total Revenues by County'!BC$4)</f>
        <v>0.69271190809231309</v>
      </c>
      <c r="BD178" s="45">
        <f>('Total Revenues by County'!BD178/'Total Revenues by County'!BD$4)</f>
        <v>0</v>
      </c>
      <c r="BE178" s="45">
        <f>('Total Revenues by County'!BE178/'Total Revenues by County'!BE$4)</f>
        <v>0</v>
      </c>
      <c r="BF178" s="45">
        <f>('Total Revenues by County'!BF178/'Total Revenues by County'!BF$4)</f>
        <v>0</v>
      </c>
      <c r="BG178" s="45">
        <f>('Total Revenues by County'!BG178/'Total Revenues by County'!BG$4)</f>
        <v>0</v>
      </c>
      <c r="BH178" s="45">
        <f>('Total Revenues by County'!BH178/'Total Revenues by County'!BH$4)</f>
        <v>0</v>
      </c>
      <c r="BI178" s="45">
        <f>('Total Revenues by County'!BI178/'Total Revenues by County'!BI$4)</f>
        <v>0.65599330132383649</v>
      </c>
      <c r="BJ178" s="45">
        <f>('Total Revenues by County'!BJ178/'Total Revenues by County'!BJ$4)</f>
        <v>0.46946739950090566</v>
      </c>
      <c r="BK178" s="45">
        <f>('Total Revenues by County'!BK178/'Total Revenues by County'!BK$4)</f>
        <v>0</v>
      </c>
      <c r="BL178" s="45">
        <f>('Total Revenues by County'!BL178/'Total Revenues by County'!BL$4)</f>
        <v>1.9204292457030903</v>
      </c>
      <c r="BM178" s="45">
        <f>('Total Revenues by County'!BM178/'Total Revenues by County'!BM$4)</f>
        <v>0</v>
      </c>
      <c r="BN178" s="45">
        <f>('Total Revenues by County'!BN178/'Total Revenues by County'!BN$4)</f>
        <v>0.37743683215068591</v>
      </c>
      <c r="BO178" s="45">
        <f>('Total Revenues by County'!BO178/'Total Revenues by County'!BO$4)</f>
        <v>0.33348495875788453</v>
      </c>
      <c r="BP178" s="45">
        <f>('Total Revenues by County'!BP178/'Total Revenues by County'!BP$4)</f>
        <v>0</v>
      </c>
      <c r="BQ178" s="14">
        <f>('Total Revenues by County'!BQ178/'Total Revenues by County'!BQ$4)</f>
        <v>0.65293260330090208</v>
      </c>
    </row>
    <row r="179" spans="1:69" x14ac:dyDescent="0.25">
      <c r="A179" s="10"/>
      <c r="B179" s="11">
        <v>348.24</v>
      </c>
      <c r="C179" s="12" t="s">
        <v>172</v>
      </c>
      <c r="D179" s="45">
        <f>('Total Revenues by County'!D179/'Total Revenues by County'!D$4)</f>
        <v>0.61132933791235511</v>
      </c>
      <c r="E179" s="45">
        <f>('Total Revenues by County'!E179/'Total Revenues by County'!E$4)</f>
        <v>0</v>
      </c>
      <c r="F179" s="45">
        <f>('Total Revenues by County'!F179/'Total Revenues by County'!F$4)</f>
        <v>0</v>
      </c>
      <c r="G179" s="45">
        <f>('Total Revenues by County'!G179/'Total Revenues by County'!G$4)</f>
        <v>0</v>
      </c>
      <c r="H179" s="45">
        <f>('Total Revenues by County'!H179/'Total Revenues by County'!H$4)</f>
        <v>0</v>
      </c>
      <c r="I179" s="45">
        <f>('Total Revenues by County'!I179/'Total Revenues by County'!I$4)</f>
        <v>0</v>
      </c>
      <c r="J179" s="45">
        <f>('Total Revenues by County'!J179/'Total Revenues by County'!J$4)</f>
        <v>0</v>
      </c>
      <c r="K179" s="45">
        <f>('Total Revenues by County'!K179/'Total Revenues by County'!K$4)</f>
        <v>0</v>
      </c>
      <c r="L179" s="45">
        <f>('Total Revenues by County'!L179/'Total Revenues by County'!L$4)</f>
        <v>0</v>
      </c>
      <c r="M179" s="45">
        <f>('Total Revenues by County'!M179/'Total Revenues by County'!M$4)</f>
        <v>0</v>
      </c>
      <c r="N179" s="45">
        <f>('Total Revenues by County'!N179/'Total Revenues by County'!N$4)</f>
        <v>0</v>
      </c>
      <c r="O179" s="45">
        <f>('Total Revenues by County'!O179/'Total Revenues by County'!O$4)</f>
        <v>0</v>
      </c>
      <c r="P179" s="45">
        <f>('Total Revenues by County'!P179/'Total Revenues by County'!P$4)</f>
        <v>0</v>
      </c>
      <c r="Q179" s="45">
        <f>('Total Revenues by County'!Q179/'Total Revenues by County'!Q$4)</f>
        <v>0.21312462372065022</v>
      </c>
      <c r="R179" s="45">
        <f>('Total Revenues by County'!R179/'Total Revenues by County'!R$4)</f>
        <v>0</v>
      </c>
      <c r="S179" s="45">
        <f>('Total Revenues by County'!S179/'Total Revenues by County'!S$4)</f>
        <v>0</v>
      </c>
      <c r="T179" s="45">
        <f>('Total Revenues by County'!T179/'Total Revenues by County'!T$4)</f>
        <v>0</v>
      </c>
      <c r="U179" s="45">
        <f>('Total Revenues by County'!U179/'Total Revenues by County'!U$4)</f>
        <v>0</v>
      </c>
      <c r="V179" s="45">
        <f>('Total Revenues by County'!V179/'Total Revenues by County'!V$4)</f>
        <v>0.17246425757064054</v>
      </c>
      <c r="W179" s="45">
        <f>('Total Revenues by County'!W179/'Total Revenues by County'!W$4)</f>
        <v>0</v>
      </c>
      <c r="X179" s="45">
        <f>('Total Revenues by County'!X179/'Total Revenues by County'!X$4)</f>
        <v>0</v>
      </c>
      <c r="Y179" s="45">
        <f>('Total Revenues by County'!Y179/'Total Revenues by County'!Y$4)</f>
        <v>0</v>
      </c>
      <c r="Z179" s="45">
        <f>('Total Revenues by County'!Z179/'Total Revenues by County'!Z$4)</f>
        <v>0</v>
      </c>
      <c r="AA179" s="45">
        <f>('Total Revenues by County'!AA179/'Total Revenues by County'!AA$4)</f>
        <v>0</v>
      </c>
      <c r="AB179" s="45">
        <f>('Total Revenues by County'!AB179/'Total Revenues by County'!AB$4)</f>
        <v>0</v>
      </c>
      <c r="AC179" s="45">
        <f>('Total Revenues by County'!AC179/'Total Revenues by County'!AC$4)</f>
        <v>0</v>
      </c>
      <c r="AD179" s="45">
        <f>('Total Revenues by County'!AD179/'Total Revenues by County'!AD$4)</f>
        <v>0</v>
      </c>
      <c r="AE179" s="45">
        <f>('Total Revenues by County'!AE179/'Total Revenues by County'!AE$4)</f>
        <v>0</v>
      </c>
      <c r="AF179" s="45">
        <f>('Total Revenues by County'!AF179/'Total Revenues by County'!AF$4)</f>
        <v>0</v>
      </c>
      <c r="AG179" s="45">
        <f>('Total Revenues by County'!AG179/'Total Revenues by County'!AG$4)</f>
        <v>0</v>
      </c>
      <c r="AH179" s="45">
        <f>('Total Revenues by County'!AH179/'Total Revenues by County'!AH$4)</f>
        <v>0</v>
      </c>
      <c r="AI179" s="45">
        <f>('Total Revenues by County'!AI179/'Total Revenues by County'!AI$4)</f>
        <v>0</v>
      </c>
      <c r="AJ179" s="45">
        <f>('Total Revenues by County'!AJ179/'Total Revenues by County'!AJ$4)</f>
        <v>0</v>
      </c>
      <c r="AK179" s="45">
        <f>('Total Revenues by County'!AK179/'Total Revenues by County'!AK$4)</f>
        <v>0.79136173940485455</v>
      </c>
      <c r="AL179" s="45">
        <f>('Total Revenues by County'!AL179/'Total Revenues by County'!AL$4)</f>
        <v>1.3098222928239218</v>
      </c>
      <c r="AM179" s="45">
        <f>('Total Revenues by County'!AM179/'Total Revenues by County'!AM$4)</f>
        <v>0</v>
      </c>
      <c r="AN179" s="45">
        <f>('Total Revenues by County'!AN179/'Total Revenues by County'!AN$4)</f>
        <v>0</v>
      </c>
      <c r="AO179" s="45">
        <f>('Total Revenues by County'!AO179/'Total Revenues by County'!AO$4)</f>
        <v>0</v>
      </c>
      <c r="AP179" s="45">
        <f>('Total Revenues by County'!AP179/'Total Revenues by County'!AP$4)</f>
        <v>0</v>
      </c>
      <c r="AQ179" s="45">
        <f>('Total Revenues by County'!AQ179/'Total Revenues by County'!AQ$4)</f>
        <v>0</v>
      </c>
      <c r="AR179" s="45">
        <f>('Total Revenues by County'!AR179/'Total Revenues by County'!AR$4)</f>
        <v>0</v>
      </c>
      <c r="AS179" s="45">
        <f>('Total Revenues by County'!AS179/'Total Revenues by County'!AS$4)</f>
        <v>0</v>
      </c>
      <c r="AT179" s="45">
        <f>('Total Revenues by County'!AT179/'Total Revenues by County'!AT$4)</f>
        <v>0</v>
      </c>
      <c r="AU179" s="45">
        <f>('Total Revenues by County'!AU179/'Total Revenues by County'!AU$4)</f>
        <v>0</v>
      </c>
      <c r="AV179" s="45">
        <f>('Total Revenues by County'!AV179/'Total Revenues by County'!AV$4)</f>
        <v>0</v>
      </c>
      <c r="AW179" s="45">
        <f>('Total Revenues by County'!AW179/'Total Revenues by County'!AW$4)</f>
        <v>0</v>
      </c>
      <c r="AX179" s="45">
        <f>('Total Revenues by County'!AX179/'Total Revenues by County'!AX$4)</f>
        <v>0</v>
      </c>
      <c r="AY179" s="45">
        <f>('Total Revenues by County'!AY179/'Total Revenues by County'!AY$4)</f>
        <v>0</v>
      </c>
      <c r="AZ179" s="45">
        <f>('Total Revenues by County'!AZ179/'Total Revenues by County'!AZ$4)</f>
        <v>0</v>
      </c>
      <c r="BA179" s="45">
        <f>('Total Revenues by County'!BA179/'Total Revenues by County'!BA$4)</f>
        <v>0</v>
      </c>
      <c r="BB179" s="45">
        <f>('Total Revenues by County'!BB179/'Total Revenues by County'!BB$4)</f>
        <v>0</v>
      </c>
      <c r="BC179" s="45">
        <f>('Total Revenues by County'!BC179/'Total Revenues by County'!BC$4)</f>
        <v>0</v>
      </c>
      <c r="BD179" s="45">
        <f>('Total Revenues by County'!BD179/'Total Revenues by County'!BD$4)</f>
        <v>0</v>
      </c>
      <c r="BE179" s="45">
        <f>('Total Revenues by County'!BE179/'Total Revenues by County'!BE$4)</f>
        <v>0</v>
      </c>
      <c r="BF179" s="45">
        <f>('Total Revenues by County'!BF179/'Total Revenues by County'!BF$4)</f>
        <v>0.99458881105770314</v>
      </c>
      <c r="BG179" s="45">
        <f>('Total Revenues by County'!BG179/'Total Revenues by County'!BG$4)</f>
        <v>0</v>
      </c>
      <c r="BH179" s="45">
        <f>('Total Revenues by County'!BH179/'Total Revenues by County'!BH$4)</f>
        <v>0.49379860418743771</v>
      </c>
      <c r="BI179" s="45">
        <f>('Total Revenues by County'!BI179/'Total Revenues by County'!BI$4)</f>
        <v>0.38884967195565306</v>
      </c>
      <c r="BJ179" s="45">
        <f>('Total Revenues by County'!BJ179/'Total Revenues by County'!BJ$4)</f>
        <v>0</v>
      </c>
      <c r="BK179" s="45">
        <f>('Total Revenues by County'!BK179/'Total Revenues by County'!BK$4)</f>
        <v>0</v>
      </c>
      <c r="BL179" s="45">
        <f>('Total Revenues by County'!BL179/'Total Revenues by County'!BL$4)</f>
        <v>5.1206696945409209E-3</v>
      </c>
      <c r="BM179" s="45">
        <f>('Total Revenues by County'!BM179/'Total Revenues by County'!BM$4)</f>
        <v>0.62631409222831347</v>
      </c>
      <c r="BN179" s="45">
        <f>('Total Revenues by County'!BN179/'Total Revenues by County'!BN$4)</f>
        <v>0</v>
      </c>
      <c r="BO179" s="45">
        <f>('Total Revenues by County'!BO179/'Total Revenues by County'!BO$4)</f>
        <v>0</v>
      </c>
      <c r="BP179" s="45">
        <f>('Total Revenues by County'!BP179/'Total Revenues by County'!BP$4)</f>
        <v>0</v>
      </c>
      <c r="BQ179" s="14">
        <f>('Total Revenues by County'!BQ179/'Total Revenues by County'!BQ$4)</f>
        <v>3.5131366447394337</v>
      </c>
    </row>
    <row r="180" spans="1:69" x14ac:dyDescent="0.25">
      <c r="A180" s="10"/>
      <c r="B180" s="11">
        <v>348.31</v>
      </c>
      <c r="C180" s="12" t="s">
        <v>173</v>
      </c>
      <c r="D180" s="45">
        <f>('Total Revenues by County'!D180/'Total Revenues by County'!D$4)</f>
        <v>4.0183909077985529</v>
      </c>
      <c r="E180" s="45">
        <f>('Total Revenues by County'!E180/'Total Revenues by County'!E$4)</f>
        <v>3.2120429041735989</v>
      </c>
      <c r="F180" s="45">
        <f>('Total Revenues by County'!F180/'Total Revenues by County'!F$4)</f>
        <v>6.1487718417292854</v>
      </c>
      <c r="G180" s="45">
        <f>('Total Revenues by County'!G180/'Total Revenues by County'!G$4)</f>
        <v>4.4470399553727074</v>
      </c>
      <c r="H180" s="45">
        <f>('Total Revenues by County'!H180/'Total Revenues by County'!H$4)</f>
        <v>3.8200175282478988</v>
      </c>
      <c r="I180" s="45">
        <f>('Total Revenues by County'!I180/'Total Revenues by County'!I$4)</f>
        <v>5.2827503432928191</v>
      </c>
      <c r="J180" s="45">
        <f>('Total Revenues by County'!J180/'Total Revenues by County'!J$4)</f>
        <v>3.4982583351105423</v>
      </c>
      <c r="K180" s="45">
        <f>('Total Revenues by County'!K180/'Total Revenues by County'!K$4)</f>
        <v>4.0669307366452108</v>
      </c>
      <c r="L180" s="45">
        <f>('Total Revenues by County'!L180/'Total Revenues by County'!L$4)</f>
        <v>4.162165637860082</v>
      </c>
      <c r="M180" s="45">
        <f>('Total Revenues by County'!M180/'Total Revenues by County'!M$4)</f>
        <v>4.2112141456751813</v>
      </c>
      <c r="N180" s="45">
        <f>('Total Revenues by County'!N180/'Total Revenues by County'!N$4)</f>
        <v>0</v>
      </c>
      <c r="O180" s="45">
        <f>('Total Revenues by County'!O180/'Total Revenues by County'!O$4)</f>
        <v>5.0697100380184983</v>
      </c>
      <c r="P180" s="45">
        <f>('Total Revenues by County'!P180/'Total Revenues by County'!P$4)</f>
        <v>2.7216137529460696</v>
      </c>
      <c r="Q180" s="45">
        <f>('Total Revenues by County'!Q180/'Total Revenues by County'!Q$4)</f>
        <v>2.2999397953040339</v>
      </c>
      <c r="R180" s="45">
        <f>('Total Revenues by County'!R180/'Total Revenues by County'!R$4)</f>
        <v>3.9772306887467539</v>
      </c>
      <c r="S180" s="45">
        <f>('Total Revenues by County'!S180/'Total Revenues by County'!S$4)</f>
        <v>4.7984995706602795</v>
      </c>
      <c r="T180" s="45">
        <f>('Total Revenues by County'!T180/'Total Revenues by County'!T$4)</f>
        <v>2.1930253401776256</v>
      </c>
      <c r="U180" s="45">
        <f>('Total Revenues by County'!U180/'Total Revenues by County'!U$4)</f>
        <v>4.2975992393629667</v>
      </c>
      <c r="V180" s="45">
        <f>('Total Revenues by County'!V180/'Total Revenues by County'!V$4)</f>
        <v>3.0952380952380953</v>
      </c>
      <c r="W180" s="45">
        <f>('Total Revenues by County'!W180/'Total Revenues by County'!W$4)</f>
        <v>0</v>
      </c>
      <c r="X180" s="45">
        <f>('Total Revenues by County'!X180/'Total Revenues by County'!X$4)</f>
        <v>0</v>
      </c>
      <c r="Y180" s="45">
        <f>('Total Revenues by County'!Y180/'Total Revenues by County'!Y$4)</f>
        <v>3.6332191780821916</v>
      </c>
      <c r="Z180" s="45">
        <f>('Total Revenues by County'!Z180/'Total Revenues by County'!Z$4)</f>
        <v>0</v>
      </c>
      <c r="AA180" s="45">
        <f>('Total Revenues by County'!AA180/'Total Revenues by County'!AA$4)</f>
        <v>0</v>
      </c>
      <c r="AB180" s="45">
        <f>('Total Revenues by County'!AB180/'Total Revenues by County'!AB$4)</f>
        <v>5.3653096762547916</v>
      </c>
      <c r="AC180" s="45">
        <f>('Total Revenues by County'!AC180/'Total Revenues by County'!AC$4)</f>
        <v>0</v>
      </c>
      <c r="AD180" s="45">
        <f>('Total Revenues by County'!AD180/'Total Revenues by County'!AD$4)</f>
        <v>6.7102583623440175</v>
      </c>
      <c r="AE180" s="45">
        <f>('Total Revenues by County'!AE180/'Total Revenues by County'!AE$4)</f>
        <v>0</v>
      </c>
      <c r="AF180" s="45">
        <f>('Total Revenues by County'!AF180/'Total Revenues by County'!AF$4)</f>
        <v>3.3047973718689292</v>
      </c>
      <c r="AG180" s="45">
        <f>('Total Revenues by County'!AG180/'Total Revenues by County'!AG$4)</f>
        <v>3.7120228235644785</v>
      </c>
      <c r="AH180" s="45">
        <f>('Total Revenues by County'!AH180/'Total Revenues by County'!AH$4)</f>
        <v>0</v>
      </c>
      <c r="AI180" s="45">
        <f>('Total Revenues by County'!AI180/'Total Revenues by County'!AI$4)</f>
        <v>0</v>
      </c>
      <c r="AJ180" s="45">
        <f>('Total Revenues by County'!AJ180/'Total Revenues by County'!AJ$4)</f>
        <v>3.762718791200486</v>
      </c>
      <c r="AK180" s="45">
        <f>('Total Revenues by County'!AK180/'Total Revenues by County'!AK$4)</f>
        <v>4.1852919412145582</v>
      </c>
      <c r="AL180" s="45">
        <f>('Total Revenues by County'!AL180/'Total Revenues by County'!AL$4)</f>
        <v>1.8984414787233683</v>
      </c>
      <c r="AM180" s="45">
        <f>('Total Revenues by County'!AM180/'Total Revenues by County'!AM$4)</f>
        <v>0</v>
      </c>
      <c r="AN180" s="45">
        <f>('Total Revenues by County'!AN180/'Total Revenues by County'!AN$4)</f>
        <v>0</v>
      </c>
      <c r="AO180" s="45">
        <f>('Total Revenues by County'!AO180/'Total Revenues by County'!AO$4)</f>
        <v>0</v>
      </c>
      <c r="AP180" s="45">
        <f>('Total Revenues by County'!AP180/'Total Revenues by County'!AP$4)</f>
        <v>0</v>
      </c>
      <c r="AQ180" s="45">
        <f>('Total Revenues by County'!AQ180/'Total Revenues by County'!AQ$4)</f>
        <v>4.5199197605023018</v>
      </c>
      <c r="AR180" s="45">
        <f>('Total Revenues by County'!AR180/'Total Revenues by County'!AR$4)</f>
        <v>3.0004224517333133</v>
      </c>
      <c r="AS180" s="45">
        <f>('Total Revenues by County'!AS180/'Total Revenues by County'!AS$4)</f>
        <v>7.3687788260144442</v>
      </c>
      <c r="AT180" s="45">
        <f>('Total Revenues by County'!AT180/'Total Revenues by County'!AT$4)</f>
        <v>0.1376686086180654</v>
      </c>
      <c r="AU180" s="45">
        <f>('Total Revenues by County'!AU180/'Total Revenues by County'!AU$4)</f>
        <v>2.8712472081814977</v>
      </c>
      <c r="AV180" s="45">
        <f>('Total Revenues by County'!AV180/'Total Revenues by County'!AV$4)</f>
        <v>0</v>
      </c>
      <c r="AW180" s="45">
        <f>('Total Revenues by County'!AW180/'Total Revenues by County'!AW$4)</f>
        <v>3.4956228473019517</v>
      </c>
      <c r="AX180" s="45">
        <f>('Total Revenues by County'!AX180/'Total Revenues by County'!AX$4)</f>
        <v>6.4732865346877526</v>
      </c>
      <c r="AY180" s="45">
        <f>('Total Revenues by County'!AY180/'Total Revenues by County'!AY$4)</f>
        <v>0</v>
      </c>
      <c r="AZ180" s="45">
        <f>('Total Revenues by County'!AZ180/'Total Revenues by County'!AZ$4)</f>
        <v>0</v>
      </c>
      <c r="BA180" s="45">
        <f>('Total Revenues by County'!BA180/'Total Revenues by County'!BA$4)</f>
        <v>0</v>
      </c>
      <c r="BB180" s="45">
        <f>('Total Revenues by County'!BB180/'Total Revenues by County'!BB$4)</f>
        <v>4.3294940416851988</v>
      </c>
      <c r="BC180" s="45">
        <f>('Total Revenues by County'!BC180/'Total Revenues by County'!BC$4)</f>
        <v>4.9864915740668341</v>
      </c>
      <c r="BD180" s="45">
        <f>('Total Revenues by County'!BD180/'Total Revenues by County'!BD$4)</f>
        <v>0</v>
      </c>
      <c r="BE180" s="45">
        <f>('Total Revenues by County'!BE180/'Total Revenues by County'!BE$4)</f>
        <v>0</v>
      </c>
      <c r="BF180" s="45">
        <f>('Total Revenues by County'!BF180/'Total Revenues by County'!BF$4)</f>
        <v>5.1393849863750534</v>
      </c>
      <c r="BG180" s="45">
        <f>('Total Revenues by County'!BG180/'Total Revenues by County'!BG$4)</f>
        <v>0</v>
      </c>
      <c r="BH180" s="45">
        <f>('Total Revenues by County'!BH180/'Total Revenues by County'!BH$4)</f>
        <v>1.9932179930795848</v>
      </c>
      <c r="BI180" s="45">
        <f>('Total Revenues by County'!BI180/'Total Revenues by County'!BI$4)</f>
        <v>3.9786447899774235</v>
      </c>
      <c r="BJ180" s="45">
        <f>('Total Revenues by County'!BJ180/'Total Revenues by County'!BJ$4)</f>
        <v>1.6741582642090287</v>
      </c>
      <c r="BK180" s="45">
        <f>('Total Revenues by County'!BK180/'Total Revenues by County'!BK$4)</f>
        <v>0</v>
      </c>
      <c r="BL180" s="45">
        <f>('Total Revenues by County'!BL180/'Total Revenues by County'!BL$4)</f>
        <v>2.2685902573693117</v>
      </c>
      <c r="BM180" s="45">
        <f>('Total Revenues by County'!BM180/'Total Revenues by County'!BM$4)</f>
        <v>3.3173169945178973</v>
      </c>
      <c r="BN180" s="45">
        <f>('Total Revenues by County'!BN180/'Total Revenues by County'!BN$4)</f>
        <v>5.0008074051113383</v>
      </c>
      <c r="BO180" s="45">
        <f>('Total Revenues by County'!BO180/'Total Revenues by County'!BO$4)</f>
        <v>2.7915756914119361</v>
      </c>
      <c r="BP180" s="45">
        <f>('Total Revenues by County'!BP180/'Total Revenues by County'!BP$4)</f>
        <v>1.7333847097943516</v>
      </c>
      <c r="BQ180" s="14">
        <f>('Total Revenues by County'!BQ180/'Total Revenues by County'!BQ$4)</f>
        <v>2.9422539094812303</v>
      </c>
    </row>
    <row r="181" spans="1:69" x14ac:dyDescent="0.25">
      <c r="A181" s="10"/>
      <c r="B181" s="11">
        <v>348.32</v>
      </c>
      <c r="C181" s="12" t="s">
        <v>174</v>
      </c>
      <c r="D181" s="45">
        <f>('Total Revenues by County'!D181/'Total Revenues by County'!D$4)</f>
        <v>3.3613162443042806E-2</v>
      </c>
      <c r="E181" s="45">
        <f>('Total Revenues by County'!E181/'Total Revenues by County'!E$4)</f>
        <v>1.5575772593720132E-2</v>
      </c>
      <c r="F181" s="45">
        <f>('Total Revenues by County'!F181/'Total Revenues by County'!F$4)</f>
        <v>8.421058924098683E-2</v>
      </c>
      <c r="G181" s="45">
        <f>('Total Revenues by County'!G181/'Total Revenues by County'!G$4)</f>
        <v>7.4959905167003692E-3</v>
      </c>
      <c r="H181" s="45">
        <f>('Total Revenues by County'!H181/'Total Revenues by County'!H$4)</f>
        <v>0.14176685411686732</v>
      </c>
      <c r="I181" s="45">
        <f>('Total Revenues by County'!I181/'Total Revenues by County'!I$4)</f>
        <v>0</v>
      </c>
      <c r="J181" s="45">
        <f>('Total Revenues by County'!J181/'Total Revenues by County'!J$4)</f>
        <v>1.0449989336745574E-2</v>
      </c>
      <c r="K181" s="45">
        <f>('Total Revenues by County'!K181/'Total Revenues by County'!K$4)</f>
        <v>3.3184793970402159E-2</v>
      </c>
      <c r="L181" s="45">
        <f>('Total Revenues by County'!L181/'Total Revenues by County'!L$4)</f>
        <v>2.7886073207710634E-2</v>
      </c>
      <c r="M181" s="45">
        <f>('Total Revenues by County'!M181/'Total Revenues by County'!M$4)</f>
        <v>1.0592531336238535E-3</v>
      </c>
      <c r="N181" s="45">
        <f>('Total Revenues by County'!N181/'Total Revenues by County'!N$4)</f>
        <v>0</v>
      </c>
      <c r="O181" s="45">
        <f>('Total Revenues by County'!O181/'Total Revenues by County'!O$4)</f>
        <v>4.5168246042104065E-2</v>
      </c>
      <c r="P181" s="45">
        <f>('Total Revenues by County'!P181/'Total Revenues by County'!P$4)</f>
        <v>0.45661999168168582</v>
      </c>
      <c r="Q181" s="45">
        <f>('Total Revenues by County'!Q181/'Total Revenues by County'!Q$4)</f>
        <v>3.5701384708007225E-2</v>
      </c>
      <c r="R181" s="45">
        <f>('Total Revenues by County'!R181/'Total Revenues by County'!R$4)</f>
        <v>4.913836591578593E-3</v>
      </c>
      <c r="S181" s="45">
        <f>('Total Revenues by County'!S181/'Total Revenues by County'!S$4)</f>
        <v>5.089709404799566E-2</v>
      </c>
      <c r="T181" s="45">
        <f>('Total Revenues by County'!T181/'Total Revenues by County'!T$4)</f>
        <v>1.0103479181944104E-2</v>
      </c>
      <c r="U181" s="45">
        <f>('Total Revenues by County'!U181/'Total Revenues by County'!U$4)</f>
        <v>0.22423666184065519</v>
      </c>
      <c r="V181" s="45">
        <f>('Total Revenues by County'!V181/'Total Revenues by County'!V$4)</f>
        <v>5.065856129685917E-3</v>
      </c>
      <c r="W181" s="45">
        <f>('Total Revenues by County'!W181/'Total Revenues by County'!W$4)</f>
        <v>0</v>
      </c>
      <c r="X181" s="45">
        <f>('Total Revenues by County'!X181/'Total Revenues by County'!X$4)</f>
        <v>0</v>
      </c>
      <c r="Y181" s="45">
        <f>('Total Revenues by County'!Y181/'Total Revenues by County'!Y$4)</f>
        <v>1.3809589041095891</v>
      </c>
      <c r="Z181" s="45">
        <f>('Total Revenues by County'!Z181/'Total Revenues by County'!Z$4)</f>
        <v>0</v>
      </c>
      <c r="AA181" s="45">
        <f>('Total Revenues by County'!AA181/'Total Revenues by County'!AA$4)</f>
        <v>0</v>
      </c>
      <c r="AB181" s="45">
        <f>('Total Revenues by County'!AB181/'Total Revenues by County'!AB$4)</f>
        <v>1.400524533070005E-2</v>
      </c>
      <c r="AC181" s="45">
        <f>('Total Revenues by County'!AC181/'Total Revenues by County'!AC$4)</f>
        <v>0</v>
      </c>
      <c r="AD181" s="45">
        <f>('Total Revenues by County'!AD181/'Total Revenues by County'!AD$4)</f>
        <v>0.4969353644272495</v>
      </c>
      <c r="AE181" s="45">
        <f>('Total Revenues by County'!AE181/'Total Revenues by County'!AE$4)</f>
        <v>0</v>
      </c>
      <c r="AF181" s="45">
        <f>('Total Revenues by County'!AF181/'Total Revenues by County'!AF$4)</f>
        <v>5.1594498480046984E-2</v>
      </c>
      <c r="AG181" s="45">
        <f>('Total Revenues by County'!AG181/'Total Revenues by County'!AG$4)</f>
        <v>5.9294428239902913E-2</v>
      </c>
      <c r="AH181" s="45">
        <f>('Total Revenues by County'!AH181/'Total Revenues by County'!AH$4)</f>
        <v>0</v>
      </c>
      <c r="AI181" s="45">
        <f>('Total Revenues by County'!AI181/'Total Revenues by County'!AI$4)</f>
        <v>0</v>
      </c>
      <c r="AJ181" s="45">
        <f>('Total Revenues by County'!AJ181/'Total Revenues by County'!AJ$4)</f>
        <v>0.2554703048591031</v>
      </c>
      <c r="AK181" s="45">
        <f>('Total Revenues by County'!AK181/'Total Revenues by County'!AK$4)</f>
        <v>0.24325577978855958</v>
      </c>
      <c r="AL181" s="45">
        <f>('Total Revenues by County'!AL181/'Total Revenues by County'!AL$4)</f>
        <v>1.2438490517674596E-2</v>
      </c>
      <c r="AM181" s="45">
        <f>('Total Revenues by County'!AM181/'Total Revenues by County'!AM$4)</f>
        <v>4.1183643842245345</v>
      </c>
      <c r="AN181" s="45">
        <f>('Total Revenues by County'!AN181/'Total Revenues by County'!AN$4)</f>
        <v>0</v>
      </c>
      <c r="AO181" s="45">
        <f>('Total Revenues by County'!AO181/'Total Revenues by County'!AO$4)</f>
        <v>0</v>
      </c>
      <c r="AP181" s="45">
        <f>('Total Revenues by County'!AP181/'Total Revenues by County'!AP$4)</f>
        <v>0</v>
      </c>
      <c r="AQ181" s="45">
        <f>('Total Revenues by County'!AQ181/'Total Revenues by County'!AQ$4)</f>
        <v>7.4388007358061822E-2</v>
      </c>
      <c r="AR181" s="45">
        <f>('Total Revenues by County'!AR181/'Total Revenues by County'!AR$4)</f>
        <v>6.4748609692429918E-2</v>
      </c>
      <c r="AS181" s="45">
        <f>('Total Revenues by County'!AS181/'Total Revenues by County'!AS$4)</f>
        <v>0.22168463051139173</v>
      </c>
      <c r="AT181" s="45">
        <f>('Total Revenues by County'!AT181/'Total Revenues by County'!AT$4)</f>
        <v>0.12676481394006192</v>
      </c>
      <c r="AU181" s="45">
        <f>('Total Revenues by County'!AU181/'Total Revenues by County'!AU$4)</f>
        <v>8.4518631715058187E-3</v>
      </c>
      <c r="AV181" s="45">
        <f>('Total Revenues by County'!AV181/'Total Revenues by County'!AV$4)</f>
        <v>0</v>
      </c>
      <c r="AW181" s="45">
        <f>('Total Revenues by County'!AW181/'Total Revenues by County'!AW$4)</f>
        <v>0.6665709911978569</v>
      </c>
      <c r="AX181" s="45">
        <f>('Total Revenues by County'!AX181/'Total Revenues by County'!AX$4)</f>
        <v>7.0974258340066945E-2</v>
      </c>
      <c r="AY181" s="45">
        <f>('Total Revenues by County'!AY181/'Total Revenues by County'!AY$4)</f>
        <v>2.3786081305727671</v>
      </c>
      <c r="AZ181" s="45">
        <f>('Total Revenues by County'!AZ181/'Total Revenues by County'!AZ$4)</f>
        <v>0</v>
      </c>
      <c r="BA181" s="45">
        <f>('Total Revenues by County'!BA181/'Total Revenues by County'!BA$4)</f>
        <v>0</v>
      </c>
      <c r="BB181" s="45">
        <f>('Total Revenues by County'!BB181/'Total Revenues by County'!BB$4)</f>
        <v>2.2964178539842234E-3</v>
      </c>
      <c r="BC181" s="45">
        <f>('Total Revenues by County'!BC181/'Total Revenues by County'!BC$4)</f>
        <v>7.1443051464945284E-2</v>
      </c>
      <c r="BD181" s="45">
        <f>('Total Revenues by County'!BD181/'Total Revenues by County'!BD$4)</f>
        <v>0</v>
      </c>
      <c r="BE181" s="45">
        <f>('Total Revenues by County'!BE181/'Total Revenues by County'!BE$4)</f>
        <v>0</v>
      </c>
      <c r="BF181" s="45">
        <f>('Total Revenues by County'!BF181/'Total Revenues by County'!BF$4)</f>
        <v>7.0713960156323238E-2</v>
      </c>
      <c r="BG181" s="45">
        <f>('Total Revenues by County'!BG181/'Total Revenues by County'!BG$4)</f>
        <v>0</v>
      </c>
      <c r="BH181" s="45">
        <f>('Total Revenues by County'!BH181/'Total Revenues by County'!BH$4)</f>
        <v>1.0085039000645123E-2</v>
      </c>
      <c r="BI181" s="45">
        <f>('Total Revenues by County'!BI181/'Total Revenues by County'!BI$4)</f>
        <v>3.6584099123448545E-2</v>
      </c>
      <c r="BJ181" s="45">
        <f>('Total Revenues by County'!BJ181/'Total Revenues by County'!BJ$4)</f>
        <v>1.761600833378682E-2</v>
      </c>
      <c r="BK181" s="45">
        <f>('Total Revenues by County'!BK181/'Total Revenues by County'!BK$4)</f>
        <v>0</v>
      </c>
      <c r="BL181" s="45">
        <f>('Total Revenues by County'!BL181/'Total Revenues by County'!BL$4)</f>
        <v>0</v>
      </c>
      <c r="BM181" s="45">
        <f>('Total Revenues by County'!BM181/'Total Revenues by County'!BM$4)</f>
        <v>0.18697194453402127</v>
      </c>
      <c r="BN181" s="45">
        <f>('Total Revenues by County'!BN181/'Total Revenues by County'!BN$4)</f>
        <v>0.15770756343698436</v>
      </c>
      <c r="BO181" s="45">
        <f>('Total Revenues by County'!BO181/'Total Revenues by County'!BO$4)</f>
        <v>0.14101164483260553</v>
      </c>
      <c r="BP181" s="45">
        <f>('Total Revenues by County'!BP181/'Total Revenues by County'!BP$4)</f>
        <v>0</v>
      </c>
      <c r="BQ181" s="14">
        <f>('Total Revenues by County'!BQ181/'Total Revenues by County'!BQ$4)</f>
        <v>0.34895812817583804</v>
      </c>
    </row>
    <row r="182" spans="1:69" x14ac:dyDescent="0.25">
      <c r="A182" s="10"/>
      <c r="B182" s="11">
        <v>348.33</v>
      </c>
      <c r="C182" s="12" t="s">
        <v>175</v>
      </c>
      <c r="D182" s="45">
        <f>('Total Revenues by County'!D182/'Total Revenues by County'!D$4)</f>
        <v>0</v>
      </c>
      <c r="E182" s="45">
        <f>('Total Revenues by County'!E182/'Total Revenues by County'!E$4)</f>
        <v>0</v>
      </c>
      <c r="F182" s="45">
        <f>('Total Revenues by County'!F182/'Total Revenues by County'!F$4)</f>
        <v>0</v>
      </c>
      <c r="G182" s="45">
        <f>('Total Revenues by County'!G182/'Total Revenues by County'!G$4)</f>
        <v>0</v>
      </c>
      <c r="H182" s="45">
        <f>('Total Revenues by County'!H182/'Total Revenues by County'!H$4)</f>
        <v>0</v>
      </c>
      <c r="I182" s="45">
        <f>('Total Revenues by County'!I182/'Total Revenues by County'!I$4)</f>
        <v>1.0444644944583474</v>
      </c>
      <c r="J182" s="45">
        <f>('Total Revenues by County'!J182/'Total Revenues by County'!J$4)</f>
        <v>0</v>
      </c>
      <c r="K182" s="45">
        <f>('Total Revenues by County'!K182/'Total Revenues by County'!K$4)</f>
        <v>0</v>
      </c>
      <c r="L182" s="45">
        <f>('Total Revenues by County'!L182/'Total Revenues by County'!L$4)</f>
        <v>0</v>
      </c>
      <c r="M182" s="45">
        <f>('Total Revenues by County'!M182/'Total Revenues by County'!M$4)</f>
        <v>0</v>
      </c>
      <c r="N182" s="45">
        <f>('Total Revenues by County'!N182/'Total Revenues by County'!N$4)</f>
        <v>0</v>
      </c>
      <c r="O182" s="45">
        <f>('Total Revenues by County'!O182/'Total Revenues by County'!O$4)</f>
        <v>0</v>
      </c>
      <c r="P182" s="45">
        <f>('Total Revenues by County'!P182/'Total Revenues by County'!P$4)</f>
        <v>0</v>
      </c>
      <c r="Q182" s="45">
        <f>('Total Revenues by County'!Q182/'Total Revenues by County'!Q$4)</f>
        <v>0</v>
      </c>
      <c r="R182" s="45">
        <f>('Total Revenues by County'!R182/'Total Revenues by County'!R$4)</f>
        <v>0</v>
      </c>
      <c r="S182" s="45">
        <f>('Total Revenues by County'!S182/'Total Revenues by County'!S$4)</f>
        <v>0</v>
      </c>
      <c r="T182" s="45">
        <f>('Total Revenues by County'!T182/'Total Revenues by County'!T$4)</f>
        <v>0</v>
      </c>
      <c r="U182" s="45">
        <f>('Total Revenues by County'!U182/'Total Revenues by County'!U$4)</f>
        <v>4.457938068586987E-2</v>
      </c>
      <c r="V182" s="45">
        <f>('Total Revenues by County'!V182/'Total Revenues by County'!V$4)</f>
        <v>0</v>
      </c>
      <c r="W182" s="45">
        <f>('Total Revenues by County'!W182/'Total Revenues by County'!W$4)</f>
        <v>0</v>
      </c>
      <c r="X182" s="45">
        <f>('Total Revenues by County'!X182/'Total Revenues by County'!X$4)</f>
        <v>0</v>
      </c>
      <c r="Y182" s="45">
        <f>('Total Revenues by County'!Y182/'Total Revenues by County'!Y$4)</f>
        <v>0</v>
      </c>
      <c r="Z182" s="45">
        <f>('Total Revenues by County'!Z182/'Total Revenues by County'!Z$4)</f>
        <v>0</v>
      </c>
      <c r="AA182" s="45">
        <f>('Total Revenues by County'!AA182/'Total Revenues by County'!AA$4)</f>
        <v>0</v>
      </c>
      <c r="AB182" s="45">
        <f>('Total Revenues by County'!AB182/'Total Revenues by County'!AB$4)</f>
        <v>0</v>
      </c>
      <c r="AC182" s="45">
        <f>('Total Revenues by County'!AC182/'Total Revenues by County'!AC$4)</f>
        <v>0</v>
      </c>
      <c r="AD182" s="45">
        <f>('Total Revenues by County'!AD182/'Total Revenues by County'!AD$4)</f>
        <v>0</v>
      </c>
      <c r="AE182" s="45">
        <f>('Total Revenues by County'!AE182/'Total Revenues by County'!AE$4)</f>
        <v>0</v>
      </c>
      <c r="AF182" s="45">
        <f>('Total Revenues by County'!AF182/'Total Revenues by County'!AF$4)</f>
        <v>0</v>
      </c>
      <c r="AG182" s="45">
        <f>('Total Revenues by County'!AG182/'Total Revenues by County'!AG$4)</f>
        <v>0</v>
      </c>
      <c r="AH182" s="45">
        <f>('Total Revenues by County'!AH182/'Total Revenues by County'!AH$4)</f>
        <v>0</v>
      </c>
      <c r="AI182" s="45">
        <f>('Total Revenues by County'!AI182/'Total Revenues by County'!AI$4)</f>
        <v>0</v>
      </c>
      <c r="AJ182" s="45">
        <f>('Total Revenues by County'!AJ182/'Total Revenues by County'!AJ$4)</f>
        <v>0</v>
      </c>
      <c r="AK182" s="45">
        <f>('Total Revenues by County'!AK182/'Total Revenues by County'!AK$4)</f>
        <v>0</v>
      </c>
      <c r="AL182" s="45">
        <f>('Total Revenues by County'!AL182/'Total Revenues by County'!AL$4)</f>
        <v>0</v>
      </c>
      <c r="AM182" s="45">
        <f>('Total Revenues by County'!AM182/'Total Revenues by County'!AM$4)</f>
        <v>0</v>
      </c>
      <c r="AN182" s="45">
        <f>('Total Revenues by County'!AN182/'Total Revenues by County'!AN$4)</f>
        <v>0</v>
      </c>
      <c r="AO182" s="45">
        <f>('Total Revenues by County'!AO182/'Total Revenues by County'!AO$4)</f>
        <v>0</v>
      </c>
      <c r="AP182" s="45">
        <f>('Total Revenues by County'!AP182/'Total Revenues by County'!AP$4)</f>
        <v>0</v>
      </c>
      <c r="AQ182" s="45">
        <f>('Total Revenues by County'!AQ182/'Total Revenues by County'!AQ$4)</f>
        <v>0</v>
      </c>
      <c r="AR182" s="45">
        <f>('Total Revenues by County'!AR182/'Total Revenues by County'!AR$4)</f>
        <v>0</v>
      </c>
      <c r="AS182" s="45">
        <f>('Total Revenues by County'!AS182/'Total Revenues by County'!AS$4)</f>
        <v>0.4970396105443205</v>
      </c>
      <c r="AT182" s="45">
        <f>('Total Revenues by County'!AT182/'Total Revenues by County'!AT$4)</f>
        <v>0</v>
      </c>
      <c r="AU182" s="45">
        <f>('Total Revenues by County'!AU182/'Total Revenues by County'!AU$4)</f>
        <v>0</v>
      </c>
      <c r="AV182" s="45">
        <f>('Total Revenues by County'!AV182/'Total Revenues by County'!AV$4)</f>
        <v>0</v>
      </c>
      <c r="AW182" s="45">
        <f>('Total Revenues by County'!AW182/'Total Revenues by County'!AW$4)</f>
        <v>0</v>
      </c>
      <c r="AX182" s="45">
        <f>('Total Revenues by County'!AX182/'Total Revenues by County'!AX$4)</f>
        <v>0</v>
      </c>
      <c r="AY182" s="45">
        <f>('Total Revenues by County'!AY182/'Total Revenues by County'!AY$4)</f>
        <v>0</v>
      </c>
      <c r="AZ182" s="45">
        <f>('Total Revenues by County'!AZ182/'Total Revenues by County'!AZ$4)</f>
        <v>0</v>
      </c>
      <c r="BA182" s="45">
        <f>('Total Revenues by County'!BA182/'Total Revenues by County'!BA$4)</f>
        <v>0</v>
      </c>
      <c r="BB182" s="45">
        <f>('Total Revenues by County'!BB182/'Total Revenues by County'!BB$4)</f>
        <v>0</v>
      </c>
      <c r="BC182" s="45">
        <f>('Total Revenues by County'!BC182/'Total Revenues by County'!BC$4)</f>
        <v>0</v>
      </c>
      <c r="BD182" s="45">
        <f>('Total Revenues by County'!BD182/'Total Revenues by County'!BD$4)</f>
        <v>0</v>
      </c>
      <c r="BE182" s="45">
        <f>('Total Revenues by County'!BE182/'Total Revenues by County'!BE$4)</f>
        <v>0</v>
      </c>
      <c r="BF182" s="45">
        <f>('Total Revenues by County'!BF182/'Total Revenues by County'!BF$4)</f>
        <v>0</v>
      </c>
      <c r="BG182" s="45">
        <f>('Total Revenues by County'!BG182/'Total Revenues by County'!BG$4)</f>
        <v>0</v>
      </c>
      <c r="BH182" s="45">
        <f>('Total Revenues by County'!BH182/'Total Revenues by County'!BH$4)</f>
        <v>0</v>
      </c>
      <c r="BI182" s="45">
        <f>('Total Revenues by County'!BI182/'Total Revenues by County'!BI$4)</f>
        <v>0</v>
      </c>
      <c r="BJ182" s="45">
        <f>('Total Revenues by County'!BJ182/'Total Revenues by County'!BJ$4)</f>
        <v>3.2651030450972923E-3</v>
      </c>
      <c r="BK182" s="45">
        <f>('Total Revenues by County'!BK182/'Total Revenues by County'!BK$4)</f>
        <v>0</v>
      </c>
      <c r="BL182" s="45">
        <f>('Total Revenues by County'!BL182/'Total Revenues by County'!BL$4)</f>
        <v>0</v>
      </c>
      <c r="BM182" s="45">
        <f>('Total Revenues by County'!BM182/'Total Revenues by County'!BM$4)</f>
        <v>0</v>
      </c>
      <c r="BN182" s="45">
        <f>('Total Revenues by County'!BN182/'Total Revenues by County'!BN$4)</f>
        <v>0</v>
      </c>
      <c r="BO182" s="45">
        <f>('Total Revenues by County'!BO182/'Total Revenues by County'!BO$4)</f>
        <v>0</v>
      </c>
      <c r="BP182" s="45">
        <f>('Total Revenues by County'!BP182/'Total Revenues by County'!BP$4)</f>
        <v>0</v>
      </c>
      <c r="BQ182" s="14">
        <f>('Total Revenues by County'!BQ182/'Total Revenues by County'!BQ$4)</f>
        <v>0</v>
      </c>
    </row>
    <row r="183" spans="1:69" x14ac:dyDescent="0.25">
      <c r="A183" s="10"/>
      <c r="B183" s="11">
        <v>348.34</v>
      </c>
      <c r="C183" s="12" t="s">
        <v>176</v>
      </c>
      <c r="D183" s="45">
        <f>('Total Revenues by County'!D183/'Total Revenues by County'!D$4)</f>
        <v>2.8177444576627537E-2</v>
      </c>
      <c r="E183" s="45">
        <f>('Total Revenues by County'!E183/'Total Revenues by County'!E$4)</f>
        <v>0</v>
      </c>
      <c r="F183" s="45">
        <f>('Total Revenues by County'!F183/'Total Revenues by County'!F$4)</f>
        <v>0</v>
      </c>
      <c r="G183" s="45">
        <f>('Total Revenues by County'!G183/'Total Revenues by County'!G$4)</f>
        <v>0</v>
      </c>
      <c r="H183" s="45">
        <f>('Total Revenues by County'!H183/'Total Revenues by County'!H$4)</f>
        <v>0</v>
      </c>
      <c r="I183" s="45">
        <f>('Total Revenues by County'!I183/'Total Revenues by County'!I$4)</f>
        <v>0</v>
      </c>
      <c r="J183" s="45">
        <f>('Total Revenues by County'!J183/'Total Revenues by County'!J$4)</f>
        <v>0</v>
      </c>
      <c r="K183" s="45">
        <f>('Total Revenues by County'!K183/'Total Revenues by County'!K$4)</f>
        <v>0</v>
      </c>
      <c r="L183" s="45">
        <f>('Total Revenues by County'!L183/'Total Revenues by County'!L$4)</f>
        <v>0</v>
      </c>
      <c r="M183" s="45">
        <f>('Total Revenues by County'!M183/'Total Revenues by County'!M$4)</f>
        <v>0</v>
      </c>
      <c r="N183" s="45">
        <f>('Total Revenues by County'!N183/'Total Revenues by County'!N$4)</f>
        <v>0</v>
      </c>
      <c r="O183" s="45">
        <f>('Total Revenues by County'!O183/'Total Revenues by County'!O$4)</f>
        <v>3.0425438347613913</v>
      </c>
      <c r="P183" s="45">
        <f>('Total Revenues by County'!P183/'Total Revenues by County'!P$4)</f>
        <v>0</v>
      </c>
      <c r="Q183" s="45">
        <f>('Total Revenues by County'!Q183/'Total Revenues by County'!Q$4)</f>
        <v>0</v>
      </c>
      <c r="R183" s="45">
        <f>('Total Revenues by County'!R183/'Total Revenues by County'!R$4)</f>
        <v>0</v>
      </c>
      <c r="S183" s="45">
        <f>('Total Revenues by County'!S183/'Total Revenues by County'!S$4)</f>
        <v>0</v>
      </c>
      <c r="T183" s="45">
        <f>('Total Revenues by County'!T183/'Total Revenues by County'!T$4)</f>
        <v>0</v>
      </c>
      <c r="U183" s="45">
        <f>('Total Revenues by County'!U183/'Total Revenues by County'!U$4)</f>
        <v>0</v>
      </c>
      <c r="V183" s="45">
        <f>('Total Revenues by County'!V183/'Total Revenues by County'!V$4)</f>
        <v>0</v>
      </c>
      <c r="W183" s="45">
        <f>('Total Revenues by County'!W183/'Total Revenues by County'!W$4)</f>
        <v>0</v>
      </c>
      <c r="X183" s="45">
        <f>('Total Revenues by County'!X183/'Total Revenues by County'!X$4)</f>
        <v>0</v>
      </c>
      <c r="Y183" s="45">
        <f>('Total Revenues by County'!Y183/'Total Revenues by County'!Y$4)</f>
        <v>0</v>
      </c>
      <c r="Z183" s="45">
        <f>('Total Revenues by County'!Z183/'Total Revenues by County'!Z$4)</f>
        <v>0</v>
      </c>
      <c r="AA183" s="45">
        <f>('Total Revenues by County'!AA183/'Total Revenues by County'!AA$4)</f>
        <v>0</v>
      </c>
      <c r="AB183" s="45">
        <f>('Total Revenues by County'!AB183/'Total Revenues by County'!AB$4)</f>
        <v>0</v>
      </c>
      <c r="AC183" s="45">
        <f>('Total Revenues by County'!AC183/'Total Revenues by County'!AC$4)</f>
        <v>0</v>
      </c>
      <c r="AD183" s="45">
        <f>('Total Revenues by County'!AD183/'Total Revenues by County'!AD$4)</f>
        <v>0</v>
      </c>
      <c r="AE183" s="45">
        <f>('Total Revenues by County'!AE183/'Total Revenues by County'!AE$4)</f>
        <v>0</v>
      </c>
      <c r="AF183" s="45">
        <f>('Total Revenues by County'!AF183/'Total Revenues by County'!AF$4)</f>
        <v>0</v>
      </c>
      <c r="AG183" s="45">
        <f>('Total Revenues by County'!AG183/'Total Revenues by County'!AG$4)</f>
        <v>0</v>
      </c>
      <c r="AH183" s="45">
        <f>('Total Revenues by County'!AH183/'Total Revenues by County'!AH$4)</f>
        <v>0</v>
      </c>
      <c r="AI183" s="45">
        <f>('Total Revenues by County'!AI183/'Total Revenues by County'!AI$4)</f>
        <v>0</v>
      </c>
      <c r="AJ183" s="45">
        <f>('Total Revenues by County'!AJ183/'Total Revenues by County'!AJ$4)</f>
        <v>0</v>
      </c>
      <c r="AK183" s="45">
        <f>('Total Revenues by County'!AK183/'Total Revenues by County'!AK$4)</f>
        <v>9.4612241344600001E-2</v>
      </c>
      <c r="AL183" s="45">
        <f>('Total Revenues by County'!AL183/'Total Revenues by County'!AL$4)</f>
        <v>0</v>
      </c>
      <c r="AM183" s="45">
        <f>('Total Revenues by County'!AM183/'Total Revenues by County'!AM$4)</f>
        <v>0</v>
      </c>
      <c r="AN183" s="45">
        <f>('Total Revenues by County'!AN183/'Total Revenues by County'!AN$4)</f>
        <v>0</v>
      </c>
      <c r="AO183" s="45">
        <f>('Total Revenues by County'!AO183/'Total Revenues by County'!AO$4)</f>
        <v>0</v>
      </c>
      <c r="AP183" s="45">
        <f>('Total Revenues by County'!AP183/'Total Revenues by County'!AP$4)</f>
        <v>0</v>
      </c>
      <c r="AQ183" s="45">
        <f>('Total Revenues by County'!AQ183/'Total Revenues by County'!AQ$4)</f>
        <v>0</v>
      </c>
      <c r="AR183" s="45">
        <f>('Total Revenues by County'!AR183/'Total Revenues by County'!AR$4)</f>
        <v>0</v>
      </c>
      <c r="AS183" s="45">
        <f>('Total Revenues by County'!AS183/'Total Revenues by County'!AS$4)</f>
        <v>0</v>
      </c>
      <c r="AT183" s="45">
        <f>('Total Revenues by County'!AT183/'Total Revenues by County'!AT$4)</f>
        <v>0</v>
      </c>
      <c r="AU183" s="45">
        <f>('Total Revenues by County'!AU183/'Total Revenues by County'!AU$4)</f>
        <v>0</v>
      </c>
      <c r="AV183" s="45">
        <f>('Total Revenues by County'!AV183/'Total Revenues by County'!AV$4)</f>
        <v>0</v>
      </c>
      <c r="AW183" s="45">
        <f>('Total Revenues by County'!AW183/'Total Revenues by County'!AW$4)</f>
        <v>0</v>
      </c>
      <c r="AX183" s="45">
        <f>('Total Revenues by County'!AX183/'Total Revenues by County'!AX$4)</f>
        <v>0</v>
      </c>
      <c r="AY183" s="45">
        <f>('Total Revenues by County'!AY183/'Total Revenues by County'!AY$4)</f>
        <v>0</v>
      </c>
      <c r="AZ183" s="45">
        <f>('Total Revenues by County'!AZ183/'Total Revenues by County'!AZ$4)</f>
        <v>0</v>
      </c>
      <c r="BA183" s="45">
        <f>('Total Revenues by County'!BA183/'Total Revenues by County'!BA$4)</f>
        <v>0</v>
      </c>
      <c r="BB183" s="45">
        <f>('Total Revenues by County'!BB183/'Total Revenues by County'!BB$4)</f>
        <v>0</v>
      </c>
      <c r="BC183" s="45">
        <f>('Total Revenues by County'!BC183/'Total Revenues by County'!BC$4)</f>
        <v>0</v>
      </c>
      <c r="BD183" s="45">
        <f>('Total Revenues by County'!BD183/'Total Revenues by County'!BD$4)</f>
        <v>0</v>
      </c>
      <c r="BE183" s="45">
        <f>('Total Revenues by County'!BE183/'Total Revenues by County'!BE$4)</f>
        <v>0</v>
      </c>
      <c r="BF183" s="45">
        <f>('Total Revenues by County'!BF183/'Total Revenues by County'!BF$4)</f>
        <v>0</v>
      </c>
      <c r="BG183" s="45">
        <f>('Total Revenues by County'!BG183/'Total Revenues by County'!BG$4)</f>
        <v>0</v>
      </c>
      <c r="BH183" s="45">
        <f>('Total Revenues by County'!BH183/'Total Revenues by County'!BH$4)</f>
        <v>0</v>
      </c>
      <c r="BI183" s="45">
        <f>('Total Revenues by County'!BI183/'Total Revenues by County'!BI$4)</f>
        <v>0</v>
      </c>
      <c r="BJ183" s="45">
        <f>('Total Revenues by County'!BJ183/'Total Revenues by County'!BJ$4)</f>
        <v>0</v>
      </c>
      <c r="BK183" s="45">
        <f>('Total Revenues by County'!BK183/'Total Revenues by County'!BK$4)</f>
        <v>0</v>
      </c>
      <c r="BL183" s="45">
        <f>('Total Revenues by County'!BL183/'Total Revenues by County'!BL$4)</f>
        <v>0</v>
      </c>
      <c r="BM183" s="45">
        <f>('Total Revenues by County'!BM183/'Total Revenues by County'!BM$4)</f>
        <v>0</v>
      </c>
      <c r="BN183" s="45">
        <f>('Total Revenues by County'!BN183/'Total Revenues by County'!BN$4)</f>
        <v>0</v>
      </c>
      <c r="BO183" s="45">
        <f>('Total Revenues by County'!BO183/'Total Revenues by County'!BO$4)</f>
        <v>0</v>
      </c>
      <c r="BP183" s="45">
        <f>('Total Revenues by County'!BP183/'Total Revenues by County'!BP$4)</f>
        <v>0</v>
      </c>
      <c r="BQ183" s="14">
        <f>('Total Revenues by County'!BQ183/'Total Revenues by County'!BQ$4)</f>
        <v>0</v>
      </c>
    </row>
    <row r="184" spans="1:69" x14ac:dyDescent="0.25">
      <c r="A184" s="10"/>
      <c r="B184" s="11">
        <v>348.41</v>
      </c>
      <c r="C184" s="12" t="s">
        <v>177</v>
      </c>
      <c r="D184" s="45">
        <f>('Total Revenues by County'!D184/'Total Revenues by County'!D$4)</f>
        <v>2.0905329472589469</v>
      </c>
      <c r="E184" s="45">
        <f>('Total Revenues by County'!E184/'Total Revenues by County'!E$4)</f>
        <v>2.2952316896173315</v>
      </c>
      <c r="F184" s="45">
        <f>('Total Revenues by County'!F184/'Total Revenues by County'!F$4)</f>
        <v>6.5355834125404257</v>
      </c>
      <c r="G184" s="45">
        <f>('Total Revenues by County'!G184/'Total Revenues by County'!G$4)</f>
        <v>2.3263022104455757</v>
      </c>
      <c r="H184" s="45">
        <f>('Total Revenues by County'!H184/'Total Revenues by County'!H$4)</f>
        <v>2.8161502113651005</v>
      </c>
      <c r="I184" s="45">
        <f>('Total Revenues by County'!I184/'Total Revenues by County'!I$4)</f>
        <v>3.1860074055397773</v>
      </c>
      <c r="J184" s="45">
        <f>('Total Revenues by County'!J184/'Total Revenues by County'!J$4)</f>
        <v>2.6273548020189095</v>
      </c>
      <c r="K184" s="45">
        <f>('Total Revenues by County'!K184/'Total Revenues by County'!K$4)</f>
        <v>2.3611817131539858</v>
      </c>
      <c r="L184" s="45">
        <f>('Total Revenues by County'!L184/'Total Revenues by County'!L$4)</f>
        <v>2.3674734676196665</v>
      </c>
      <c r="M184" s="45">
        <f>('Total Revenues by County'!M184/'Total Revenues by County'!M$4)</f>
        <v>2.6482303968482572</v>
      </c>
      <c r="N184" s="45">
        <f>('Total Revenues by County'!N184/'Total Revenues by County'!N$4)</f>
        <v>0</v>
      </c>
      <c r="O184" s="45">
        <f>('Total Revenues by County'!O184/'Total Revenues by County'!O$4)</f>
        <v>0</v>
      </c>
      <c r="P184" s="45">
        <f>('Total Revenues by County'!P184/'Total Revenues by County'!P$4)</f>
        <v>0.9188409815610703</v>
      </c>
      <c r="Q184" s="45">
        <f>('Total Revenues by County'!Q184/'Total Revenues by County'!Q$4)</f>
        <v>2.181878386514148</v>
      </c>
      <c r="R184" s="45">
        <f>('Total Revenues by County'!R184/'Total Revenues by County'!R$4)</f>
        <v>2.5021891173155133</v>
      </c>
      <c r="S184" s="45">
        <f>('Total Revenues by County'!S184/'Total Revenues by County'!S$4)</f>
        <v>2.5786234012744611</v>
      </c>
      <c r="T184" s="45">
        <f>('Total Revenues by County'!T184/'Total Revenues by County'!T$4)</f>
        <v>2.5672614682636681</v>
      </c>
      <c r="U184" s="45">
        <f>('Total Revenues by County'!U184/'Total Revenues by County'!U$4)</f>
        <v>2.8572509021760268</v>
      </c>
      <c r="V184" s="45">
        <f>('Total Revenues by County'!V184/'Total Revenues by County'!V$4)</f>
        <v>0.58960936620511084</v>
      </c>
      <c r="W184" s="45">
        <f>('Total Revenues by County'!W184/'Total Revenues by County'!W$4)</f>
        <v>0</v>
      </c>
      <c r="X184" s="45">
        <f>('Total Revenues by County'!X184/'Total Revenues by County'!X$4)</f>
        <v>0</v>
      </c>
      <c r="Y184" s="45">
        <f>('Total Revenues by County'!Y184/'Total Revenues by County'!Y$4)</f>
        <v>0.44267123287671234</v>
      </c>
      <c r="Z184" s="45">
        <f>('Total Revenues by County'!Z184/'Total Revenues by County'!Z$4)</f>
        <v>0</v>
      </c>
      <c r="AA184" s="45">
        <f>('Total Revenues by County'!AA184/'Total Revenues by County'!AA$4)</f>
        <v>0</v>
      </c>
      <c r="AB184" s="45">
        <f>('Total Revenues by County'!AB184/'Total Revenues by County'!AB$4)</f>
        <v>2.4782117032459468</v>
      </c>
      <c r="AC184" s="45">
        <f>('Total Revenues by County'!AC184/'Total Revenues by County'!AC$4)</f>
        <v>0</v>
      </c>
      <c r="AD184" s="45">
        <f>('Total Revenues by County'!AD184/'Total Revenues by County'!AD$4)</f>
        <v>2.9527203139382783</v>
      </c>
      <c r="AE184" s="45">
        <f>('Total Revenues by County'!AE184/'Total Revenues by County'!AE$4)</f>
        <v>0</v>
      </c>
      <c r="AF184" s="45">
        <f>('Total Revenues by County'!AF184/'Total Revenues by County'!AF$4)</f>
        <v>2.3998476819909773</v>
      </c>
      <c r="AG184" s="45">
        <f>('Total Revenues by County'!AG184/'Total Revenues by County'!AG$4)</f>
        <v>3.3352211032808876</v>
      </c>
      <c r="AH184" s="45">
        <f>('Total Revenues by County'!AH184/'Total Revenues by County'!AH$4)</f>
        <v>0</v>
      </c>
      <c r="AI184" s="45">
        <f>('Total Revenues by County'!AI184/'Total Revenues by County'!AI$4)</f>
        <v>0</v>
      </c>
      <c r="AJ184" s="45">
        <f>('Total Revenues by County'!AJ184/'Total Revenues by County'!AJ$4)</f>
        <v>2.4647680736297297</v>
      </c>
      <c r="AK184" s="45">
        <f>('Total Revenues by County'!AK184/'Total Revenues by County'!AK$4)</f>
        <v>3.5131728577102841</v>
      </c>
      <c r="AL184" s="45">
        <f>('Total Revenues by County'!AL184/'Total Revenues by County'!AL$4)</f>
        <v>4.6906161572214407</v>
      </c>
      <c r="AM184" s="45">
        <f>('Total Revenues by County'!AM184/'Total Revenues by County'!AM$4)</f>
        <v>0</v>
      </c>
      <c r="AN184" s="45">
        <f>('Total Revenues by County'!AN184/'Total Revenues by County'!AN$4)</f>
        <v>0</v>
      </c>
      <c r="AO184" s="45">
        <f>('Total Revenues by County'!AO184/'Total Revenues by County'!AO$4)</f>
        <v>0</v>
      </c>
      <c r="AP184" s="45">
        <f>('Total Revenues by County'!AP184/'Total Revenues by County'!AP$4)</f>
        <v>0</v>
      </c>
      <c r="AQ184" s="45">
        <f>('Total Revenues by County'!AQ184/'Total Revenues by County'!AQ$4)</f>
        <v>2.5072040752342399</v>
      </c>
      <c r="AR184" s="45">
        <f>('Total Revenues by County'!AR184/'Total Revenues by County'!AR$4)</f>
        <v>2.8927666174857185</v>
      </c>
      <c r="AS184" s="45">
        <f>('Total Revenues by County'!AS184/'Total Revenues by County'!AS$4)</f>
        <v>4.1558224548651737</v>
      </c>
      <c r="AT184" s="45">
        <f>('Total Revenues by County'!AT184/'Total Revenues by County'!AT$4)</f>
        <v>2.7635805384978744</v>
      </c>
      <c r="AU184" s="45">
        <f>('Total Revenues by County'!AU184/'Total Revenues by County'!AU$4)</f>
        <v>2.5643587633713412</v>
      </c>
      <c r="AV184" s="45">
        <f>('Total Revenues by County'!AV184/'Total Revenues by County'!AV$4)</f>
        <v>0</v>
      </c>
      <c r="AW184" s="45">
        <f>('Total Revenues by County'!AW184/'Total Revenues by County'!AW$4)</f>
        <v>2.5201636050516649</v>
      </c>
      <c r="AX184" s="45">
        <f>('Total Revenues by County'!AX184/'Total Revenues by County'!AX$4)</f>
        <v>3.1244949786448113</v>
      </c>
      <c r="AY184" s="45">
        <f>('Total Revenues by County'!AY184/'Total Revenues by County'!AY$4)</f>
        <v>0</v>
      </c>
      <c r="AZ184" s="45">
        <f>('Total Revenues by County'!AZ184/'Total Revenues by County'!AZ$4)</f>
        <v>0</v>
      </c>
      <c r="BA184" s="45">
        <f>('Total Revenues by County'!BA184/'Total Revenues by County'!BA$4)</f>
        <v>0</v>
      </c>
      <c r="BB184" s="45">
        <f>('Total Revenues by County'!BB184/'Total Revenues by County'!BB$4)</f>
        <v>3.0819594190451358</v>
      </c>
      <c r="BC184" s="45">
        <f>('Total Revenues by County'!BC184/'Total Revenues by County'!BC$4)</f>
        <v>2.3801588749590938</v>
      </c>
      <c r="BD184" s="45">
        <f>('Total Revenues by County'!BD184/'Total Revenues by County'!BD$4)</f>
        <v>0</v>
      </c>
      <c r="BE184" s="45">
        <f>('Total Revenues by County'!BE184/'Total Revenues by County'!BE$4)</f>
        <v>0</v>
      </c>
      <c r="BF184" s="45">
        <f>('Total Revenues by County'!BF184/'Total Revenues by County'!BF$4)</f>
        <v>2.0368471581560583</v>
      </c>
      <c r="BG184" s="45">
        <f>('Total Revenues by County'!BG184/'Total Revenues by County'!BG$4)</f>
        <v>0</v>
      </c>
      <c r="BH184" s="45">
        <f>('Total Revenues by County'!BH184/'Total Revenues by County'!BH$4)</f>
        <v>2.6228960178288663</v>
      </c>
      <c r="BI184" s="45">
        <f>('Total Revenues by County'!BI184/'Total Revenues by County'!BI$4)</f>
        <v>2.6995876922424666</v>
      </c>
      <c r="BJ184" s="45">
        <f>('Total Revenues by County'!BJ184/'Total Revenues by County'!BJ$4)</f>
        <v>1.1846338031453827</v>
      </c>
      <c r="BK184" s="45">
        <f>('Total Revenues by County'!BK184/'Total Revenues by County'!BK$4)</f>
        <v>0</v>
      </c>
      <c r="BL184" s="45">
        <f>('Total Revenues by County'!BL184/'Total Revenues by County'!BL$4)</f>
        <v>2.0817080772998486</v>
      </c>
      <c r="BM184" s="45">
        <f>('Total Revenues by County'!BM184/'Total Revenues by County'!BM$4)</f>
        <v>1.9304095453079653</v>
      </c>
      <c r="BN184" s="45">
        <f>('Total Revenues by County'!BN184/'Total Revenues by County'!BN$4)</f>
        <v>2.7196912185877649</v>
      </c>
      <c r="BO184" s="45">
        <f>('Total Revenues by County'!BO184/'Total Revenues by County'!BO$4)</f>
        <v>0.81131732168850068</v>
      </c>
      <c r="BP184" s="45">
        <f>('Total Revenues by County'!BP184/'Total Revenues by County'!BP$4)</f>
        <v>0</v>
      </c>
      <c r="BQ184" s="14">
        <f>('Total Revenues by County'!BQ184/'Total Revenues by County'!BQ$4)</f>
        <v>0.20601095048646945</v>
      </c>
    </row>
    <row r="185" spans="1:69" x14ac:dyDescent="0.25">
      <c r="A185" s="10"/>
      <c r="B185" s="11">
        <v>348.42</v>
      </c>
      <c r="C185" s="12" t="s">
        <v>178</v>
      </c>
      <c r="D185" s="45">
        <f>('Total Revenues by County'!D185/'Total Revenues by County'!D$4)</f>
        <v>0.79631957382176233</v>
      </c>
      <c r="E185" s="45">
        <f>('Total Revenues by County'!E185/'Total Revenues by County'!E$4)</f>
        <v>0.94775036284470249</v>
      </c>
      <c r="F185" s="45">
        <f>('Total Revenues by County'!F185/'Total Revenues by County'!F$4)</f>
        <v>0</v>
      </c>
      <c r="G185" s="45">
        <f>('Total Revenues by County'!G185/'Total Revenues by County'!G$4)</f>
        <v>0.36353810752388255</v>
      </c>
      <c r="H185" s="45">
        <f>('Total Revenues by County'!H185/'Total Revenues by County'!H$4)</f>
        <v>0.81419552575491738</v>
      </c>
      <c r="I185" s="45">
        <f>('Total Revenues by County'!I185/'Total Revenues by County'!I$4)</f>
        <v>0</v>
      </c>
      <c r="J185" s="45">
        <f>('Total Revenues by County'!J185/'Total Revenues by County'!J$4)</f>
        <v>0.10272268429658064</v>
      </c>
      <c r="K185" s="45">
        <f>('Total Revenues by County'!K185/'Total Revenues by County'!K$4)</f>
        <v>1.138994333498377</v>
      </c>
      <c r="L185" s="45">
        <f>('Total Revenues by County'!L185/'Total Revenues by County'!L$4)</f>
        <v>0.76807179987004548</v>
      </c>
      <c r="M185" s="45">
        <f>('Total Revenues by County'!M185/'Total Revenues by County'!M$4)</f>
        <v>0.93894892355723214</v>
      </c>
      <c r="N185" s="45">
        <f>('Total Revenues by County'!N185/'Total Revenues by County'!N$4)</f>
        <v>0</v>
      </c>
      <c r="O185" s="45">
        <f>('Total Revenues by County'!O185/'Total Revenues by County'!O$4)</f>
        <v>0</v>
      </c>
      <c r="P185" s="45">
        <f>('Total Revenues by County'!P185/'Total Revenues by County'!P$4)</f>
        <v>0</v>
      </c>
      <c r="Q185" s="45">
        <f>('Total Revenues by County'!Q185/'Total Revenues by County'!Q$4)</f>
        <v>0.56580373269114992</v>
      </c>
      <c r="R185" s="45">
        <f>('Total Revenues by County'!R185/'Total Revenues by County'!R$4)</f>
        <v>0.79221757895457967</v>
      </c>
      <c r="S185" s="45">
        <f>('Total Revenues by County'!S185/'Total Revenues by County'!S$4)</f>
        <v>1.0989379491119446</v>
      </c>
      <c r="T185" s="45">
        <f>('Total Revenues by County'!T185/'Total Revenues by County'!T$4)</f>
        <v>0.71196936364377084</v>
      </c>
      <c r="U185" s="45">
        <f>('Total Revenues by County'!U185/'Total Revenues by County'!U$4)</f>
        <v>0.24398729390409923</v>
      </c>
      <c r="V185" s="45">
        <f>('Total Revenues by County'!V185/'Total Revenues by County'!V$4)</f>
        <v>0.22205336035123269</v>
      </c>
      <c r="W185" s="45">
        <f>('Total Revenues by County'!W185/'Total Revenues by County'!W$4)</f>
        <v>0</v>
      </c>
      <c r="X185" s="45">
        <f>('Total Revenues by County'!X185/'Total Revenues by County'!X$4)</f>
        <v>0</v>
      </c>
      <c r="Y185" s="45">
        <f>('Total Revenues by County'!Y185/'Total Revenues by County'!Y$4)</f>
        <v>10.558150684931507</v>
      </c>
      <c r="Z185" s="45">
        <f>('Total Revenues by County'!Z185/'Total Revenues by County'!Z$4)</f>
        <v>0</v>
      </c>
      <c r="AA185" s="45">
        <f>('Total Revenues by County'!AA185/'Total Revenues by County'!AA$4)</f>
        <v>0</v>
      </c>
      <c r="AB185" s="45">
        <f>('Total Revenues by County'!AB185/'Total Revenues by County'!AB$4)</f>
        <v>1.1637944764756474</v>
      </c>
      <c r="AC185" s="45">
        <f>('Total Revenues by County'!AC185/'Total Revenues by County'!AC$4)</f>
        <v>0</v>
      </c>
      <c r="AD185" s="45">
        <f>('Total Revenues by County'!AD185/'Total Revenues by County'!AD$4)</f>
        <v>1.5844449673673064</v>
      </c>
      <c r="AE185" s="45">
        <f>('Total Revenues by County'!AE185/'Total Revenues by County'!AE$4)</f>
        <v>0</v>
      </c>
      <c r="AF185" s="45">
        <f>('Total Revenues by County'!AF185/'Total Revenues by County'!AF$4)</f>
        <v>0.89395181329426421</v>
      </c>
      <c r="AG185" s="45">
        <f>('Total Revenues by County'!AG185/'Total Revenues by County'!AG$4)</f>
        <v>0.4360322766079755</v>
      </c>
      <c r="AH185" s="45">
        <f>('Total Revenues by County'!AH185/'Total Revenues by County'!AH$4)</f>
        <v>0</v>
      </c>
      <c r="AI185" s="45">
        <f>('Total Revenues by County'!AI185/'Total Revenues by County'!AI$4)</f>
        <v>0</v>
      </c>
      <c r="AJ185" s="45">
        <f>('Total Revenues by County'!AJ185/'Total Revenues by County'!AJ$4)</f>
        <v>0.64756596976321701</v>
      </c>
      <c r="AK185" s="45">
        <f>('Total Revenues by County'!AK185/'Total Revenues by County'!AK$4)</f>
        <v>1.0201034349545941</v>
      </c>
      <c r="AL185" s="45">
        <f>('Total Revenues by County'!AL185/'Total Revenues by County'!AL$4)</f>
        <v>0.48369809004414854</v>
      </c>
      <c r="AM185" s="45">
        <f>('Total Revenues by County'!AM185/'Total Revenues by County'!AM$4)</f>
        <v>2.8351560609726589</v>
      </c>
      <c r="AN185" s="45">
        <f>('Total Revenues by County'!AN185/'Total Revenues by County'!AN$4)</f>
        <v>0</v>
      </c>
      <c r="AO185" s="45">
        <f>('Total Revenues by County'!AO185/'Total Revenues by County'!AO$4)</f>
        <v>0</v>
      </c>
      <c r="AP185" s="45">
        <f>('Total Revenues by County'!AP185/'Total Revenues by County'!AP$4)</f>
        <v>0</v>
      </c>
      <c r="AQ185" s="45">
        <f>('Total Revenues by County'!AQ185/'Total Revenues by County'!AQ$4)</f>
        <v>1.1944365061969198</v>
      </c>
      <c r="AR185" s="45">
        <f>('Total Revenues by County'!AR185/'Total Revenues by County'!AR$4)</f>
        <v>1.0513688697209296</v>
      </c>
      <c r="AS185" s="45">
        <f>('Total Revenues by County'!AS185/'Total Revenues by County'!AS$4)</f>
        <v>1.5254035197519318</v>
      </c>
      <c r="AT185" s="45">
        <f>('Total Revenues by County'!AT185/'Total Revenues by County'!AT$4)</f>
        <v>0.62118826431533092</v>
      </c>
      <c r="AU185" s="45">
        <f>('Total Revenues by County'!AU185/'Total Revenues by County'!AU$4)</f>
        <v>0.85107558481250734</v>
      </c>
      <c r="AV185" s="45">
        <f>('Total Revenues by County'!AV185/'Total Revenues by County'!AV$4)</f>
        <v>0</v>
      </c>
      <c r="AW185" s="45">
        <f>('Total Revenues by County'!AW185/'Total Revenues by County'!AW$4)</f>
        <v>0.19237944890929964</v>
      </c>
      <c r="AX185" s="45">
        <f>('Total Revenues by County'!AX185/'Total Revenues by County'!AX$4)</f>
        <v>1.1696554311439455</v>
      </c>
      <c r="AY185" s="45">
        <f>('Total Revenues by County'!AY185/'Total Revenues by County'!AY$4)</f>
        <v>0</v>
      </c>
      <c r="AZ185" s="45">
        <f>('Total Revenues by County'!AZ185/'Total Revenues by County'!AZ$4)</f>
        <v>0</v>
      </c>
      <c r="BA185" s="45">
        <f>('Total Revenues by County'!BA185/'Total Revenues by County'!BA$4)</f>
        <v>0</v>
      </c>
      <c r="BB185" s="45">
        <f>('Total Revenues by County'!BB185/'Total Revenues by County'!BB$4)</f>
        <v>1.5962210327745656</v>
      </c>
      <c r="BC185" s="45">
        <f>('Total Revenues by County'!BC185/'Total Revenues by County'!BC$4)</f>
        <v>0.80988291442588101</v>
      </c>
      <c r="BD185" s="45">
        <f>('Total Revenues by County'!BD185/'Total Revenues by County'!BD$4)</f>
        <v>0</v>
      </c>
      <c r="BE185" s="45">
        <f>('Total Revenues by County'!BE185/'Total Revenues by County'!BE$4)</f>
        <v>0</v>
      </c>
      <c r="BF185" s="45">
        <f>('Total Revenues by County'!BF185/'Total Revenues by County'!BF$4)</f>
        <v>1.5210903836642864</v>
      </c>
      <c r="BG185" s="45">
        <f>('Total Revenues by County'!BG185/'Total Revenues by County'!BG$4)</f>
        <v>0</v>
      </c>
      <c r="BH185" s="45">
        <f>('Total Revenues by County'!BH185/'Total Revenues by County'!BH$4)</f>
        <v>1.3761820421089672</v>
      </c>
      <c r="BI185" s="45">
        <f>('Total Revenues by County'!BI185/'Total Revenues by County'!BI$4)</f>
        <v>0.65685395402079561</v>
      </c>
      <c r="BJ185" s="45">
        <f>('Total Revenues by County'!BJ185/'Total Revenues by County'!BJ$4)</f>
        <v>0.25506674026105275</v>
      </c>
      <c r="BK185" s="45">
        <f>('Total Revenues by County'!BK185/'Total Revenues by County'!BK$4)</f>
        <v>0</v>
      </c>
      <c r="BL185" s="45">
        <f>('Total Revenues by County'!BL185/'Total Revenues by County'!BL$4)</f>
        <v>0.45351322468608068</v>
      </c>
      <c r="BM185" s="45">
        <f>('Total Revenues by County'!BM185/'Total Revenues by County'!BM$4)</f>
        <v>0.17097710415994841</v>
      </c>
      <c r="BN185" s="45">
        <f>('Total Revenues by County'!BN185/'Total Revenues by County'!BN$4)</f>
        <v>1.0332242563056484</v>
      </c>
      <c r="BO185" s="45">
        <f>('Total Revenues by County'!BO185/'Total Revenues by County'!BO$4)</f>
        <v>0.10547064531780689</v>
      </c>
      <c r="BP185" s="45">
        <f>('Total Revenues by County'!BP185/'Total Revenues by County'!BP$4)</f>
        <v>0</v>
      </c>
      <c r="BQ185" s="14">
        <f>('Total Revenues by County'!BQ185/'Total Revenues by County'!BQ$4)</f>
        <v>0.32855398432268484</v>
      </c>
    </row>
    <row r="186" spans="1:69" x14ac:dyDescent="0.25">
      <c r="A186" s="10"/>
      <c r="B186" s="11">
        <v>348.43</v>
      </c>
      <c r="C186" s="12" t="s">
        <v>179</v>
      </c>
      <c r="D186" s="45">
        <f>('Total Revenues by County'!D186/'Total Revenues by County'!D$4)</f>
        <v>0</v>
      </c>
      <c r="E186" s="45">
        <f>('Total Revenues by County'!E186/'Total Revenues by County'!E$4)</f>
        <v>0</v>
      </c>
      <c r="F186" s="45">
        <f>('Total Revenues by County'!F186/'Total Revenues by County'!F$4)</f>
        <v>0</v>
      </c>
      <c r="G186" s="45">
        <f>('Total Revenues by County'!G186/'Total Revenues by County'!G$4)</f>
        <v>1.9873091137298654E-3</v>
      </c>
      <c r="H186" s="45">
        <f>('Total Revenues by County'!H186/'Total Revenues by County'!H$4)</f>
        <v>0</v>
      </c>
      <c r="I186" s="45">
        <f>('Total Revenues by County'!I186/'Total Revenues by County'!I$4)</f>
        <v>1.3835898739557959</v>
      </c>
      <c r="J186" s="45">
        <f>('Total Revenues by County'!J186/'Total Revenues by County'!J$4)</f>
        <v>0</v>
      </c>
      <c r="K186" s="45">
        <f>('Total Revenues by County'!K186/'Total Revenues by County'!K$4)</f>
        <v>0</v>
      </c>
      <c r="L186" s="45">
        <f>('Total Revenues by County'!L186/'Total Revenues by County'!L$4)</f>
        <v>0</v>
      </c>
      <c r="M186" s="45">
        <f>('Total Revenues by County'!M186/'Total Revenues by County'!M$4)</f>
        <v>0</v>
      </c>
      <c r="N186" s="45">
        <f>('Total Revenues by County'!N186/'Total Revenues by County'!N$4)</f>
        <v>0</v>
      </c>
      <c r="O186" s="45">
        <f>('Total Revenues by County'!O186/'Total Revenues by County'!O$4)</f>
        <v>0</v>
      </c>
      <c r="P186" s="45">
        <f>('Total Revenues by County'!P186/'Total Revenues by County'!P$4)</f>
        <v>9.9265215582975186E-2</v>
      </c>
      <c r="Q186" s="45">
        <f>('Total Revenues by County'!Q186/'Total Revenues by County'!Q$4)</f>
        <v>0</v>
      </c>
      <c r="R186" s="45">
        <f>('Total Revenues by County'!R186/'Total Revenues by County'!R$4)</f>
        <v>0</v>
      </c>
      <c r="S186" s="45">
        <f>('Total Revenues by County'!S186/'Total Revenues by County'!S$4)</f>
        <v>0</v>
      </c>
      <c r="T186" s="45">
        <f>('Total Revenues by County'!T186/'Total Revenues by County'!T$4)</f>
        <v>0</v>
      </c>
      <c r="U186" s="45">
        <f>('Total Revenues by County'!U186/'Total Revenues by County'!U$4)</f>
        <v>0</v>
      </c>
      <c r="V186" s="45">
        <f>('Total Revenues by County'!V186/'Total Revenues by County'!V$4)</f>
        <v>0</v>
      </c>
      <c r="W186" s="45">
        <f>('Total Revenues by County'!W186/'Total Revenues by County'!W$4)</f>
        <v>0</v>
      </c>
      <c r="X186" s="45">
        <f>('Total Revenues by County'!X186/'Total Revenues by County'!X$4)</f>
        <v>0</v>
      </c>
      <c r="Y186" s="45">
        <f>('Total Revenues by County'!Y186/'Total Revenues by County'!Y$4)</f>
        <v>0</v>
      </c>
      <c r="Z186" s="45">
        <f>('Total Revenues by County'!Z186/'Total Revenues by County'!Z$4)</f>
        <v>0</v>
      </c>
      <c r="AA186" s="45">
        <f>('Total Revenues by County'!AA186/'Total Revenues by County'!AA$4)</f>
        <v>0</v>
      </c>
      <c r="AB186" s="45">
        <f>('Total Revenues by County'!AB186/'Total Revenues by County'!AB$4)</f>
        <v>0</v>
      </c>
      <c r="AC186" s="45">
        <f>('Total Revenues by County'!AC186/'Total Revenues by County'!AC$4)</f>
        <v>0</v>
      </c>
      <c r="AD186" s="45">
        <f>('Total Revenues by County'!AD186/'Total Revenues by County'!AD$4)</f>
        <v>0</v>
      </c>
      <c r="AE186" s="45">
        <f>('Total Revenues by County'!AE186/'Total Revenues by County'!AE$4)</f>
        <v>0</v>
      </c>
      <c r="AF186" s="45">
        <f>('Total Revenues by County'!AF186/'Total Revenues by County'!AF$4)</f>
        <v>0</v>
      </c>
      <c r="AG186" s="45">
        <f>('Total Revenues by County'!AG186/'Total Revenues by County'!AG$4)</f>
        <v>0</v>
      </c>
      <c r="AH186" s="45">
        <f>('Total Revenues by County'!AH186/'Total Revenues by County'!AH$4)</f>
        <v>0</v>
      </c>
      <c r="AI186" s="45">
        <f>('Total Revenues by County'!AI186/'Total Revenues by County'!AI$4)</f>
        <v>0</v>
      </c>
      <c r="AJ186" s="45">
        <f>('Total Revenues by County'!AJ186/'Total Revenues by County'!AJ$4)</f>
        <v>0</v>
      </c>
      <c r="AK186" s="45">
        <f>('Total Revenues by County'!AK186/'Total Revenues by County'!AK$4)</f>
        <v>0</v>
      </c>
      <c r="AL186" s="45">
        <f>('Total Revenues by County'!AL186/'Total Revenues by County'!AL$4)</f>
        <v>0</v>
      </c>
      <c r="AM186" s="45">
        <f>('Total Revenues by County'!AM186/'Total Revenues by County'!AM$4)</f>
        <v>0</v>
      </c>
      <c r="AN186" s="45">
        <f>('Total Revenues by County'!AN186/'Total Revenues by County'!AN$4)</f>
        <v>0</v>
      </c>
      <c r="AO186" s="45">
        <f>('Total Revenues by County'!AO186/'Total Revenues by County'!AO$4)</f>
        <v>0</v>
      </c>
      <c r="AP186" s="45">
        <f>('Total Revenues by County'!AP186/'Total Revenues by County'!AP$4)</f>
        <v>0</v>
      </c>
      <c r="AQ186" s="45">
        <f>('Total Revenues by County'!AQ186/'Total Revenues by County'!AQ$4)</f>
        <v>0</v>
      </c>
      <c r="AR186" s="45">
        <f>('Total Revenues by County'!AR186/'Total Revenues by County'!AR$4)</f>
        <v>0</v>
      </c>
      <c r="AS186" s="45">
        <f>('Total Revenues by County'!AS186/'Total Revenues by County'!AS$4)</f>
        <v>0</v>
      </c>
      <c r="AT186" s="45">
        <f>('Total Revenues by County'!AT186/'Total Revenues by County'!AT$4)</f>
        <v>0.17451320002099407</v>
      </c>
      <c r="AU186" s="45">
        <f>('Total Revenues by County'!AU186/'Total Revenues by County'!AU$4)</f>
        <v>0</v>
      </c>
      <c r="AV186" s="45">
        <f>('Total Revenues by County'!AV186/'Total Revenues by County'!AV$4)</f>
        <v>0</v>
      </c>
      <c r="AW186" s="45">
        <f>('Total Revenues by County'!AW186/'Total Revenues by County'!AW$4)</f>
        <v>0</v>
      </c>
      <c r="AX186" s="45">
        <f>('Total Revenues by County'!AX186/'Total Revenues by County'!AX$4)</f>
        <v>0</v>
      </c>
      <c r="AY186" s="45">
        <f>('Total Revenues by County'!AY186/'Total Revenues by County'!AY$4)</f>
        <v>0</v>
      </c>
      <c r="AZ186" s="45">
        <f>('Total Revenues by County'!AZ186/'Total Revenues by County'!AZ$4)</f>
        <v>0</v>
      </c>
      <c r="BA186" s="45">
        <f>('Total Revenues by County'!BA186/'Total Revenues by County'!BA$4)</f>
        <v>0</v>
      </c>
      <c r="BB186" s="45">
        <f>('Total Revenues by County'!BB186/'Total Revenues by County'!BB$4)</f>
        <v>0</v>
      </c>
      <c r="BC186" s="45">
        <f>('Total Revenues by County'!BC186/'Total Revenues by County'!BC$4)</f>
        <v>0</v>
      </c>
      <c r="BD186" s="45">
        <f>('Total Revenues by County'!BD186/'Total Revenues by County'!BD$4)</f>
        <v>0</v>
      </c>
      <c r="BE186" s="45">
        <f>('Total Revenues by County'!BE186/'Total Revenues by County'!BE$4)</f>
        <v>0</v>
      </c>
      <c r="BF186" s="45">
        <f>('Total Revenues by County'!BF186/'Total Revenues by County'!BF$4)</f>
        <v>0</v>
      </c>
      <c r="BG186" s="45">
        <f>('Total Revenues by County'!BG186/'Total Revenues by County'!BG$4)</f>
        <v>0</v>
      </c>
      <c r="BH186" s="45">
        <f>('Total Revenues by County'!BH186/'Total Revenues by County'!BH$4)</f>
        <v>0</v>
      </c>
      <c r="BI186" s="45">
        <f>('Total Revenues by County'!BI186/'Total Revenues by County'!BI$4)</f>
        <v>0</v>
      </c>
      <c r="BJ186" s="45">
        <f>('Total Revenues by County'!BJ186/'Total Revenues by County'!BJ$4)</f>
        <v>7.3464818514689077E-3</v>
      </c>
      <c r="BK186" s="45">
        <f>('Total Revenues by County'!BK186/'Total Revenues by County'!BK$4)</f>
        <v>0</v>
      </c>
      <c r="BL186" s="45">
        <f>('Total Revenues by County'!BL186/'Total Revenues by County'!BL$4)</f>
        <v>0</v>
      </c>
      <c r="BM186" s="45">
        <f>('Total Revenues by County'!BM186/'Total Revenues by County'!BM$4)</f>
        <v>0</v>
      </c>
      <c r="BN186" s="45">
        <f>('Total Revenues by County'!BN186/'Total Revenues by County'!BN$4)</f>
        <v>0</v>
      </c>
      <c r="BO186" s="45">
        <f>('Total Revenues by County'!BO186/'Total Revenues by County'!BO$4)</f>
        <v>0.71558102862688011</v>
      </c>
      <c r="BP186" s="45">
        <f>('Total Revenues by County'!BP186/'Total Revenues by County'!BP$4)</f>
        <v>0</v>
      </c>
      <c r="BQ186" s="14">
        <f>('Total Revenues by County'!BQ186/'Total Revenues by County'!BQ$4)</f>
        <v>0</v>
      </c>
    </row>
    <row r="187" spans="1:69" x14ac:dyDescent="0.25">
      <c r="A187" s="10"/>
      <c r="B187" s="11">
        <v>348.44</v>
      </c>
      <c r="C187" s="12" t="s">
        <v>180</v>
      </c>
      <c r="D187" s="45">
        <f>('Total Revenues by County'!D187/'Total Revenues by County'!D$4)</f>
        <v>5.1252123035023529E-2</v>
      </c>
      <c r="E187" s="45">
        <f>('Total Revenues by County'!E187/'Total Revenues by County'!E$4)</f>
        <v>0</v>
      </c>
      <c r="F187" s="45">
        <f>('Total Revenues by County'!F187/'Total Revenues by County'!F$4)</f>
        <v>0</v>
      </c>
      <c r="G187" s="45">
        <f>('Total Revenues by County'!G187/'Total Revenues by County'!G$4)</f>
        <v>0</v>
      </c>
      <c r="H187" s="45">
        <f>('Total Revenues by County'!H187/'Total Revenues by County'!H$4)</f>
        <v>0</v>
      </c>
      <c r="I187" s="45">
        <f>('Total Revenues by County'!I187/'Total Revenues by County'!I$4)</f>
        <v>0</v>
      </c>
      <c r="J187" s="45">
        <f>('Total Revenues by County'!J187/'Total Revenues by County'!J$4)</f>
        <v>0</v>
      </c>
      <c r="K187" s="45">
        <f>('Total Revenues by County'!K187/'Total Revenues by County'!K$4)</f>
        <v>0</v>
      </c>
      <c r="L187" s="45">
        <f>('Total Revenues by County'!L187/'Total Revenues by County'!L$4)</f>
        <v>0</v>
      </c>
      <c r="M187" s="45">
        <f>('Total Revenues by County'!M187/'Total Revenues by County'!M$4)</f>
        <v>0</v>
      </c>
      <c r="N187" s="45">
        <f>('Total Revenues by County'!N187/'Total Revenues by County'!N$4)</f>
        <v>0</v>
      </c>
      <c r="O187" s="45">
        <f>('Total Revenues by County'!O187/'Total Revenues by County'!O$4)</f>
        <v>0</v>
      </c>
      <c r="P187" s="45">
        <f>('Total Revenues by County'!P187/'Total Revenues by County'!P$4)</f>
        <v>0</v>
      </c>
      <c r="Q187" s="45">
        <f>('Total Revenues by County'!Q187/'Total Revenues by County'!Q$4)</f>
        <v>0</v>
      </c>
      <c r="R187" s="45">
        <f>('Total Revenues by County'!R187/'Total Revenues by County'!R$4)</f>
        <v>0</v>
      </c>
      <c r="S187" s="45">
        <f>('Total Revenues by County'!S187/'Total Revenues by County'!S$4)</f>
        <v>0</v>
      </c>
      <c r="T187" s="45">
        <f>('Total Revenues by County'!T187/'Total Revenues by County'!T$4)</f>
        <v>0</v>
      </c>
      <c r="U187" s="45">
        <f>('Total Revenues by County'!U187/'Total Revenues by County'!U$4)</f>
        <v>0</v>
      </c>
      <c r="V187" s="45">
        <f>('Total Revenues by County'!V187/'Total Revenues by County'!V$4)</f>
        <v>0</v>
      </c>
      <c r="W187" s="45">
        <f>('Total Revenues by County'!W187/'Total Revenues by County'!W$4)</f>
        <v>0</v>
      </c>
      <c r="X187" s="45">
        <f>('Total Revenues by County'!X187/'Total Revenues by County'!X$4)</f>
        <v>0</v>
      </c>
      <c r="Y187" s="45">
        <f>('Total Revenues by County'!Y187/'Total Revenues by County'!Y$4)</f>
        <v>0</v>
      </c>
      <c r="Z187" s="45">
        <f>('Total Revenues by County'!Z187/'Total Revenues by County'!Z$4)</f>
        <v>0</v>
      </c>
      <c r="AA187" s="45">
        <f>('Total Revenues by County'!AA187/'Total Revenues by County'!AA$4)</f>
        <v>0</v>
      </c>
      <c r="AB187" s="45">
        <f>('Total Revenues by County'!AB187/'Total Revenues by County'!AB$4)</f>
        <v>0</v>
      </c>
      <c r="AC187" s="45">
        <f>('Total Revenues by County'!AC187/'Total Revenues by County'!AC$4)</f>
        <v>0</v>
      </c>
      <c r="AD187" s="45">
        <f>('Total Revenues by County'!AD187/'Total Revenues by County'!AD$4)</f>
        <v>0</v>
      </c>
      <c r="AE187" s="45">
        <f>('Total Revenues by County'!AE187/'Total Revenues by County'!AE$4)</f>
        <v>0</v>
      </c>
      <c r="AF187" s="45">
        <f>('Total Revenues by County'!AF187/'Total Revenues by County'!AF$4)</f>
        <v>0</v>
      </c>
      <c r="AG187" s="45">
        <f>('Total Revenues by County'!AG187/'Total Revenues by County'!AG$4)</f>
        <v>0</v>
      </c>
      <c r="AH187" s="45">
        <f>('Total Revenues by County'!AH187/'Total Revenues by County'!AH$4)</f>
        <v>0</v>
      </c>
      <c r="AI187" s="45">
        <f>('Total Revenues by County'!AI187/'Total Revenues by County'!AI$4)</f>
        <v>0</v>
      </c>
      <c r="AJ187" s="45">
        <f>('Total Revenues by County'!AJ187/'Total Revenues by County'!AJ$4)</f>
        <v>0</v>
      </c>
      <c r="AK187" s="45">
        <f>('Total Revenues by County'!AK187/'Total Revenues by County'!AK$4)</f>
        <v>0.41692965226049722</v>
      </c>
      <c r="AL187" s="45">
        <f>('Total Revenues by County'!AL187/'Total Revenues by County'!AL$4)</f>
        <v>0</v>
      </c>
      <c r="AM187" s="45">
        <f>('Total Revenues by County'!AM187/'Total Revenues by County'!AM$4)</f>
        <v>0</v>
      </c>
      <c r="AN187" s="45">
        <f>('Total Revenues by County'!AN187/'Total Revenues by County'!AN$4)</f>
        <v>0</v>
      </c>
      <c r="AO187" s="45">
        <f>('Total Revenues by County'!AO187/'Total Revenues by County'!AO$4)</f>
        <v>0</v>
      </c>
      <c r="AP187" s="45">
        <f>('Total Revenues by County'!AP187/'Total Revenues by County'!AP$4)</f>
        <v>0</v>
      </c>
      <c r="AQ187" s="45">
        <f>('Total Revenues by County'!AQ187/'Total Revenues by County'!AQ$4)</f>
        <v>0</v>
      </c>
      <c r="AR187" s="45">
        <f>('Total Revenues by County'!AR187/'Total Revenues by County'!AR$4)</f>
        <v>0</v>
      </c>
      <c r="AS187" s="45">
        <f>('Total Revenues by County'!AS187/'Total Revenues by County'!AS$4)</f>
        <v>0</v>
      </c>
      <c r="AT187" s="45">
        <f>('Total Revenues by County'!AT187/'Total Revenues by County'!AT$4)</f>
        <v>0</v>
      </c>
      <c r="AU187" s="45">
        <f>('Total Revenues by County'!AU187/'Total Revenues by County'!AU$4)</f>
        <v>0</v>
      </c>
      <c r="AV187" s="45">
        <f>('Total Revenues by County'!AV187/'Total Revenues by County'!AV$4)</f>
        <v>0</v>
      </c>
      <c r="AW187" s="45">
        <f>('Total Revenues by County'!AW187/'Total Revenues by County'!AW$4)</f>
        <v>0</v>
      </c>
      <c r="AX187" s="45">
        <f>('Total Revenues by County'!AX187/'Total Revenues by County'!AX$4)</f>
        <v>0</v>
      </c>
      <c r="AY187" s="45">
        <f>('Total Revenues by County'!AY187/'Total Revenues by County'!AY$4)</f>
        <v>0</v>
      </c>
      <c r="AZ187" s="45">
        <f>('Total Revenues by County'!AZ187/'Total Revenues by County'!AZ$4)</f>
        <v>0</v>
      </c>
      <c r="BA187" s="45">
        <f>('Total Revenues by County'!BA187/'Total Revenues by County'!BA$4)</f>
        <v>0</v>
      </c>
      <c r="BB187" s="45">
        <f>('Total Revenues by County'!BB187/'Total Revenues by County'!BB$4)</f>
        <v>0</v>
      </c>
      <c r="BC187" s="45">
        <f>('Total Revenues by County'!BC187/'Total Revenues by County'!BC$4)</f>
        <v>0</v>
      </c>
      <c r="BD187" s="45">
        <f>('Total Revenues by County'!BD187/'Total Revenues by County'!BD$4)</f>
        <v>0</v>
      </c>
      <c r="BE187" s="45">
        <f>('Total Revenues by County'!BE187/'Total Revenues by County'!BE$4)</f>
        <v>0</v>
      </c>
      <c r="BF187" s="45">
        <f>('Total Revenues by County'!BF187/'Total Revenues by County'!BF$4)</f>
        <v>0</v>
      </c>
      <c r="BG187" s="45">
        <f>('Total Revenues by County'!BG187/'Total Revenues by County'!BG$4)</f>
        <v>0</v>
      </c>
      <c r="BH187" s="45">
        <f>('Total Revenues by County'!BH187/'Total Revenues by County'!BH$4)</f>
        <v>0</v>
      </c>
      <c r="BI187" s="45">
        <f>('Total Revenues by County'!BI187/'Total Revenues by County'!BI$4)</f>
        <v>0</v>
      </c>
      <c r="BJ187" s="45">
        <f>('Total Revenues by County'!BJ187/'Total Revenues by County'!BJ$4)</f>
        <v>0</v>
      </c>
      <c r="BK187" s="45">
        <f>('Total Revenues by County'!BK187/'Total Revenues by County'!BK$4)</f>
        <v>0</v>
      </c>
      <c r="BL187" s="45">
        <f>('Total Revenues by County'!BL187/'Total Revenues by County'!BL$4)</f>
        <v>0</v>
      </c>
      <c r="BM187" s="45">
        <f>('Total Revenues by County'!BM187/'Total Revenues by County'!BM$4)</f>
        <v>0</v>
      </c>
      <c r="BN187" s="45">
        <f>('Total Revenues by County'!BN187/'Total Revenues by County'!BN$4)</f>
        <v>0</v>
      </c>
      <c r="BO187" s="45">
        <f>('Total Revenues by County'!BO187/'Total Revenues by County'!BO$4)</f>
        <v>2.0573750606501697</v>
      </c>
      <c r="BP187" s="45">
        <f>('Total Revenues by County'!BP187/'Total Revenues by County'!BP$4)</f>
        <v>0</v>
      </c>
      <c r="BQ187" s="14">
        <f>('Total Revenues by County'!BQ187/'Total Revenues by County'!BQ$4)</f>
        <v>2.0910702327963131</v>
      </c>
    </row>
    <row r="188" spans="1:69" x14ac:dyDescent="0.25">
      <c r="A188" s="10"/>
      <c r="B188" s="11">
        <v>348.48</v>
      </c>
      <c r="C188" s="12" t="s">
        <v>181</v>
      </c>
      <c r="D188" s="45">
        <f>('Total Revenues by County'!D188/'Total Revenues by County'!D$4)</f>
        <v>0.10811579238775036</v>
      </c>
      <c r="E188" s="45">
        <f>('Total Revenues by County'!E188/'Total Revenues by County'!E$4)</f>
        <v>0</v>
      </c>
      <c r="F188" s="45">
        <f>('Total Revenues by County'!F188/'Total Revenues by County'!F$4)</f>
        <v>0</v>
      </c>
      <c r="G188" s="45">
        <f>('Total Revenues by County'!G188/'Total Revenues by County'!G$4)</f>
        <v>0.24353252911233525</v>
      </c>
      <c r="H188" s="45">
        <f>('Total Revenues by County'!H188/'Total Revenues by County'!H$4)</f>
        <v>0.15206848464764353</v>
      </c>
      <c r="I188" s="45">
        <f>('Total Revenues by County'!I188/'Total Revenues by County'!I$4)</f>
        <v>0</v>
      </c>
      <c r="J188" s="45">
        <f>('Total Revenues by County'!J188/'Total Revenues by County'!J$4)</f>
        <v>5.5448923011303053E-2</v>
      </c>
      <c r="K188" s="45">
        <f>('Total Revenues by County'!K188/'Total Revenues by County'!K$4)</f>
        <v>6.9565934972767779E-2</v>
      </c>
      <c r="L188" s="45">
        <f>('Total Revenues by County'!L188/'Total Revenues by County'!L$4)</f>
        <v>0.18835282651072124</v>
      </c>
      <c r="M188" s="45">
        <f>('Total Revenues by County'!M188/'Total Revenues by County'!M$4)</f>
        <v>0.15865567768971317</v>
      </c>
      <c r="N188" s="45">
        <f>('Total Revenues by County'!N188/'Total Revenues by County'!N$4)</f>
        <v>6.0825657143767291</v>
      </c>
      <c r="O188" s="45">
        <f>('Total Revenues by County'!O188/'Total Revenues by County'!O$4)</f>
        <v>0</v>
      </c>
      <c r="P188" s="45">
        <f>('Total Revenues by County'!P188/'Total Revenues by County'!P$4)</f>
        <v>1.3578261472341606</v>
      </c>
      <c r="Q188" s="45">
        <f>('Total Revenues by County'!Q188/'Total Revenues by County'!Q$4)</f>
        <v>0</v>
      </c>
      <c r="R188" s="45">
        <f>('Total Revenues by County'!R188/'Total Revenues by County'!R$4)</f>
        <v>0.15054774642361132</v>
      </c>
      <c r="S188" s="45">
        <f>('Total Revenues by County'!S188/'Total Revenues by County'!S$4)</f>
        <v>0.13878067519320286</v>
      </c>
      <c r="T188" s="45">
        <f>('Total Revenues by County'!T188/'Total Revenues by County'!T$4)</f>
        <v>4.1391672777641976E-2</v>
      </c>
      <c r="U188" s="45">
        <f>('Total Revenues by County'!U188/'Total Revenues by County'!U$4)</f>
        <v>9.1600579121377784E-2</v>
      </c>
      <c r="V188" s="45">
        <f>('Total Revenues by County'!V188/'Total Revenues by County'!V$4)</f>
        <v>0</v>
      </c>
      <c r="W188" s="45">
        <f>('Total Revenues by County'!W188/'Total Revenues by County'!W$4)</f>
        <v>0</v>
      </c>
      <c r="X188" s="45">
        <f>('Total Revenues by County'!X188/'Total Revenues by County'!X$4)</f>
        <v>0</v>
      </c>
      <c r="Y188" s="45">
        <f>('Total Revenues by County'!Y188/'Total Revenues by County'!Y$4)</f>
        <v>0</v>
      </c>
      <c r="Z188" s="45">
        <f>('Total Revenues by County'!Z188/'Total Revenues by County'!Z$4)</f>
        <v>0</v>
      </c>
      <c r="AA188" s="45">
        <f>('Total Revenues by County'!AA188/'Total Revenues by County'!AA$4)</f>
        <v>0</v>
      </c>
      <c r="AB188" s="45">
        <f>('Total Revenues by County'!AB188/'Total Revenues by County'!AB$4)</f>
        <v>0.10509773941112137</v>
      </c>
      <c r="AC188" s="45">
        <f>('Total Revenues by County'!AC188/'Total Revenues by County'!AC$4)</f>
        <v>0</v>
      </c>
      <c r="AD188" s="45">
        <f>('Total Revenues by County'!AD188/'Total Revenues by County'!AD$4)</f>
        <v>0</v>
      </c>
      <c r="AE188" s="45">
        <f>('Total Revenues by County'!AE188/'Total Revenues by County'!AE$4)</f>
        <v>0</v>
      </c>
      <c r="AF188" s="45">
        <f>('Total Revenues by County'!AF188/'Total Revenues by County'!AF$4)</f>
        <v>0</v>
      </c>
      <c r="AG188" s="45">
        <f>('Total Revenues by County'!AG188/'Total Revenues by County'!AG$4)</f>
        <v>0</v>
      </c>
      <c r="AH188" s="45">
        <f>('Total Revenues by County'!AH188/'Total Revenues by County'!AH$4)</f>
        <v>7.5970492690850024</v>
      </c>
      <c r="AI188" s="45">
        <f>('Total Revenues by County'!AI188/'Total Revenues by County'!AI$4)</f>
        <v>0</v>
      </c>
      <c r="AJ188" s="45">
        <f>('Total Revenues by County'!AJ188/'Total Revenues by County'!AJ$4)</f>
        <v>0.22830142730379821</v>
      </c>
      <c r="AK188" s="45">
        <f>('Total Revenues by County'!AK188/'Total Revenues by County'!AK$4)</f>
        <v>0</v>
      </c>
      <c r="AL188" s="45">
        <f>('Total Revenues by County'!AL188/'Total Revenues by County'!AL$4)</f>
        <v>9.9265090270118955E-2</v>
      </c>
      <c r="AM188" s="45">
        <f>('Total Revenues by County'!AM188/'Total Revenues by County'!AM$4)</f>
        <v>0</v>
      </c>
      <c r="AN188" s="45">
        <f>('Total Revenues by County'!AN188/'Total Revenues by County'!AN$4)</f>
        <v>0</v>
      </c>
      <c r="AO188" s="45">
        <f>('Total Revenues by County'!AO188/'Total Revenues by County'!AO$4)</f>
        <v>0</v>
      </c>
      <c r="AP188" s="45">
        <f>('Total Revenues by County'!AP188/'Total Revenues by County'!AP$4)</f>
        <v>0</v>
      </c>
      <c r="AQ188" s="45">
        <f>('Total Revenues by County'!AQ188/'Total Revenues by County'!AQ$4)</f>
        <v>0.12791152568801484</v>
      </c>
      <c r="AR188" s="45">
        <f>('Total Revenues by County'!AR188/'Total Revenues by County'!AR$4)</f>
        <v>0.12109862671660425</v>
      </c>
      <c r="AS188" s="45">
        <f>('Total Revenues by County'!AS188/'Total Revenues by County'!AS$4)</f>
        <v>8.9441811011581968E-2</v>
      </c>
      <c r="AT188" s="45">
        <f>('Total Revenues by County'!AT188/'Total Revenues by County'!AT$4)</f>
        <v>1.7057681205059571E-3</v>
      </c>
      <c r="AU188" s="45">
        <f>('Total Revenues by County'!AU188/'Total Revenues by County'!AU$4)</f>
        <v>0.1363347831197837</v>
      </c>
      <c r="AV188" s="45">
        <f>('Total Revenues by County'!AV188/'Total Revenues by County'!AV$4)</f>
        <v>0</v>
      </c>
      <c r="AW188" s="45">
        <f>('Total Revenues by County'!AW188/'Total Revenues by County'!AW$4)</f>
        <v>0</v>
      </c>
      <c r="AX188" s="45">
        <f>('Total Revenues by County'!AX188/'Total Revenues by County'!AX$4)</f>
        <v>0.26827311554888605</v>
      </c>
      <c r="AY188" s="45">
        <f>('Total Revenues by County'!AY188/'Total Revenues by County'!AY$4)</f>
        <v>0</v>
      </c>
      <c r="AZ188" s="45">
        <f>('Total Revenues by County'!AZ188/'Total Revenues by County'!AZ$4)</f>
        <v>6.9067594382594413E-4</v>
      </c>
      <c r="BA188" s="45">
        <f>('Total Revenues by County'!BA188/'Total Revenues by County'!BA$4)</f>
        <v>0</v>
      </c>
      <c r="BB188" s="45">
        <f>('Total Revenues by County'!BB188/'Total Revenues by County'!BB$4)</f>
        <v>0.17560439448082654</v>
      </c>
      <c r="BC188" s="45">
        <f>('Total Revenues by County'!BC188/'Total Revenues by County'!BC$4)</f>
        <v>0.21602042264330168</v>
      </c>
      <c r="BD188" s="45">
        <f>('Total Revenues by County'!BD188/'Total Revenues by County'!BD$4)</f>
        <v>0</v>
      </c>
      <c r="BE188" s="45">
        <f>('Total Revenues by County'!BE188/'Total Revenues by County'!BE$4)</f>
        <v>0</v>
      </c>
      <c r="BF188" s="45">
        <f>('Total Revenues by County'!BF188/'Total Revenues by County'!BF$4)</f>
        <v>6.3098212756053642E-3</v>
      </c>
      <c r="BG188" s="45">
        <f>('Total Revenues by County'!BG188/'Total Revenues by County'!BG$4)</f>
        <v>0</v>
      </c>
      <c r="BH188" s="45">
        <f>('Total Revenues by County'!BH188/'Total Revenues by County'!BH$4)</f>
        <v>4.7654683009794148E-2</v>
      </c>
      <c r="BI188" s="45">
        <f>('Total Revenues by County'!BI188/'Total Revenues by County'!BI$4)</f>
        <v>0</v>
      </c>
      <c r="BJ188" s="45">
        <f>('Total Revenues by County'!BJ188/'Total Revenues by County'!BJ$4)</f>
        <v>0.14292599877169934</v>
      </c>
      <c r="BK188" s="45">
        <f>('Total Revenues by County'!BK188/'Total Revenues by County'!BK$4)</f>
        <v>0</v>
      </c>
      <c r="BL188" s="45">
        <f>('Total Revenues by County'!BL188/'Total Revenues by County'!BL$4)</f>
        <v>0</v>
      </c>
      <c r="BM188" s="45">
        <f>('Total Revenues by County'!BM188/'Total Revenues by County'!BM$4)</f>
        <v>0</v>
      </c>
      <c r="BN188" s="45">
        <f>('Total Revenues by County'!BN188/'Total Revenues by County'!BN$4)</f>
        <v>0.19145338488352021</v>
      </c>
      <c r="BO188" s="45">
        <f>('Total Revenues by County'!BO188/'Total Revenues by County'!BO$4)</f>
        <v>0</v>
      </c>
      <c r="BP188" s="45">
        <f>('Total Revenues by County'!BP188/'Total Revenues by County'!BP$4)</f>
        <v>0</v>
      </c>
      <c r="BQ188" s="14">
        <f>('Total Revenues by County'!BQ188/'Total Revenues by County'!BQ$4)</f>
        <v>9.4536573837003188E-2</v>
      </c>
    </row>
    <row r="189" spans="1:69" x14ac:dyDescent="0.25">
      <c r="A189" s="10"/>
      <c r="B189" s="11">
        <v>348.51</v>
      </c>
      <c r="C189" s="12" t="s">
        <v>182</v>
      </c>
      <c r="D189" s="45">
        <f>('Total Revenues by County'!D189/'Total Revenues by County'!D$4)</f>
        <v>6.7338555812439674E-3</v>
      </c>
      <c r="E189" s="45">
        <f>('Total Revenues by County'!E189/'Total Revenues by County'!E$4)</f>
        <v>0</v>
      </c>
      <c r="F189" s="45">
        <f>('Total Revenues by County'!F189/'Total Revenues by County'!F$4)</f>
        <v>0</v>
      </c>
      <c r="G189" s="45">
        <f>('Total Revenues by County'!G189/'Total Revenues by County'!G$4)</f>
        <v>0</v>
      </c>
      <c r="H189" s="45">
        <f>('Total Revenues by County'!H189/'Total Revenues by County'!H$4)</f>
        <v>0</v>
      </c>
      <c r="I189" s="45">
        <f>('Total Revenues by County'!I189/'Total Revenues by County'!I$4)</f>
        <v>0</v>
      </c>
      <c r="J189" s="45">
        <f>('Total Revenues by County'!J189/'Total Revenues by County'!J$4)</f>
        <v>0</v>
      </c>
      <c r="K189" s="45">
        <f>('Total Revenues by County'!K189/'Total Revenues by County'!K$4)</f>
        <v>0</v>
      </c>
      <c r="L189" s="45">
        <f>('Total Revenues by County'!L189/'Total Revenues by County'!L$4)</f>
        <v>0</v>
      </c>
      <c r="M189" s="45">
        <f>('Total Revenues by County'!M189/'Total Revenues by County'!M$4)</f>
        <v>0</v>
      </c>
      <c r="N189" s="45">
        <f>('Total Revenues by County'!N189/'Total Revenues by County'!N$4)</f>
        <v>0</v>
      </c>
      <c r="O189" s="45">
        <f>('Total Revenues by County'!O189/'Total Revenues by County'!O$4)</f>
        <v>0</v>
      </c>
      <c r="P189" s="45">
        <f>('Total Revenues by County'!P189/'Total Revenues by County'!P$4)</f>
        <v>0</v>
      </c>
      <c r="Q189" s="45">
        <f>('Total Revenues by County'!Q189/'Total Revenues by County'!Q$4)</f>
        <v>0</v>
      </c>
      <c r="R189" s="45">
        <f>('Total Revenues by County'!R189/'Total Revenues by County'!R$4)</f>
        <v>2.9894062914546576E-2</v>
      </c>
      <c r="S189" s="45">
        <f>('Total Revenues by County'!S189/'Total Revenues by County'!S$4)</f>
        <v>0</v>
      </c>
      <c r="T189" s="45">
        <f>('Total Revenues by County'!T189/'Total Revenues by County'!T$4)</f>
        <v>0</v>
      </c>
      <c r="U189" s="45">
        <f>('Total Revenues by County'!U189/'Total Revenues by County'!U$4)</f>
        <v>0</v>
      </c>
      <c r="V189" s="45">
        <f>('Total Revenues by County'!V189/'Total Revenues by County'!V$4)</f>
        <v>0</v>
      </c>
      <c r="W189" s="45">
        <f>('Total Revenues by County'!W189/'Total Revenues by County'!W$4)</f>
        <v>0</v>
      </c>
      <c r="X189" s="45">
        <f>('Total Revenues by County'!X189/'Total Revenues by County'!X$4)</f>
        <v>0</v>
      </c>
      <c r="Y189" s="45">
        <f>('Total Revenues by County'!Y189/'Total Revenues by County'!Y$4)</f>
        <v>0</v>
      </c>
      <c r="Z189" s="45">
        <f>('Total Revenues by County'!Z189/'Total Revenues by County'!Z$4)</f>
        <v>0</v>
      </c>
      <c r="AA189" s="45">
        <f>('Total Revenues by County'!AA189/'Total Revenues by County'!AA$4)</f>
        <v>0</v>
      </c>
      <c r="AB189" s="45">
        <f>('Total Revenues by County'!AB189/'Total Revenues by County'!AB$4)</f>
        <v>0.35690015820936727</v>
      </c>
      <c r="AC189" s="45">
        <f>('Total Revenues by County'!AC189/'Total Revenues by County'!AC$4)</f>
        <v>0</v>
      </c>
      <c r="AD189" s="45">
        <f>('Total Revenues by County'!AD189/'Total Revenues by County'!AD$4)</f>
        <v>4.4405379030639435E-3</v>
      </c>
      <c r="AE189" s="45">
        <f>('Total Revenues by County'!AE189/'Total Revenues by County'!AE$4)</f>
        <v>0</v>
      </c>
      <c r="AF189" s="45">
        <f>('Total Revenues by County'!AF189/'Total Revenues by County'!AF$4)</f>
        <v>0</v>
      </c>
      <c r="AG189" s="45">
        <f>('Total Revenues by County'!AG189/'Total Revenues by County'!AG$4)</f>
        <v>0</v>
      </c>
      <c r="AH189" s="45">
        <f>('Total Revenues by County'!AH189/'Total Revenues by County'!AH$4)</f>
        <v>0</v>
      </c>
      <c r="AI189" s="45">
        <f>('Total Revenues by County'!AI189/'Total Revenues by County'!AI$4)</f>
        <v>0</v>
      </c>
      <c r="AJ189" s="45">
        <f>('Total Revenues by County'!AJ189/'Total Revenues by County'!AJ$4)</f>
        <v>0</v>
      </c>
      <c r="AK189" s="45">
        <f>('Total Revenues by County'!AK189/'Total Revenues by County'!AK$4)</f>
        <v>8.651319190149466E-4</v>
      </c>
      <c r="AL189" s="45">
        <f>('Total Revenues by County'!AL189/'Total Revenues by County'!AL$4)</f>
        <v>6.2192452588372979E-3</v>
      </c>
      <c r="AM189" s="45">
        <f>('Total Revenues by County'!AM189/'Total Revenues by County'!AM$4)</f>
        <v>0</v>
      </c>
      <c r="AN189" s="45">
        <f>('Total Revenues by County'!AN189/'Total Revenues by County'!AN$4)</f>
        <v>0</v>
      </c>
      <c r="AO189" s="45">
        <f>('Total Revenues by County'!AO189/'Total Revenues by County'!AO$4)</f>
        <v>0</v>
      </c>
      <c r="AP189" s="45">
        <f>('Total Revenues by County'!AP189/'Total Revenues by County'!AP$4)</f>
        <v>0</v>
      </c>
      <c r="AQ189" s="45">
        <f>('Total Revenues by County'!AQ189/'Total Revenues by County'!AQ$4)</f>
        <v>2.7745331154399993E-5</v>
      </c>
      <c r="AR189" s="45">
        <f>('Total Revenues by County'!AR189/'Total Revenues by County'!AR$4)</f>
        <v>0</v>
      </c>
      <c r="AS189" s="45">
        <f>('Total Revenues by County'!AS189/'Total Revenues by County'!AS$4)</f>
        <v>0</v>
      </c>
      <c r="AT189" s="45">
        <f>('Total Revenues by County'!AT189/'Total Revenues by County'!AT$4)</f>
        <v>0</v>
      </c>
      <c r="AU189" s="45">
        <f>('Total Revenues by County'!AU189/'Total Revenues by County'!AU$4)</f>
        <v>0</v>
      </c>
      <c r="AV189" s="45">
        <f>('Total Revenues by County'!AV189/'Total Revenues by County'!AV$4)</f>
        <v>0</v>
      </c>
      <c r="AW189" s="45">
        <f>('Total Revenues by County'!AW189/'Total Revenues by County'!AW$4)</f>
        <v>0</v>
      </c>
      <c r="AX189" s="45">
        <f>('Total Revenues by County'!AX189/'Total Revenues by County'!AX$4)</f>
        <v>5.2522220939628308E-4</v>
      </c>
      <c r="AY189" s="45">
        <f>('Total Revenues by County'!AY189/'Total Revenues by County'!AY$4)</f>
        <v>0</v>
      </c>
      <c r="AZ189" s="45">
        <f>('Total Revenues by County'!AZ189/'Total Revenues by County'!AZ$4)</f>
        <v>0</v>
      </c>
      <c r="BA189" s="45">
        <f>('Total Revenues by County'!BA189/'Total Revenues by County'!BA$4)</f>
        <v>0</v>
      </c>
      <c r="BB189" s="45">
        <f>('Total Revenues by County'!BB189/'Total Revenues by County'!BB$4)</f>
        <v>4.0897913695177627E-4</v>
      </c>
      <c r="BC189" s="45">
        <f>('Total Revenues by County'!BC189/'Total Revenues by County'!BC$4)</f>
        <v>0</v>
      </c>
      <c r="BD189" s="45">
        <f>('Total Revenues by County'!BD189/'Total Revenues by County'!BD$4)</f>
        <v>0</v>
      </c>
      <c r="BE189" s="45">
        <f>('Total Revenues by County'!BE189/'Total Revenues by County'!BE$4)</f>
        <v>0</v>
      </c>
      <c r="BF189" s="45">
        <f>('Total Revenues by County'!BF189/'Total Revenues by County'!BF$4)</f>
        <v>2.1722335538969288E-2</v>
      </c>
      <c r="BG189" s="45">
        <f>('Total Revenues by County'!BG189/'Total Revenues by County'!BG$4)</f>
        <v>0</v>
      </c>
      <c r="BH189" s="45">
        <f>('Total Revenues by County'!BH189/'Total Revenues by County'!BH$4)</f>
        <v>1.7359685648935547E-3</v>
      </c>
      <c r="BI189" s="45">
        <f>('Total Revenues by County'!BI189/'Total Revenues by County'!BI$4)</f>
        <v>9.5583325383954976E-2</v>
      </c>
      <c r="BJ189" s="45">
        <f>('Total Revenues by County'!BJ189/'Total Revenues by County'!BJ$4)</f>
        <v>0</v>
      </c>
      <c r="BK189" s="45">
        <f>('Total Revenues by County'!BK189/'Total Revenues by County'!BK$4)</f>
        <v>0</v>
      </c>
      <c r="BL189" s="45">
        <f>('Total Revenues by County'!BL189/'Total Revenues by County'!BL$4)</f>
        <v>0</v>
      </c>
      <c r="BM189" s="45">
        <f>('Total Revenues by County'!BM189/'Total Revenues by County'!BM$4)</f>
        <v>0</v>
      </c>
      <c r="BN189" s="45">
        <f>('Total Revenues by County'!BN189/'Total Revenues by County'!BN$4)</f>
        <v>0</v>
      </c>
      <c r="BO189" s="45">
        <f>('Total Revenues by County'!BO189/'Total Revenues by County'!BO$4)</f>
        <v>0</v>
      </c>
      <c r="BP189" s="45">
        <f>('Total Revenues by County'!BP189/'Total Revenues by County'!BP$4)</f>
        <v>0</v>
      </c>
      <c r="BQ189" s="14">
        <f>('Total Revenues by County'!BQ189/'Total Revenues by County'!BQ$4)</f>
        <v>0</v>
      </c>
    </row>
    <row r="190" spans="1:69" x14ac:dyDescent="0.25">
      <c r="A190" s="10"/>
      <c r="B190" s="11">
        <v>348.52</v>
      </c>
      <c r="C190" s="12" t="s">
        <v>183</v>
      </c>
      <c r="D190" s="45">
        <f>('Total Revenues by County'!D190/'Total Revenues by County'!D$4)</f>
        <v>0.77974306599926679</v>
      </c>
      <c r="E190" s="45">
        <f>('Total Revenues by County'!E190/'Total Revenues by County'!E$4)</f>
        <v>0.66777585047258314</v>
      </c>
      <c r="F190" s="45">
        <f>('Total Revenues by County'!F190/'Total Revenues by County'!F$4)</f>
        <v>0.90440750106107615</v>
      </c>
      <c r="G190" s="45">
        <f>('Total Revenues by County'!G190/'Total Revenues by County'!G$4)</f>
        <v>0.85858726727564327</v>
      </c>
      <c r="H190" s="45">
        <f>('Total Revenues by County'!H190/'Total Revenues by County'!H$4)</f>
        <v>0.33945924850580939</v>
      </c>
      <c r="I190" s="45">
        <f>('Total Revenues by County'!I190/'Total Revenues by County'!I$4)</f>
        <v>7.1367399371966886E-2</v>
      </c>
      <c r="J190" s="45">
        <f>('Total Revenues by County'!J190/'Total Revenues by County'!J$4)</f>
        <v>0.1799246463353949</v>
      </c>
      <c r="K190" s="45">
        <f>('Total Revenues by County'!K190/'Total Revenues by County'!K$4)</f>
        <v>0.60781757165648898</v>
      </c>
      <c r="L190" s="45">
        <f>('Total Revenues by County'!L190/'Total Revenues by County'!L$4)</f>
        <v>0.68402100931340692</v>
      </c>
      <c r="M190" s="45">
        <f>('Total Revenues by County'!M190/'Total Revenues by County'!M$4)</f>
        <v>1.1329316224227164</v>
      </c>
      <c r="N190" s="45">
        <f>('Total Revenues by County'!N190/'Total Revenues by County'!N$4)</f>
        <v>0</v>
      </c>
      <c r="O190" s="45">
        <f>('Total Revenues by County'!O190/'Total Revenues by County'!O$4)</f>
        <v>0.7629943823412586</v>
      </c>
      <c r="P190" s="45">
        <f>('Total Revenues by County'!P190/'Total Revenues by County'!P$4)</f>
        <v>0</v>
      </c>
      <c r="Q190" s="45">
        <f>('Total Revenues by County'!Q190/'Total Revenues by County'!Q$4)</f>
        <v>0.23636363636363636</v>
      </c>
      <c r="R190" s="45">
        <f>('Total Revenues by County'!R190/'Total Revenues by County'!R$4)</f>
        <v>1.492264911220861</v>
      </c>
      <c r="S190" s="45">
        <f>('Total Revenues by County'!S190/'Total Revenues by County'!S$4)</f>
        <v>0.45183712206806165</v>
      </c>
      <c r="T190" s="45">
        <f>('Total Revenues by County'!T190/'Total Revenues by County'!T$4)</f>
        <v>0.39525788315815202</v>
      </c>
      <c r="U190" s="45">
        <f>('Total Revenues by County'!U190/'Total Revenues by County'!U$4)</f>
        <v>0.29738314929662685</v>
      </c>
      <c r="V190" s="45">
        <f>('Total Revenues by County'!V190/'Total Revenues by County'!V$4)</f>
        <v>0.37138354159630754</v>
      </c>
      <c r="W190" s="45">
        <f>('Total Revenues by County'!W190/'Total Revenues by County'!W$4)</f>
        <v>0</v>
      </c>
      <c r="X190" s="45">
        <f>('Total Revenues by County'!X190/'Total Revenues by County'!X$4)</f>
        <v>0</v>
      </c>
      <c r="Y190" s="45">
        <f>('Total Revenues by County'!Y190/'Total Revenues by County'!Y$4)</f>
        <v>0.70301369863013696</v>
      </c>
      <c r="Z190" s="45">
        <f>('Total Revenues by County'!Z190/'Total Revenues by County'!Z$4)</f>
        <v>0</v>
      </c>
      <c r="AA190" s="45">
        <f>('Total Revenues by County'!AA190/'Total Revenues by County'!AA$4)</f>
        <v>0</v>
      </c>
      <c r="AB190" s="45">
        <f>('Total Revenues by County'!AB190/'Total Revenues by County'!AB$4)</f>
        <v>0.90946495503243818</v>
      </c>
      <c r="AC190" s="45">
        <f>('Total Revenues by County'!AC190/'Total Revenues by County'!AC$4)</f>
        <v>0</v>
      </c>
      <c r="AD190" s="45">
        <f>('Total Revenues by County'!AD190/'Total Revenues by County'!AD$4)</f>
        <v>1.6980261199969549</v>
      </c>
      <c r="AE190" s="45">
        <f>('Total Revenues by County'!AE190/'Total Revenues by County'!AE$4)</f>
        <v>0</v>
      </c>
      <c r="AF190" s="45">
        <f>('Total Revenues by County'!AF190/'Total Revenues by County'!AF$4)</f>
        <v>0.74986930340327485</v>
      </c>
      <c r="AG190" s="45">
        <f>('Total Revenues by County'!AG190/'Total Revenues by County'!AG$4)</f>
        <v>0.42838893738423217</v>
      </c>
      <c r="AH190" s="45">
        <f>('Total Revenues by County'!AH190/'Total Revenues by County'!AH$4)</f>
        <v>0</v>
      </c>
      <c r="AI190" s="45">
        <f>('Total Revenues by County'!AI190/'Total Revenues by County'!AI$4)</f>
        <v>0</v>
      </c>
      <c r="AJ190" s="45">
        <f>('Total Revenues by County'!AJ190/'Total Revenues by County'!AJ$4)</f>
        <v>1.1121157070598213</v>
      </c>
      <c r="AK190" s="45">
        <f>('Total Revenues by County'!AK190/'Total Revenues by County'!AK$4)</f>
        <v>2.2494980602545338</v>
      </c>
      <c r="AL190" s="45">
        <f>('Total Revenues by County'!AL190/'Total Revenues by County'!AL$4)</f>
        <v>0.84996576716953509</v>
      </c>
      <c r="AM190" s="45">
        <f>('Total Revenues by County'!AM190/'Total Revenues by County'!AM$4)</f>
        <v>3.3387853859182193</v>
      </c>
      <c r="AN190" s="45">
        <f>('Total Revenues by County'!AN190/'Total Revenues by County'!AN$4)</f>
        <v>0</v>
      </c>
      <c r="AO190" s="45">
        <f>('Total Revenues by County'!AO190/'Total Revenues by County'!AO$4)</f>
        <v>0</v>
      </c>
      <c r="AP190" s="45">
        <f>('Total Revenues by County'!AP190/'Total Revenues by County'!AP$4)</f>
        <v>0</v>
      </c>
      <c r="AQ190" s="45">
        <f>('Total Revenues by County'!AQ190/'Total Revenues by County'!AQ$4)</f>
        <v>0.44723809101023526</v>
      </c>
      <c r="AR190" s="45">
        <f>('Total Revenues by County'!AR190/'Total Revenues by County'!AR$4)</f>
        <v>0.79350307065662873</v>
      </c>
      <c r="AS190" s="45">
        <f>('Total Revenues by County'!AS190/'Total Revenues by County'!AS$4)</f>
        <v>3.6757109379722843</v>
      </c>
      <c r="AT190" s="45">
        <f>('Total Revenues by County'!AT190/'Total Revenues by County'!AT$4)</f>
        <v>1.0988427019367029</v>
      </c>
      <c r="AU190" s="45">
        <f>('Total Revenues by County'!AU190/'Total Revenues by County'!AU$4)</f>
        <v>0.5280239802515575</v>
      </c>
      <c r="AV190" s="45">
        <f>('Total Revenues by County'!AV190/'Total Revenues by County'!AV$4)</f>
        <v>0</v>
      </c>
      <c r="AW190" s="45">
        <f>('Total Revenues by County'!AW190/'Total Revenues by County'!AW$4)</f>
        <v>2.2488997321086872</v>
      </c>
      <c r="AX190" s="45">
        <f>('Total Revenues by County'!AX190/'Total Revenues by County'!AX$4)</f>
        <v>1.8490152083573819</v>
      </c>
      <c r="AY190" s="45">
        <f>('Total Revenues by County'!AY190/'Total Revenues by County'!AY$4)</f>
        <v>0</v>
      </c>
      <c r="AZ190" s="45">
        <f>('Total Revenues by County'!AZ190/'Total Revenues by County'!AZ$4)</f>
        <v>0</v>
      </c>
      <c r="BA190" s="45">
        <f>('Total Revenues by County'!BA190/'Total Revenues by County'!BA$4)</f>
        <v>0</v>
      </c>
      <c r="BB190" s="45">
        <f>('Total Revenues by County'!BB190/'Total Revenues by County'!BB$4)</f>
        <v>0.95421989785746053</v>
      </c>
      <c r="BC190" s="45">
        <f>('Total Revenues by County'!BC190/'Total Revenues by County'!BC$4)</f>
        <v>1.4536218914981915</v>
      </c>
      <c r="BD190" s="45">
        <f>('Total Revenues by County'!BD190/'Total Revenues by County'!BD$4)</f>
        <v>0</v>
      </c>
      <c r="BE190" s="45">
        <f>('Total Revenues by County'!BE190/'Total Revenues by County'!BE$4)</f>
        <v>0</v>
      </c>
      <c r="BF190" s="45">
        <f>('Total Revenues by County'!BF190/'Total Revenues by County'!BF$4)</f>
        <v>0.86203730940428436</v>
      </c>
      <c r="BG190" s="45">
        <f>('Total Revenues by County'!BG190/'Total Revenues by County'!BG$4)</f>
        <v>0</v>
      </c>
      <c r="BH190" s="45">
        <f>('Total Revenues by County'!BH190/'Total Revenues by County'!BH$4)</f>
        <v>0.93772564658964286</v>
      </c>
      <c r="BI190" s="45">
        <f>('Total Revenues by County'!BI190/'Total Revenues by County'!BI$4)</f>
        <v>1.7057839676937263</v>
      </c>
      <c r="BJ190" s="45">
        <f>('Total Revenues by County'!BJ190/'Total Revenues by County'!BJ$4)</f>
        <v>1.9038660374864926E-2</v>
      </c>
      <c r="BK190" s="45">
        <f>('Total Revenues by County'!BK190/'Total Revenues by County'!BK$4)</f>
        <v>0</v>
      </c>
      <c r="BL190" s="45">
        <f>('Total Revenues by County'!BL190/'Total Revenues by County'!BL$4)</f>
        <v>2.7066969454092082</v>
      </c>
      <c r="BM190" s="45">
        <f>('Total Revenues by County'!BM190/'Total Revenues by County'!BM$4)</f>
        <v>0.27249274427603998</v>
      </c>
      <c r="BN190" s="45">
        <f>('Total Revenues by County'!BN190/'Total Revenues by County'!BN$4)</f>
        <v>0.57769371690335081</v>
      </c>
      <c r="BO190" s="45">
        <f>('Total Revenues by County'!BO190/'Total Revenues by County'!BO$4)</f>
        <v>0.55343279961183889</v>
      </c>
      <c r="BP190" s="45">
        <f>('Total Revenues by County'!BP190/'Total Revenues by County'!BP$4)</f>
        <v>0</v>
      </c>
      <c r="BQ190" s="14">
        <f>('Total Revenues by County'!BQ190/'Total Revenues by County'!BQ$4)</f>
        <v>0.28640642848702091</v>
      </c>
    </row>
    <row r="191" spans="1:69" x14ac:dyDescent="0.25">
      <c r="A191" s="10"/>
      <c r="B191" s="11">
        <v>348.53</v>
      </c>
      <c r="C191" s="12" t="s">
        <v>184</v>
      </c>
      <c r="D191" s="45">
        <f>('Total Revenues by County'!D191/'Total Revenues by County'!D$4)</f>
        <v>2.3639574121044795</v>
      </c>
      <c r="E191" s="45">
        <f>('Total Revenues by County'!E191/'Total Revenues by County'!E$4)</f>
        <v>3.2025204432015291</v>
      </c>
      <c r="F191" s="45">
        <f>('Total Revenues by County'!F191/'Total Revenues by County'!F$4)</f>
        <v>2.6722081741719124</v>
      </c>
      <c r="G191" s="45">
        <f>('Total Revenues by County'!G191/'Total Revenues by County'!G$4)</f>
        <v>11.254549891918277</v>
      </c>
      <c r="H191" s="45">
        <f>('Total Revenues by County'!H191/'Total Revenues by County'!H$4)</f>
        <v>1.8059091390804229</v>
      </c>
      <c r="I191" s="45">
        <f>('Total Revenues by County'!I191/'Total Revenues by County'!I$4)</f>
        <v>0.35579513701498822</v>
      </c>
      <c r="J191" s="45">
        <f>('Total Revenues by County'!J191/'Total Revenues by County'!J$4)</f>
        <v>0.87396033269353812</v>
      </c>
      <c r="K191" s="45">
        <f>('Total Revenues by County'!K191/'Total Revenues by County'!K$4)</f>
        <v>1.4851460637068823</v>
      </c>
      <c r="L191" s="45">
        <f>('Total Revenues by County'!L191/'Total Revenues by County'!L$4)</f>
        <v>1.7211528048516354</v>
      </c>
      <c r="M191" s="45">
        <f>('Total Revenues by County'!M191/'Total Revenues by County'!M$4)</f>
        <v>2.8326101298049675</v>
      </c>
      <c r="N191" s="45">
        <f>('Total Revenues by County'!N191/'Total Revenues by County'!N$4)</f>
        <v>0</v>
      </c>
      <c r="O191" s="45">
        <f>('Total Revenues by County'!O191/'Total Revenues by County'!O$4)</f>
        <v>5.1905180729728198</v>
      </c>
      <c r="P191" s="45">
        <f>('Total Revenues by County'!P191/'Total Revenues by County'!P$4)</f>
        <v>1.4695688340496326E-2</v>
      </c>
      <c r="Q191" s="45">
        <f>('Total Revenues by County'!Q191/'Total Revenues by County'!Q$4)</f>
        <v>0.28512944009632751</v>
      </c>
      <c r="R191" s="45">
        <f>('Total Revenues by County'!R191/'Total Revenues by County'!R$4)</f>
        <v>2.4658429191552438</v>
      </c>
      <c r="S191" s="45">
        <f>('Total Revenues by County'!S191/'Total Revenues by County'!S$4)</f>
        <v>1.7786957111221584</v>
      </c>
      <c r="T191" s="45">
        <f>('Total Revenues by County'!T191/'Total Revenues by County'!T$4)</f>
        <v>1.6687036584372199</v>
      </c>
      <c r="U191" s="45">
        <f>('Total Revenues by County'!U191/'Total Revenues by County'!U$4)</f>
        <v>3.4105711260453355</v>
      </c>
      <c r="V191" s="45">
        <f>('Total Revenues by County'!V191/'Total Revenues by County'!V$4)</f>
        <v>2.1368906900821796</v>
      </c>
      <c r="W191" s="45">
        <f>('Total Revenues by County'!W191/'Total Revenues by County'!W$4)</f>
        <v>0</v>
      </c>
      <c r="X191" s="45">
        <f>('Total Revenues by County'!X191/'Total Revenues by County'!X$4)</f>
        <v>0</v>
      </c>
      <c r="Y191" s="45">
        <f>('Total Revenues by County'!Y191/'Total Revenues by County'!Y$4)</f>
        <v>5.8756164383561647</v>
      </c>
      <c r="Z191" s="45">
        <f>('Total Revenues by County'!Z191/'Total Revenues by County'!Z$4)</f>
        <v>0</v>
      </c>
      <c r="AA191" s="45">
        <f>('Total Revenues by County'!AA191/'Total Revenues by County'!AA$4)</f>
        <v>0</v>
      </c>
      <c r="AB191" s="45">
        <f>('Total Revenues by County'!AB191/'Total Revenues by County'!AB$4)</f>
        <v>1.9386328162329183</v>
      </c>
      <c r="AC191" s="45">
        <f>('Total Revenues by County'!AC191/'Total Revenues by County'!AC$4)</f>
        <v>0</v>
      </c>
      <c r="AD191" s="45">
        <f>('Total Revenues by County'!AD191/'Total Revenues by County'!AD$4)</f>
        <v>2.5940340653484397</v>
      </c>
      <c r="AE191" s="45">
        <f>('Total Revenues by County'!AE191/'Total Revenues by County'!AE$4)</f>
        <v>0</v>
      </c>
      <c r="AF191" s="45">
        <f>('Total Revenues by County'!AF191/'Total Revenues by County'!AF$4)</f>
        <v>2.3417603056686827</v>
      </c>
      <c r="AG191" s="45">
        <f>('Total Revenues by County'!AG191/'Total Revenues by County'!AG$4)</f>
        <v>3.6913921948519235</v>
      </c>
      <c r="AH191" s="45">
        <f>('Total Revenues by County'!AH191/'Total Revenues by County'!AH$4)</f>
        <v>0</v>
      </c>
      <c r="AI191" s="45">
        <f>('Total Revenues by County'!AI191/'Total Revenues by County'!AI$4)</f>
        <v>0</v>
      </c>
      <c r="AJ191" s="45">
        <f>('Total Revenues by County'!AJ191/'Total Revenues by County'!AJ$4)</f>
        <v>2.1322866252200856</v>
      </c>
      <c r="AK191" s="45">
        <f>('Total Revenues by County'!AK191/'Total Revenues by County'!AK$4)</f>
        <v>2.5497763715605566</v>
      </c>
      <c r="AL191" s="45">
        <f>('Total Revenues by County'!AL191/'Total Revenues by County'!AL$4)</f>
        <v>0.60635280388804014</v>
      </c>
      <c r="AM191" s="45">
        <f>('Total Revenues by County'!AM191/'Total Revenues by County'!AM$4)</f>
        <v>0</v>
      </c>
      <c r="AN191" s="45">
        <f>('Total Revenues by County'!AN191/'Total Revenues by County'!AN$4)</f>
        <v>0</v>
      </c>
      <c r="AO191" s="45">
        <f>('Total Revenues by County'!AO191/'Total Revenues by County'!AO$4)</f>
        <v>0</v>
      </c>
      <c r="AP191" s="45">
        <f>('Total Revenues by County'!AP191/'Total Revenues by County'!AP$4)</f>
        <v>0</v>
      </c>
      <c r="AQ191" s="45">
        <f>('Total Revenues by County'!AQ191/'Total Revenues by County'!AQ$4)</f>
        <v>1.2809464487363389</v>
      </c>
      <c r="AR191" s="45">
        <f>('Total Revenues by County'!AR191/'Total Revenues by County'!AR$4)</f>
        <v>2.5390925484558444</v>
      </c>
      <c r="AS191" s="45">
        <f>('Total Revenues by County'!AS191/'Total Revenues by County'!AS$4)</f>
        <v>2.7404942161279884</v>
      </c>
      <c r="AT191" s="45">
        <f>('Total Revenues by County'!AT191/'Total Revenues by County'!AT$4)</f>
        <v>3.6719151839605311</v>
      </c>
      <c r="AU191" s="45">
        <f>('Total Revenues by County'!AU191/'Total Revenues by County'!AU$4)</f>
        <v>2.6283296109086636</v>
      </c>
      <c r="AV191" s="45">
        <f>('Total Revenues by County'!AV191/'Total Revenues by County'!AV$4)</f>
        <v>0</v>
      </c>
      <c r="AW191" s="45">
        <f>('Total Revenues by County'!AW191/'Total Revenues by County'!AW$4)</f>
        <v>2.3688050133945655</v>
      </c>
      <c r="AX191" s="45">
        <f>('Total Revenues by County'!AX191/'Total Revenues by County'!AX$4)</f>
        <v>3.8919550098118436</v>
      </c>
      <c r="AY191" s="45">
        <f>('Total Revenues by County'!AY191/'Total Revenues by County'!AY$4)</f>
        <v>0</v>
      </c>
      <c r="AZ191" s="45">
        <f>('Total Revenues by County'!AZ191/'Total Revenues by County'!AZ$4)</f>
        <v>0</v>
      </c>
      <c r="BA191" s="45">
        <f>('Total Revenues by County'!BA191/'Total Revenues by County'!BA$4)</f>
        <v>0</v>
      </c>
      <c r="BB191" s="45">
        <f>('Total Revenues by County'!BB191/'Total Revenues by County'!BB$4)</f>
        <v>2.463827329008379</v>
      </c>
      <c r="BC191" s="45">
        <f>('Total Revenues by County'!BC191/'Total Revenues by County'!BC$4)</f>
        <v>3.0712099228793264</v>
      </c>
      <c r="BD191" s="45">
        <f>('Total Revenues by County'!BD191/'Total Revenues by County'!BD$4)</f>
        <v>0</v>
      </c>
      <c r="BE191" s="45">
        <f>('Total Revenues by County'!BE191/'Total Revenues by County'!BE$4)</f>
        <v>0</v>
      </c>
      <c r="BF191" s="45">
        <f>('Total Revenues by County'!BF191/'Total Revenues by County'!BF$4)</f>
        <v>2.8544474219272753</v>
      </c>
      <c r="BG191" s="45">
        <f>('Total Revenues by County'!BG191/'Total Revenues by County'!BG$4)</f>
        <v>0</v>
      </c>
      <c r="BH191" s="45">
        <f>('Total Revenues by County'!BH191/'Total Revenues by County'!BH$4)</f>
        <v>0.19201689050495571</v>
      </c>
      <c r="BI191" s="45">
        <f>('Total Revenues by County'!BI191/'Total Revenues by County'!BI$4)</f>
        <v>8.8397087347769406E-3</v>
      </c>
      <c r="BJ191" s="45">
        <f>('Total Revenues by County'!BJ191/'Total Revenues by County'!BJ$4)</f>
        <v>4.6426189236043625</v>
      </c>
      <c r="BK191" s="45">
        <f>('Total Revenues by County'!BK191/'Total Revenues by County'!BK$4)</f>
        <v>0</v>
      </c>
      <c r="BL191" s="45">
        <f>('Total Revenues by County'!BL191/'Total Revenues by County'!BL$4)</f>
        <v>4.661724107222371</v>
      </c>
      <c r="BM191" s="45">
        <f>('Total Revenues by County'!BM191/'Total Revenues by County'!BM$4)</f>
        <v>1.0328281199613027</v>
      </c>
      <c r="BN191" s="45">
        <f>('Total Revenues by County'!BN191/'Total Revenues by County'!BN$4)</f>
        <v>1.9999777267555492</v>
      </c>
      <c r="BO191" s="45">
        <f>('Total Revenues by County'!BO191/'Total Revenues by County'!BO$4)</f>
        <v>2.1757945172246482</v>
      </c>
      <c r="BP191" s="45">
        <f>('Total Revenues by County'!BP191/'Total Revenues by County'!BP$4)</f>
        <v>0</v>
      </c>
      <c r="BQ191" s="14">
        <f>('Total Revenues by County'!BQ191/'Total Revenues by County'!BQ$4)</f>
        <v>1.9320912277937528</v>
      </c>
    </row>
    <row r="192" spans="1:69" x14ac:dyDescent="0.25">
      <c r="A192" s="10"/>
      <c r="B192" s="11">
        <v>348.54</v>
      </c>
      <c r="C192" s="12" t="s">
        <v>185</v>
      </c>
      <c r="D192" s="45">
        <f>('Total Revenues by County'!D192/'Total Revenues by County'!D$4)</f>
        <v>2.5092740155477244</v>
      </c>
      <c r="E192" s="45">
        <f>('Total Revenues by County'!E192/'Total Revenues by County'!E$4)</f>
        <v>0.32206449785833124</v>
      </c>
      <c r="F192" s="45">
        <f>('Total Revenues by County'!F192/'Total Revenues by County'!F$4)</f>
        <v>0</v>
      </c>
      <c r="G192" s="45">
        <f>('Total Revenues by County'!G192/'Total Revenues by County'!G$4)</f>
        <v>0</v>
      </c>
      <c r="H192" s="45">
        <f>('Total Revenues by County'!H192/'Total Revenues by County'!H$4)</f>
        <v>0</v>
      </c>
      <c r="I192" s="45">
        <f>('Total Revenues by County'!I192/'Total Revenues by County'!I$4)</f>
        <v>0</v>
      </c>
      <c r="J192" s="45">
        <f>('Total Revenues by County'!J192/'Total Revenues by County'!J$4)</f>
        <v>0</v>
      </c>
      <c r="K192" s="45">
        <f>('Total Revenues by County'!K192/'Total Revenues by County'!K$4)</f>
        <v>0</v>
      </c>
      <c r="L192" s="45">
        <f>('Total Revenues by County'!L192/'Total Revenues by County'!L$4)</f>
        <v>0</v>
      </c>
      <c r="M192" s="45">
        <f>('Total Revenues by County'!M192/'Total Revenues by County'!M$4)</f>
        <v>0</v>
      </c>
      <c r="N192" s="45">
        <f>('Total Revenues by County'!N192/'Total Revenues by County'!N$4)</f>
        <v>0</v>
      </c>
      <c r="O192" s="45">
        <f>('Total Revenues by County'!O192/'Total Revenues by County'!O$4)</f>
        <v>0</v>
      </c>
      <c r="P192" s="45">
        <f>('Total Revenues by County'!P192/'Total Revenues by County'!P$4)</f>
        <v>0</v>
      </c>
      <c r="Q192" s="45">
        <f>('Total Revenues by County'!Q192/'Total Revenues by County'!Q$4)</f>
        <v>0</v>
      </c>
      <c r="R192" s="45">
        <f>('Total Revenues by County'!R192/'Total Revenues by County'!R$4)</f>
        <v>0</v>
      </c>
      <c r="S192" s="45">
        <f>('Total Revenues by County'!S192/'Total Revenues by County'!S$4)</f>
        <v>0</v>
      </c>
      <c r="T192" s="45">
        <f>('Total Revenues by County'!T192/'Total Revenues by County'!T$4)</f>
        <v>0</v>
      </c>
      <c r="U192" s="45">
        <f>('Total Revenues by County'!U192/'Total Revenues by County'!U$4)</f>
        <v>0</v>
      </c>
      <c r="V192" s="45">
        <f>('Total Revenues by County'!V192/'Total Revenues by County'!V$4)</f>
        <v>0.41596307553754364</v>
      </c>
      <c r="W192" s="45">
        <f>('Total Revenues by County'!W192/'Total Revenues by County'!W$4)</f>
        <v>0</v>
      </c>
      <c r="X192" s="45">
        <f>('Total Revenues by County'!X192/'Total Revenues by County'!X$4)</f>
        <v>0</v>
      </c>
      <c r="Y192" s="45">
        <f>('Total Revenues by County'!Y192/'Total Revenues by County'!Y$4)</f>
        <v>0</v>
      </c>
      <c r="Z192" s="45">
        <f>('Total Revenues by County'!Z192/'Total Revenues by County'!Z$4)</f>
        <v>0</v>
      </c>
      <c r="AA192" s="45">
        <f>('Total Revenues by County'!AA192/'Total Revenues by County'!AA$4)</f>
        <v>0</v>
      </c>
      <c r="AB192" s="45">
        <f>('Total Revenues by County'!AB192/'Total Revenues by County'!AB$4)</f>
        <v>0</v>
      </c>
      <c r="AC192" s="45">
        <f>('Total Revenues by County'!AC192/'Total Revenues by County'!AC$4)</f>
        <v>0</v>
      </c>
      <c r="AD192" s="45">
        <f>('Total Revenues by County'!AD192/'Total Revenues by County'!AD$4)</f>
        <v>0</v>
      </c>
      <c r="AE192" s="45">
        <f>('Total Revenues by County'!AE192/'Total Revenues by County'!AE$4)</f>
        <v>0</v>
      </c>
      <c r="AF192" s="45">
        <f>('Total Revenues by County'!AF192/'Total Revenues by County'!AF$4)</f>
        <v>0</v>
      </c>
      <c r="AG192" s="45">
        <f>('Total Revenues by County'!AG192/'Total Revenues by County'!AG$4)</f>
        <v>0</v>
      </c>
      <c r="AH192" s="45">
        <f>('Total Revenues by County'!AH192/'Total Revenues by County'!AH$4)</f>
        <v>0</v>
      </c>
      <c r="AI192" s="45">
        <f>('Total Revenues by County'!AI192/'Total Revenues by County'!AI$4)</f>
        <v>0</v>
      </c>
      <c r="AJ192" s="45">
        <f>('Total Revenues by County'!AJ192/'Total Revenues by County'!AJ$4)</f>
        <v>0</v>
      </c>
      <c r="AK192" s="45">
        <f>('Total Revenues by County'!AK192/'Total Revenues by County'!AK$4)</f>
        <v>3.1519081871949592</v>
      </c>
      <c r="AL192" s="45">
        <f>('Total Revenues by County'!AL192/'Total Revenues by County'!AL$4)</f>
        <v>1.6252871004623961</v>
      </c>
      <c r="AM192" s="45">
        <f>('Total Revenues by County'!AM192/'Total Revenues by County'!AM$4)</f>
        <v>0</v>
      </c>
      <c r="AN192" s="45">
        <f>('Total Revenues by County'!AN192/'Total Revenues by County'!AN$4)</f>
        <v>0</v>
      </c>
      <c r="AO192" s="45">
        <f>('Total Revenues by County'!AO192/'Total Revenues by County'!AO$4)</f>
        <v>0</v>
      </c>
      <c r="AP192" s="45">
        <f>('Total Revenues by County'!AP192/'Total Revenues by County'!AP$4)</f>
        <v>0</v>
      </c>
      <c r="AQ192" s="45">
        <f>('Total Revenues by County'!AQ192/'Total Revenues by County'!AQ$4)</f>
        <v>0</v>
      </c>
      <c r="AR192" s="45">
        <f>('Total Revenues by County'!AR192/'Total Revenues by County'!AR$4)</f>
        <v>0</v>
      </c>
      <c r="AS192" s="45">
        <f>('Total Revenues by County'!AS192/'Total Revenues by County'!AS$4)</f>
        <v>0</v>
      </c>
      <c r="AT192" s="45">
        <f>('Total Revenues by County'!AT192/'Total Revenues by County'!AT$4)</f>
        <v>0</v>
      </c>
      <c r="AU192" s="45">
        <f>('Total Revenues by County'!AU192/'Total Revenues by County'!AU$4)</f>
        <v>0</v>
      </c>
      <c r="AV192" s="45">
        <f>('Total Revenues by County'!AV192/'Total Revenues by County'!AV$4)</f>
        <v>0</v>
      </c>
      <c r="AW192" s="45">
        <f>('Total Revenues by County'!AW192/'Total Revenues by County'!AW$4)</f>
        <v>1.5547263681592041E-3</v>
      </c>
      <c r="AX192" s="45">
        <f>('Total Revenues by County'!AX192/'Total Revenues by County'!AX$4)</f>
        <v>0</v>
      </c>
      <c r="AY192" s="45">
        <f>('Total Revenues by County'!AY192/'Total Revenues by County'!AY$4)</f>
        <v>0</v>
      </c>
      <c r="AZ192" s="45">
        <f>('Total Revenues by County'!AZ192/'Total Revenues by County'!AZ$4)</f>
        <v>0</v>
      </c>
      <c r="BA192" s="45">
        <f>('Total Revenues by County'!BA192/'Total Revenues by County'!BA$4)</f>
        <v>0</v>
      </c>
      <c r="BB192" s="45">
        <f>('Total Revenues by County'!BB192/'Total Revenues by County'!BB$4)</f>
        <v>0</v>
      </c>
      <c r="BC192" s="45">
        <f>('Total Revenues by County'!BC192/'Total Revenues by County'!BC$4)</f>
        <v>0</v>
      </c>
      <c r="BD192" s="45">
        <f>('Total Revenues by County'!BD192/'Total Revenues by County'!BD$4)</f>
        <v>0</v>
      </c>
      <c r="BE192" s="45">
        <f>('Total Revenues by County'!BE192/'Total Revenues by County'!BE$4)</f>
        <v>0</v>
      </c>
      <c r="BF192" s="45">
        <f>('Total Revenues by County'!BF192/'Total Revenues by County'!BF$4)</f>
        <v>0</v>
      </c>
      <c r="BG192" s="45">
        <f>('Total Revenues by County'!BG192/'Total Revenues by County'!BG$4)</f>
        <v>0</v>
      </c>
      <c r="BH192" s="45">
        <f>('Total Revenues by County'!BH192/'Total Revenues by County'!BH$4)</f>
        <v>2.3615764471292007</v>
      </c>
      <c r="BI192" s="45">
        <f>('Total Revenues by County'!BI192/'Total Revenues by County'!BI$4)</f>
        <v>4.0908560950533666</v>
      </c>
      <c r="BJ192" s="45">
        <f>('Total Revenues by County'!BJ192/'Total Revenues by County'!BJ$4)</f>
        <v>0</v>
      </c>
      <c r="BK192" s="45">
        <f>('Total Revenues by County'!BK192/'Total Revenues by County'!BK$4)</f>
        <v>0</v>
      </c>
      <c r="BL192" s="45">
        <f>('Total Revenues by County'!BL192/'Total Revenues by County'!BL$4)</f>
        <v>0</v>
      </c>
      <c r="BM192" s="45">
        <f>('Total Revenues by County'!BM192/'Total Revenues by County'!BM$4)</f>
        <v>0</v>
      </c>
      <c r="BN192" s="45">
        <f>('Total Revenues by County'!BN192/'Total Revenues by County'!BN$4)</f>
        <v>0</v>
      </c>
      <c r="BO192" s="45">
        <f>('Total Revenues by County'!BO192/'Total Revenues by County'!BO$4)</f>
        <v>0</v>
      </c>
      <c r="BP192" s="45">
        <f>('Total Revenues by County'!BP192/'Total Revenues by County'!BP$4)</f>
        <v>0</v>
      </c>
      <c r="BQ192" s="14">
        <f>('Total Revenues by County'!BQ192/'Total Revenues by County'!BQ$4)</f>
        <v>1.8678851380627881</v>
      </c>
    </row>
    <row r="193" spans="1:69" x14ac:dyDescent="0.25">
      <c r="A193" s="10"/>
      <c r="B193" s="11">
        <v>348.61</v>
      </c>
      <c r="C193" s="12" t="s">
        <v>186</v>
      </c>
      <c r="D193" s="45">
        <f>('Total Revenues by County'!D193/'Total Revenues by County'!D$4)</f>
        <v>0</v>
      </c>
      <c r="E193" s="45">
        <f>('Total Revenues by County'!E193/'Total Revenues by County'!E$4)</f>
        <v>0</v>
      </c>
      <c r="F193" s="45">
        <f>('Total Revenues by County'!F193/'Total Revenues by County'!F$4)</f>
        <v>0.38974671664185839</v>
      </c>
      <c r="G193" s="45">
        <f>('Total Revenues by County'!G193/'Total Revenues by County'!G$4)</f>
        <v>0.10633847012063315</v>
      </c>
      <c r="H193" s="45">
        <f>('Total Revenues by County'!H193/'Total Revenues by County'!H$4)</f>
        <v>0</v>
      </c>
      <c r="I193" s="45">
        <f>('Total Revenues by County'!I193/'Total Revenues by County'!I$4)</f>
        <v>0</v>
      </c>
      <c r="J193" s="45">
        <f>('Total Revenues by County'!J193/'Total Revenues by County'!J$4)</f>
        <v>9.7035615269780343E-2</v>
      </c>
      <c r="K193" s="45">
        <f>('Total Revenues by County'!K193/'Total Revenues by County'!K$4)</f>
        <v>0</v>
      </c>
      <c r="L193" s="45">
        <f>('Total Revenues by County'!L193/'Total Revenues by County'!L$4)</f>
        <v>4.355506822612086E-2</v>
      </c>
      <c r="M193" s="45">
        <f>('Total Revenues by County'!M193/'Total Revenues by County'!M$4)</f>
        <v>4.3485128643505573E-2</v>
      </c>
      <c r="N193" s="45">
        <f>('Total Revenues by County'!N193/'Total Revenues by County'!N$4)</f>
        <v>0</v>
      </c>
      <c r="O193" s="45">
        <f>('Total Revenues by County'!O193/'Total Revenues by County'!O$4)</f>
        <v>0</v>
      </c>
      <c r="P193" s="45">
        <f>('Total Revenues by County'!P193/'Total Revenues by County'!P$4)</f>
        <v>0</v>
      </c>
      <c r="Q193" s="45">
        <f>('Total Revenues by County'!Q193/'Total Revenues by County'!Q$4)</f>
        <v>0</v>
      </c>
      <c r="R193" s="45">
        <f>('Total Revenues by County'!R193/'Total Revenues by County'!R$4)</f>
        <v>-2.1797754208523544E-5</v>
      </c>
      <c r="S193" s="45">
        <f>('Total Revenues by County'!S193/'Total Revenues by County'!S$4)</f>
        <v>0</v>
      </c>
      <c r="T193" s="45">
        <f>('Total Revenues by County'!T193/'Total Revenues by County'!T$4)</f>
        <v>0</v>
      </c>
      <c r="U193" s="45">
        <f>('Total Revenues by County'!U193/'Total Revenues by County'!U$4)</f>
        <v>0</v>
      </c>
      <c r="V193" s="45">
        <f>('Total Revenues by County'!V193/'Total Revenues by County'!V$4)</f>
        <v>0</v>
      </c>
      <c r="W193" s="45">
        <f>('Total Revenues by County'!W193/'Total Revenues by County'!W$4)</f>
        <v>0</v>
      </c>
      <c r="X193" s="45">
        <f>('Total Revenues by County'!X193/'Total Revenues by County'!X$4)</f>
        <v>0</v>
      </c>
      <c r="Y193" s="45">
        <f>('Total Revenues by County'!Y193/'Total Revenues by County'!Y$4)</f>
        <v>0</v>
      </c>
      <c r="Z193" s="45">
        <f>('Total Revenues by County'!Z193/'Total Revenues by County'!Z$4)</f>
        <v>0</v>
      </c>
      <c r="AA193" s="45">
        <f>('Total Revenues by County'!AA193/'Total Revenues by County'!AA$4)</f>
        <v>0</v>
      </c>
      <c r="AB193" s="45">
        <f>('Total Revenues by County'!AB193/'Total Revenues by County'!AB$4)</f>
        <v>3.7269454974038801E-2</v>
      </c>
      <c r="AC193" s="45">
        <f>('Total Revenues by County'!AC193/'Total Revenues by County'!AC$4)</f>
        <v>0</v>
      </c>
      <c r="AD193" s="45">
        <f>('Total Revenues by County'!AD193/'Total Revenues by County'!AD$4)</f>
        <v>3.6024694263151705E-2</v>
      </c>
      <c r="AE193" s="45">
        <f>('Total Revenues by County'!AE193/'Total Revenues by County'!AE$4)</f>
        <v>0</v>
      </c>
      <c r="AF193" s="45">
        <f>('Total Revenues by County'!AF193/'Total Revenues by County'!AF$4)</f>
        <v>3.7756794609491479E-3</v>
      </c>
      <c r="AG193" s="45">
        <f>('Total Revenues by County'!AG193/'Total Revenues by County'!AG$4)</f>
        <v>5.3971768613340715E-2</v>
      </c>
      <c r="AH193" s="45">
        <f>('Total Revenues by County'!AH193/'Total Revenues by County'!AH$4)</f>
        <v>0</v>
      </c>
      <c r="AI193" s="45">
        <f>('Total Revenues by County'!AI193/'Total Revenues by County'!AI$4)</f>
        <v>0</v>
      </c>
      <c r="AJ193" s="45">
        <f>('Total Revenues by County'!AJ193/'Total Revenues by County'!AJ$4)</f>
        <v>0</v>
      </c>
      <c r="AK193" s="45">
        <f>('Total Revenues by County'!AK193/'Total Revenues by County'!AK$4)</f>
        <v>3.707824818948021E-2</v>
      </c>
      <c r="AL193" s="45">
        <f>('Total Revenues by County'!AL193/'Total Revenues by County'!AL$4)</f>
        <v>0</v>
      </c>
      <c r="AM193" s="45">
        <f>('Total Revenues by County'!AM193/'Total Revenues by County'!AM$4)</f>
        <v>0</v>
      </c>
      <c r="AN193" s="45">
        <f>('Total Revenues by County'!AN193/'Total Revenues by County'!AN$4)</f>
        <v>0</v>
      </c>
      <c r="AO193" s="45">
        <f>('Total Revenues by County'!AO193/'Total Revenues by County'!AO$4)</f>
        <v>3.9908022483392945E-2</v>
      </c>
      <c r="AP193" s="45">
        <f>('Total Revenues by County'!AP193/'Total Revenues by County'!AP$4)</f>
        <v>0</v>
      </c>
      <c r="AQ193" s="45">
        <f>('Total Revenues by County'!AQ193/'Total Revenues by County'!AQ$4)</f>
        <v>2.2196264923519994E-4</v>
      </c>
      <c r="AR193" s="45">
        <f>('Total Revenues by County'!AR193/'Total Revenues by County'!AR$4)</f>
        <v>0</v>
      </c>
      <c r="AS193" s="45">
        <f>('Total Revenues by County'!AS193/'Total Revenues by County'!AS$4)</f>
        <v>0</v>
      </c>
      <c r="AT193" s="45">
        <f>('Total Revenues by County'!AT193/'Total Revenues by County'!AT$4)</f>
        <v>0</v>
      </c>
      <c r="AU193" s="45">
        <f>('Total Revenues by County'!AU193/'Total Revenues by County'!AU$4)</f>
        <v>4.1260138709298226E-2</v>
      </c>
      <c r="AV193" s="45">
        <f>('Total Revenues by County'!AV193/'Total Revenues by County'!AV$4)</f>
        <v>0</v>
      </c>
      <c r="AW193" s="45">
        <f>('Total Revenues by County'!AW193/'Total Revenues by County'!AW$4)</f>
        <v>0</v>
      </c>
      <c r="AX193" s="45">
        <f>('Total Revenues by County'!AX193/'Total Revenues by County'!AX$4)</f>
        <v>1.0100427103774673E-5</v>
      </c>
      <c r="AY193" s="45">
        <f>('Total Revenues by County'!AY193/'Total Revenues by County'!AY$4)</f>
        <v>0</v>
      </c>
      <c r="AZ193" s="45">
        <f>('Total Revenues by County'!AZ193/'Total Revenues by County'!AZ$4)</f>
        <v>0</v>
      </c>
      <c r="BA193" s="45">
        <f>('Total Revenues by County'!BA193/'Total Revenues by County'!BA$4)</f>
        <v>0</v>
      </c>
      <c r="BB193" s="45">
        <f>('Total Revenues by County'!BB193/'Total Revenues by County'!BB$4)</f>
        <v>8.6908066602252451E-4</v>
      </c>
      <c r="BC193" s="45">
        <f>('Total Revenues by County'!BC193/'Total Revenues by County'!BC$4)</f>
        <v>2.8236070929010175E-4</v>
      </c>
      <c r="BD193" s="45">
        <f>('Total Revenues by County'!BD193/'Total Revenues by County'!BD$4)</f>
        <v>0</v>
      </c>
      <c r="BE193" s="45">
        <f>('Total Revenues by County'!BE193/'Total Revenues by County'!BE$4)</f>
        <v>0</v>
      </c>
      <c r="BF193" s="45">
        <f>('Total Revenues by County'!BF193/'Total Revenues by County'!BF$4)</f>
        <v>1.1313716426546504E-3</v>
      </c>
      <c r="BG193" s="45">
        <f>('Total Revenues by County'!BG193/'Total Revenues by County'!BG$4)</f>
        <v>0</v>
      </c>
      <c r="BH193" s="45">
        <f>('Total Revenues by County'!BH193/'Total Revenues by County'!BH$4)</f>
        <v>0</v>
      </c>
      <c r="BI193" s="45">
        <f>('Total Revenues by County'!BI193/'Total Revenues by County'!BI$4)</f>
        <v>0</v>
      </c>
      <c r="BJ193" s="45">
        <f>('Total Revenues by County'!BJ193/'Total Revenues by County'!BJ$4)</f>
        <v>9.0956441970567424E-3</v>
      </c>
      <c r="BK193" s="45">
        <f>('Total Revenues by County'!BK193/'Total Revenues by County'!BK$4)</f>
        <v>0</v>
      </c>
      <c r="BL193" s="45">
        <f>('Total Revenues by County'!BL193/'Total Revenues by County'!BL$4)</f>
        <v>0</v>
      </c>
      <c r="BM193" s="45">
        <f>('Total Revenues by County'!BM193/'Total Revenues by County'!BM$4)</f>
        <v>0</v>
      </c>
      <c r="BN193" s="45">
        <f>('Total Revenues by County'!BN193/'Total Revenues by County'!BN$4)</f>
        <v>2.8955217785928133E-3</v>
      </c>
      <c r="BO193" s="45">
        <f>('Total Revenues by County'!BO193/'Total Revenues by County'!BO$4)</f>
        <v>0</v>
      </c>
      <c r="BP193" s="45">
        <f>('Total Revenues by County'!BP193/'Total Revenues by County'!BP$4)</f>
        <v>0</v>
      </c>
      <c r="BQ193" s="14">
        <f>('Total Revenues by County'!BQ193/'Total Revenues by County'!BQ$4)</f>
        <v>0</v>
      </c>
    </row>
    <row r="194" spans="1:69" x14ac:dyDescent="0.25">
      <c r="A194" s="10"/>
      <c r="B194" s="11">
        <v>348.62</v>
      </c>
      <c r="C194" s="12" t="s">
        <v>187</v>
      </c>
      <c r="D194" s="45">
        <f>('Total Revenues by County'!D194/'Total Revenues by County'!D$4)</f>
        <v>2.2969929593798866E-3</v>
      </c>
      <c r="E194" s="45">
        <f>('Total Revenues by County'!E194/'Total Revenues by County'!E$4)</f>
        <v>2.4885836666784664E-2</v>
      </c>
      <c r="F194" s="45">
        <f>('Total Revenues by County'!F194/'Total Revenues by County'!F$4)</f>
        <v>3.6650466574607105E-2</v>
      </c>
      <c r="G194" s="45">
        <f>('Total Revenues by County'!G194/'Total Revenues by County'!G$4)</f>
        <v>4.0443483718011295E-3</v>
      </c>
      <c r="H194" s="45">
        <f>('Total Revenues by County'!H194/'Total Revenues by County'!H$4)</f>
        <v>8.4781544538066749E-4</v>
      </c>
      <c r="I194" s="45">
        <f>('Total Revenues by County'!I194/'Total Revenues by County'!I$4)</f>
        <v>0</v>
      </c>
      <c r="J194" s="45">
        <f>('Total Revenues by County'!J194/'Total Revenues by County'!J$4)</f>
        <v>1.1374138053600626E-3</v>
      </c>
      <c r="K194" s="45">
        <f>('Total Revenues by County'!K194/'Total Revenues by County'!K$4)</f>
        <v>4.2251196567090277E-3</v>
      </c>
      <c r="L194" s="45">
        <f>('Total Revenues by County'!L194/'Total Revenues by County'!L$4)</f>
        <v>1.6237546025557721E-2</v>
      </c>
      <c r="M194" s="45">
        <f>('Total Revenues by County'!M194/'Total Revenues by County'!M$4)</f>
        <v>2.0302351727790528E-3</v>
      </c>
      <c r="N194" s="45">
        <f>('Total Revenues by County'!N194/'Total Revenues by County'!N$4)</f>
        <v>0</v>
      </c>
      <c r="O194" s="45">
        <f>('Total Revenues by County'!O194/'Total Revenues by County'!O$4)</f>
        <v>4.3139647052147762E-2</v>
      </c>
      <c r="P194" s="45">
        <f>('Total Revenues by County'!P194/'Total Revenues by County'!P$4)</f>
        <v>0</v>
      </c>
      <c r="Q194" s="45">
        <f>('Total Revenues by County'!Q194/'Total Revenues by County'!Q$4)</f>
        <v>5.4184226369656833E-4</v>
      </c>
      <c r="R194" s="45">
        <f>('Total Revenues by County'!R194/'Total Revenues by County'!R$4)</f>
        <v>3.3767835233889903E-2</v>
      </c>
      <c r="S194" s="45">
        <f>('Total Revenues by County'!S194/'Total Revenues by County'!S$4)</f>
        <v>1.2654223347042075E-3</v>
      </c>
      <c r="T194" s="45">
        <f>('Total Revenues by County'!T194/'Total Revenues by County'!T$4)</f>
        <v>6.7628126782367801E-3</v>
      </c>
      <c r="U194" s="45">
        <f>('Total Revenues by County'!U194/'Total Revenues by County'!U$4)</f>
        <v>1.0372323184303217E-3</v>
      </c>
      <c r="V194" s="45">
        <f>('Total Revenues by County'!V194/'Total Revenues by County'!V$4)</f>
        <v>0</v>
      </c>
      <c r="W194" s="45">
        <f>('Total Revenues by County'!W194/'Total Revenues by County'!W$4)</f>
        <v>0</v>
      </c>
      <c r="X194" s="45">
        <f>('Total Revenues by County'!X194/'Total Revenues by County'!X$4)</f>
        <v>0</v>
      </c>
      <c r="Y194" s="45">
        <f>('Total Revenues by County'!Y194/'Total Revenues by County'!Y$4)</f>
        <v>0</v>
      </c>
      <c r="Z194" s="45">
        <f>('Total Revenues by County'!Z194/'Total Revenues by County'!Z$4)</f>
        <v>0</v>
      </c>
      <c r="AA194" s="45">
        <f>('Total Revenues by County'!AA194/'Total Revenues by County'!AA$4)</f>
        <v>0</v>
      </c>
      <c r="AB194" s="45">
        <f>('Total Revenues by County'!AB194/'Total Revenues by County'!AB$4)</f>
        <v>1.6511111818983001E-3</v>
      </c>
      <c r="AC194" s="45">
        <f>('Total Revenues by County'!AC194/'Total Revenues by County'!AC$4)</f>
        <v>0</v>
      </c>
      <c r="AD194" s="45">
        <f>('Total Revenues by County'!AD194/'Total Revenues by County'!AD$4)</f>
        <v>9.182140953857441E-3</v>
      </c>
      <c r="AE194" s="45">
        <f>('Total Revenues by County'!AE194/'Total Revenues by County'!AE$4)</f>
        <v>0</v>
      </c>
      <c r="AF194" s="45">
        <f>('Total Revenues by County'!AF194/'Total Revenues by County'!AF$4)</f>
        <v>2.9773007441638324E-2</v>
      </c>
      <c r="AG194" s="45">
        <f>('Total Revenues by County'!AG194/'Total Revenues by County'!AG$4)</f>
        <v>2.5548766207498564E-4</v>
      </c>
      <c r="AH194" s="45">
        <f>('Total Revenues by County'!AH194/'Total Revenues by County'!AH$4)</f>
        <v>0</v>
      </c>
      <c r="AI194" s="45">
        <f>('Total Revenues by County'!AI194/'Total Revenues by County'!AI$4)</f>
        <v>0</v>
      </c>
      <c r="AJ194" s="45">
        <f>('Total Revenues by County'!AJ194/'Total Revenues by County'!AJ$4)</f>
        <v>1.0161037041598669E-3</v>
      </c>
      <c r="AK194" s="45">
        <f>('Total Revenues by County'!AK194/'Total Revenues by County'!AK$4)</f>
        <v>6.9183348114937402E-3</v>
      </c>
      <c r="AL194" s="45">
        <f>('Total Revenues by County'!AL194/'Total Revenues by County'!AL$4)</f>
        <v>5.4192425606831726E-2</v>
      </c>
      <c r="AM194" s="45">
        <f>('Total Revenues by County'!AM194/'Total Revenues by County'!AM$4)</f>
        <v>0</v>
      </c>
      <c r="AN194" s="45">
        <f>('Total Revenues by County'!AN194/'Total Revenues by County'!AN$4)</f>
        <v>0</v>
      </c>
      <c r="AO194" s="45">
        <f>('Total Revenues by County'!AO194/'Total Revenues by County'!AO$4)</f>
        <v>0</v>
      </c>
      <c r="AP194" s="45">
        <f>('Total Revenues by County'!AP194/'Total Revenues by County'!AP$4)</f>
        <v>0</v>
      </c>
      <c r="AQ194" s="45">
        <f>('Total Revenues by County'!AQ194/'Total Revenues by County'!AQ$4)</f>
        <v>1.2282858102052877E-2</v>
      </c>
      <c r="AR194" s="45">
        <f>('Total Revenues by County'!AR194/'Total Revenues by County'!AR$4)</f>
        <v>2.8625833869279564E-3</v>
      </c>
      <c r="AS194" s="45">
        <f>('Total Revenues by County'!AS194/'Total Revenues by County'!AS$4)</f>
        <v>0</v>
      </c>
      <c r="AT194" s="45">
        <f>('Total Revenues by County'!AT194/'Total Revenues by County'!AT$4)</f>
        <v>8.5288406025297854E-4</v>
      </c>
      <c r="AU194" s="45">
        <f>('Total Revenues by County'!AU194/'Total Revenues by County'!AU$4)</f>
        <v>1.6715645938638769E-2</v>
      </c>
      <c r="AV194" s="45">
        <f>('Total Revenues by County'!AV194/'Total Revenues by County'!AV$4)</f>
        <v>0</v>
      </c>
      <c r="AW194" s="45">
        <f>('Total Revenues by County'!AW194/'Total Revenues by County'!AW$4)</f>
        <v>0</v>
      </c>
      <c r="AX194" s="45">
        <f>('Total Revenues by County'!AX194/'Total Revenues by County'!AX$4)</f>
        <v>1.2293662703451461E-2</v>
      </c>
      <c r="AY194" s="45">
        <f>('Total Revenues by County'!AY194/'Total Revenues by County'!AY$4)</f>
        <v>0</v>
      </c>
      <c r="AZ194" s="45">
        <f>('Total Revenues by County'!AZ194/'Total Revenues by County'!AZ$4)</f>
        <v>0</v>
      </c>
      <c r="BA194" s="45">
        <f>('Total Revenues by County'!BA194/'Total Revenues by County'!BA$4)</f>
        <v>0</v>
      </c>
      <c r="BB194" s="45">
        <f>('Total Revenues by County'!BB194/'Total Revenues by County'!BB$4)</f>
        <v>2.5152216922534241E-4</v>
      </c>
      <c r="BC194" s="45">
        <f>('Total Revenues by County'!BC194/'Total Revenues by County'!BC$4)</f>
        <v>1.3480913864055626E-2</v>
      </c>
      <c r="BD194" s="45">
        <f>('Total Revenues by County'!BD194/'Total Revenues by County'!BD$4)</f>
        <v>0</v>
      </c>
      <c r="BE194" s="45">
        <f>('Total Revenues by County'!BE194/'Total Revenues by County'!BE$4)</f>
        <v>0</v>
      </c>
      <c r="BF194" s="45">
        <f>('Total Revenues by County'!BF194/'Total Revenues by County'!BF$4)</f>
        <v>2.460248449212727E-2</v>
      </c>
      <c r="BG194" s="45">
        <f>('Total Revenues by County'!BG194/'Total Revenues by County'!BG$4)</f>
        <v>0</v>
      </c>
      <c r="BH194" s="45">
        <f>('Total Revenues by County'!BH194/'Total Revenues by County'!BH$4)</f>
        <v>2.2755263620901999E-4</v>
      </c>
      <c r="BI194" s="45">
        <f>('Total Revenues by County'!BI194/'Total Revenues by County'!BI$4)</f>
        <v>1.870753707060108E-2</v>
      </c>
      <c r="BJ194" s="45">
        <f>('Total Revenues by County'!BJ194/'Total Revenues by County'!BJ$4)</f>
        <v>6.6390428583644944E-3</v>
      </c>
      <c r="BK194" s="45">
        <f>('Total Revenues by County'!BK194/'Total Revenues by County'!BK$4)</f>
        <v>0</v>
      </c>
      <c r="BL194" s="45">
        <f>('Total Revenues by County'!BL194/'Total Revenues by County'!BL$4)</f>
        <v>0</v>
      </c>
      <c r="BM194" s="45">
        <f>('Total Revenues by County'!BM194/'Total Revenues by County'!BM$4)</f>
        <v>6.4495324089003543E-5</v>
      </c>
      <c r="BN194" s="45">
        <f>('Total Revenues by County'!BN194/'Total Revenues by County'!BN$4)</f>
        <v>7.0903161501439408E-3</v>
      </c>
      <c r="BO194" s="45">
        <f>('Total Revenues by County'!BO194/'Total Revenues by County'!BO$4)</f>
        <v>4.0332362930616209E-3</v>
      </c>
      <c r="BP194" s="45">
        <f>('Total Revenues by County'!BP194/'Total Revenues by County'!BP$4)</f>
        <v>0</v>
      </c>
      <c r="BQ194" s="14">
        <f>('Total Revenues by County'!BQ194/'Total Revenues by County'!BQ$4)</f>
        <v>1.3786583684562966E-3</v>
      </c>
    </row>
    <row r="195" spans="1:69" x14ac:dyDescent="0.25">
      <c r="A195" s="10"/>
      <c r="B195" s="11">
        <v>348.63</v>
      </c>
      <c r="C195" s="12" t="s">
        <v>188</v>
      </c>
      <c r="D195" s="45">
        <f>('Total Revenues by County'!D195/'Total Revenues by County'!D$4)</f>
        <v>0</v>
      </c>
      <c r="E195" s="45">
        <f>('Total Revenues by County'!E195/'Total Revenues by County'!E$4)</f>
        <v>0</v>
      </c>
      <c r="F195" s="45">
        <f>('Total Revenues by County'!F195/'Total Revenues by County'!F$4)</f>
        <v>0</v>
      </c>
      <c r="G195" s="45">
        <f>('Total Revenues by County'!G195/'Total Revenues by County'!G$4)</f>
        <v>0</v>
      </c>
      <c r="H195" s="45">
        <f>('Total Revenues by County'!H195/'Total Revenues by County'!H$4)</f>
        <v>0</v>
      </c>
      <c r="I195" s="45">
        <f>('Total Revenues by County'!I195/'Total Revenues by County'!I$4)</f>
        <v>0</v>
      </c>
      <c r="J195" s="45">
        <f>('Total Revenues by County'!J195/'Total Revenues by County'!J$4)</f>
        <v>3.5544181417501955E-3</v>
      </c>
      <c r="K195" s="45">
        <f>('Total Revenues by County'!K195/'Total Revenues by County'!K$4)</f>
        <v>0</v>
      </c>
      <c r="L195" s="45">
        <f>('Total Revenues by County'!L195/'Total Revenues by County'!L$4)</f>
        <v>0</v>
      </c>
      <c r="M195" s="45">
        <f>('Total Revenues by County'!M195/'Total Revenues by County'!M$4)</f>
        <v>0</v>
      </c>
      <c r="N195" s="45">
        <f>('Total Revenues by County'!N195/'Total Revenues by County'!N$4)</f>
        <v>0</v>
      </c>
      <c r="O195" s="45">
        <f>('Total Revenues by County'!O195/'Total Revenues by County'!O$4)</f>
        <v>0</v>
      </c>
      <c r="P195" s="45">
        <f>('Total Revenues by County'!P195/'Total Revenues by County'!P$4)</f>
        <v>0</v>
      </c>
      <c r="Q195" s="45">
        <f>('Total Revenues by County'!Q195/'Total Revenues by County'!Q$4)</f>
        <v>0</v>
      </c>
      <c r="R195" s="45">
        <f>('Total Revenues by County'!R195/'Total Revenues by County'!R$4)</f>
        <v>6.0722315295172729E-4</v>
      </c>
      <c r="S195" s="45">
        <f>('Total Revenues by County'!S195/'Total Revenues by County'!S$4)</f>
        <v>0</v>
      </c>
      <c r="T195" s="45">
        <f>('Total Revenues by County'!T195/'Total Revenues by County'!T$4)</f>
        <v>0</v>
      </c>
      <c r="U195" s="45">
        <f>('Total Revenues by County'!U195/'Total Revenues by County'!U$4)</f>
        <v>0</v>
      </c>
      <c r="V195" s="45">
        <f>('Total Revenues by County'!V195/'Total Revenues by County'!V$4)</f>
        <v>0</v>
      </c>
      <c r="W195" s="45">
        <f>('Total Revenues by County'!W195/'Total Revenues by County'!W$4)</f>
        <v>0</v>
      </c>
      <c r="X195" s="45">
        <f>('Total Revenues by County'!X195/'Total Revenues by County'!X$4)</f>
        <v>0</v>
      </c>
      <c r="Y195" s="45">
        <f>('Total Revenues by County'!Y195/'Total Revenues by County'!Y$4)</f>
        <v>0</v>
      </c>
      <c r="Z195" s="45">
        <f>('Total Revenues by County'!Z195/'Total Revenues by County'!Z$4)</f>
        <v>0</v>
      </c>
      <c r="AA195" s="45">
        <f>('Total Revenues by County'!AA195/'Total Revenues by County'!AA$4)</f>
        <v>0</v>
      </c>
      <c r="AB195" s="45">
        <f>('Total Revenues by County'!AB195/'Total Revenues by County'!AB$4)</f>
        <v>0</v>
      </c>
      <c r="AC195" s="45">
        <f>('Total Revenues by County'!AC195/'Total Revenues by County'!AC$4)</f>
        <v>0</v>
      </c>
      <c r="AD195" s="45">
        <f>('Total Revenues by County'!AD195/'Total Revenues by County'!AD$4)</f>
        <v>0</v>
      </c>
      <c r="AE195" s="45">
        <f>('Total Revenues by County'!AE195/'Total Revenues by County'!AE$4)</f>
        <v>0</v>
      </c>
      <c r="AF195" s="45">
        <f>('Total Revenues by County'!AF195/'Total Revenues by County'!AF$4)</f>
        <v>6.980811803354868E-2</v>
      </c>
      <c r="AG195" s="45">
        <f>('Total Revenues by County'!AG195/'Total Revenues by County'!AG$4)</f>
        <v>0</v>
      </c>
      <c r="AH195" s="45">
        <f>('Total Revenues by County'!AH195/'Total Revenues by County'!AH$4)</f>
        <v>0</v>
      </c>
      <c r="AI195" s="45">
        <f>('Total Revenues by County'!AI195/'Total Revenues by County'!AI$4)</f>
        <v>0</v>
      </c>
      <c r="AJ195" s="45">
        <f>('Total Revenues by County'!AJ195/'Total Revenues by County'!AJ$4)</f>
        <v>0</v>
      </c>
      <c r="AK195" s="45">
        <f>('Total Revenues by County'!AK195/'Total Revenues by County'!AK$4)</f>
        <v>1.6187216723707336E-4</v>
      </c>
      <c r="AL195" s="45">
        <f>('Total Revenues by County'!AL195/'Total Revenues by County'!AL$4)</f>
        <v>0</v>
      </c>
      <c r="AM195" s="45">
        <f>('Total Revenues by County'!AM195/'Total Revenues by County'!AM$4)</f>
        <v>0</v>
      </c>
      <c r="AN195" s="45">
        <f>('Total Revenues by County'!AN195/'Total Revenues by County'!AN$4)</f>
        <v>0</v>
      </c>
      <c r="AO195" s="45">
        <f>('Total Revenues by County'!AO195/'Total Revenues by County'!AO$4)</f>
        <v>0</v>
      </c>
      <c r="AP195" s="45">
        <f>('Total Revenues by County'!AP195/'Total Revenues by County'!AP$4)</f>
        <v>0</v>
      </c>
      <c r="AQ195" s="45">
        <f>('Total Revenues by County'!AQ195/'Total Revenues by County'!AQ$4)</f>
        <v>0</v>
      </c>
      <c r="AR195" s="45">
        <f>('Total Revenues by County'!AR195/'Total Revenues by County'!AR$4)</f>
        <v>0</v>
      </c>
      <c r="AS195" s="45">
        <f>('Total Revenues by County'!AS195/'Total Revenues by County'!AS$4)</f>
        <v>0</v>
      </c>
      <c r="AT195" s="45">
        <f>('Total Revenues by County'!AT195/'Total Revenues by County'!AT$4)</f>
        <v>0</v>
      </c>
      <c r="AU195" s="45">
        <f>('Total Revenues by County'!AU195/'Total Revenues by County'!AU$4)</f>
        <v>0</v>
      </c>
      <c r="AV195" s="45">
        <f>('Total Revenues by County'!AV195/'Total Revenues by County'!AV$4)</f>
        <v>0</v>
      </c>
      <c r="AW195" s="45">
        <f>('Total Revenues by County'!AW195/'Total Revenues by County'!AW$4)</f>
        <v>0</v>
      </c>
      <c r="AX195" s="45">
        <f>('Total Revenues by County'!AX195/'Total Revenues by County'!AX$4)</f>
        <v>1.3274847050675286E-4</v>
      </c>
      <c r="AY195" s="45">
        <f>('Total Revenues by County'!AY195/'Total Revenues by County'!AY$4)</f>
        <v>0</v>
      </c>
      <c r="AZ195" s="45">
        <f>('Total Revenues by County'!AZ195/'Total Revenues by County'!AZ$4)</f>
        <v>0</v>
      </c>
      <c r="BA195" s="45">
        <f>('Total Revenues by County'!BA195/'Total Revenues by County'!BA$4)</f>
        <v>0</v>
      </c>
      <c r="BB195" s="45">
        <f>('Total Revenues by County'!BB195/'Total Revenues by County'!BB$4)</f>
        <v>0</v>
      </c>
      <c r="BC195" s="45">
        <f>('Total Revenues by County'!BC195/'Total Revenues by County'!BC$4)</f>
        <v>3.3388067870826495E-2</v>
      </c>
      <c r="BD195" s="45">
        <f>('Total Revenues by County'!BD195/'Total Revenues by County'!BD$4)</f>
        <v>0</v>
      </c>
      <c r="BE195" s="45">
        <f>('Total Revenues by County'!BE195/'Total Revenues by County'!BE$4)</f>
        <v>0</v>
      </c>
      <c r="BF195" s="45">
        <f>('Total Revenues by County'!BF195/'Total Revenues by County'!BF$4)</f>
        <v>0</v>
      </c>
      <c r="BG195" s="45">
        <f>('Total Revenues by County'!BG195/'Total Revenues by County'!BG$4)</f>
        <v>0</v>
      </c>
      <c r="BH195" s="45">
        <f>('Total Revenues by County'!BH195/'Total Revenues by County'!BH$4)</f>
        <v>0</v>
      </c>
      <c r="BI195" s="45">
        <f>('Total Revenues by County'!BI195/'Total Revenues by County'!BI$4)</f>
        <v>0</v>
      </c>
      <c r="BJ195" s="45">
        <f>('Total Revenues by County'!BJ195/'Total Revenues by County'!BJ$4)</f>
        <v>2.9541408503261216E-4</v>
      </c>
      <c r="BK195" s="45">
        <f>('Total Revenues by County'!BK195/'Total Revenues by County'!BK$4)</f>
        <v>0</v>
      </c>
      <c r="BL195" s="45">
        <f>('Total Revenues by County'!BL195/'Total Revenues by County'!BL$4)</f>
        <v>0</v>
      </c>
      <c r="BM195" s="45">
        <f>('Total Revenues by County'!BM195/'Total Revenues by County'!BM$4)</f>
        <v>0</v>
      </c>
      <c r="BN195" s="45">
        <f>('Total Revenues by County'!BN195/'Total Revenues by County'!BN$4)</f>
        <v>0</v>
      </c>
      <c r="BO195" s="45">
        <f>('Total Revenues by County'!BO195/'Total Revenues by County'!BO$4)</f>
        <v>0</v>
      </c>
      <c r="BP195" s="45">
        <f>('Total Revenues by County'!BP195/'Total Revenues by County'!BP$4)</f>
        <v>0</v>
      </c>
      <c r="BQ195" s="14">
        <f>('Total Revenues by County'!BQ195/'Total Revenues by County'!BQ$4)</f>
        <v>0</v>
      </c>
    </row>
    <row r="196" spans="1:69" x14ac:dyDescent="0.25">
      <c r="A196" s="10"/>
      <c r="B196" s="11">
        <v>348.64</v>
      </c>
      <c r="C196" s="12" t="s">
        <v>189</v>
      </c>
      <c r="D196" s="45">
        <f>('Total Revenues by County'!D196/'Total Revenues by County'!D$4)</f>
        <v>1.5600098763215193E-3</v>
      </c>
      <c r="E196" s="45">
        <f>('Total Revenues by County'!E196/'Total Revenues by County'!E$4)</f>
        <v>0</v>
      </c>
      <c r="F196" s="45">
        <f>('Total Revenues by County'!F196/'Total Revenues by County'!F$4)</f>
        <v>0</v>
      </c>
      <c r="G196" s="45">
        <f>('Total Revenues by County'!G196/'Total Revenues by County'!G$4)</f>
        <v>0</v>
      </c>
      <c r="H196" s="45">
        <f>('Total Revenues by County'!H196/'Total Revenues by County'!H$4)</f>
        <v>0</v>
      </c>
      <c r="I196" s="45">
        <f>('Total Revenues by County'!I196/'Total Revenues by County'!I$4)</f>
        <v>0</v>
      </c>
      <c r="J196" s="45">
        <f>('Total Revenues by County'!J196/'Total Revenues by County'!J$4)</f>
        <v>0</v>
      </c>
      <c r="K196" s="45">
        <f>('Total Revenues by County'!K196/'Total Revenues by County'!K$4)</f>
        <v>0</v>
      </c>
      <c r="L196" s="45">
        <f>('Total Revenues by County'!L196/'Total Revenues by County'!L$4)</f>
        <v>0</v>
      </c>
      <c r="M196" s="45">
        <f>('Total Revenues by County'!M196/'Total Revenues by County'!M$4)</f>
        <v>0</v>
      </c>
      <c r="N196" s="45">
        <f>('Total Revenues by County'!N196/'Total Revenues by County'!N$4)</f>
        <v>0</v>
      </c>
      <c r="O196" s="45">
        <f>('Total Revenues by County'!O196/'Total Revenues by County'!O$4)</f>
        <v>0</v>
      </c>
      <c r="P196" s="45">
        <f>('Total Revenues by County'!P196/'Total Revenues by County'!P$4)</f>
        <v>0</v>
      </c>
      <c r="Q196" s="45">
        <f>('Total Revenues by County'!Q196/'Total Revenues by County'!Q$4)</f>
        <v>0</v>
      </c>
      <c r="R196" s="45">
        <f>('Total Revenues by County'!R196/'Total Revenues by County'!R$4)</f>
        <v>0</v>
      </c>
      <c r="S196" s="45">
        <f>('Total Revenues by County'!S196/'Total Revenues by County'!S$4)</f>
        <v>0</v>
      </c>
      <c r="T196" s="45">
        <f>('Total Revenues by County'!T196/'Total Revenues by County'!T$4)</f>
        <v>0</v>
      </c>
      <c r="U196" s="45">
        <f>('Total Revenues by County'!U196/'Total Revenues by County'!U$4)</f>
        <v>0</v>
      </c>
      <c r="V196" s="45">
        <f>('Total Revenues by County'!V196/'Total Revenues by County'!V$4)</f>
        <v>0</v>
      </c>
      <c r="W196" s="45">
        <f>('Total Revenues by County'!W196/'Total Revenues by County'!W$4)</f>
        <v>0</v>
      </c>
      <c r="X196" s="45">
        <f>('Total Revenues by County'!X196/'Total Revenues by County'!X$4)</f>
        <v>0</v>
      </c>
      <c r="Y196" s="45">
        <f>('Total Revenues by County'!Y196/'Total Revenues by County'!Y$4)</f>
        <v>0</v>
      </c>
      <c r="Z196" s="45">
        <f>('Total Revenues by County'!Z196/'Total Revenues by County'!Z$4)</f>
        <v>0</v>
      </c>
      <c r="AA196" s="45">
        <f>('Total Revenues by County'!AA196/'Total Revenues by County'!AA$4)</f>
        <v>0</v>
      </c>
      <c r="AB196" s="45">
        <f>('Total Revenues by County'!AB196/'Total Revenues by County'!AB$4)</f>
        <v>0</v>
      </c>
      <c r="AC196" s="45">
        <f>('Total Revenues by County'!AC196/'Total Revenues by County'!AC$4)</f>
        <v>0</v>
      </c>
      <c r="AD196" s="45">
        <f>('Total Revenues by County'!AD196/'Total Revenues by County'!AD$4)</f>
        <v>0</v>
      </c>
      <c r="AE196" s="45">
        <f>('Total Revenues by County'!AE196/'Total Revenues by County'!AE$4)</f>
        <v>0</v>
      </c>
      <c r="AF196" s="45">
        <f>('Total Revenues by County'!AF196/'Total Revenues by County'!AF$4)</f>
        <v>0</v>
      </c>
      <c r="AG196" s="45">
        <f>('Total Revenues by County'!AG196/'Total Revenues by County'!AG$4)</f>
        <v>0</v>
      </c>
      <c r="AH196" s="45">
        <f>('Total Revenues by County'!AH196/'Total Revenues by County'!AH$4)</f>
        <v>0</v>
      </c>
      <c r="AI196" s="45">
        <f>('Total Revenues by County'!AI196/'Total Revenues by County'!AI$4)</f>
        <v>0</v>
      </c>
      <c r="AJ196" s="45">
        <f>('Total Revenues by County'!AJ196/'Total Revenues by County'!AJ$4)</f>
        <v>0</v>
      </c>
      <c r="AK196" s="45">
        <f>('Total Revenues by County'!AK196/'Total Revenues by County'!AK$4)</f>
        <v>6.9237758927454061E-4</v>
      </c>
      <c r="AL196" s="45">
        <f>('Total Revenues by County'!AL196/'Total Revenues by County'!AL$4)</f>
        <v>0</v>
      </c>
      <c r="AM196" s="45">
        <f>('Total Revenues by County'!AM196/'Total Revenues by County'!AM$4)</f>
        <v>0</v>
      </c>
      <c r="AN196" s="45">
        <f>('Total Revenues by County'!AN196/'Total Revenues by County'!AN$4)</f>
        <v>0</v>
      </c>
      <c r="AO196" s="45">
        <f>('Total Revenues by County'!AO196/'Total Revenues by County'!AO$4)</f>
        <v>0</v>
      </c>
      <c r="AP196" s="45">
        <f>('Total Revenues by County'!AP196/'Total Revenues by County'!AP$4)</f>
        <v>0</v>
      </c>
      <c r="AQ196" s="45">
        <f>('Total Revenues by County'!AQ196/'Total Revenues by County'!AQ$4)</f>
        <v>0</v>
      </c>
      <c r="AR196" s="45">
        <f>('Total Revenues by County'!AR196/'Total Revenues by County'!AR$4)</f>
        <v>0</v>
      </c>
      <c r="AS196" s="45">
        <f>('Total Revenues by County'!AS196/'Total Revenues by County'!AS$4)</f>
        <v>0</v>
      </c>
      <c r="AT196" s="45">
        <f>('Total Revenues by County'!AT196/'Total Revenues by County'!AT$4)</f>
        <v>0</v>
      </c>
      <c r="AU196" s="45">
        <f>('Total Revenues by County'!AU196/'Total Revenues by County'!AU$4)</f>
        <v>0</v>
      </c>
      <c r="AV196" s="45">
        <f>('Total Revenues by County'!AV196/'Total Revenues by County'!AV$4)</f>
        <v>0</v>
      </c>
      <c r="AW196" s="45">
        <f>('Total Revenues by County'!AW196/'Total Revenues by County'!AW$4)</f>
        <v>0</v>
      </c>
      <c r="AX196" s="45">
        <f>('Total Revenues by County'!AX196/'Total Revenues by County'!AX$4)</f>
        <v>0</v>
      </c>
      <c r="AY196" s="45">
        <f>('Total Revenues by County'!AY196/'Total Revenues by County'!AY$4)</f>
        <v>0</v>
      </c>
      <c r="AZ196" s="45">
        <f>('Total Revenues by County'!AZ196/'Total Revenues by County'!AZ$4)</f>
        <v>0</v>
      </c>
      <c r="BA196" s="45">
        <f>('Total Revenues by County'!BA196/'Total Revenues by County'!BA$4)</f>
        <v>0</v>
      </c>
      <c r="BB196" s="45">
        <f>('Total Revenues by County'!BB196/'Total Revenues by County'!BB$4)</f>
        <v>0</v>
      </c>
      <c r="BC196" s="45">
        <f>('Total Revenues by County'!BC196/'Total Revenues by County'!BC$4)</f>
        <v>0</v>
      </c>
      <c r="BD196" s="45">
        <f>('Total Revenues by County'!BD196/'Total Revenues by County'!BD$4)</f>
        <v>0</v>
      </c>
      <c r="BE196" s="45">
        <f>('Total Revenues by County'!BE196/'Total Revenues by County'!BE$4)</f>
        <v>0</v>
      </c>
      <c r="BF196" s="45">
        <f>('Total Revenues by County'!BF196/'Total Revenues by County'!BF$4)</f>
        <v>0</v>
      </c>
      <c r="BG196" s="45">
        <f>('Total Revenues by County'!BG196/'Total Revenues by County'!BG$4)</f>
        <v>0</v>
      </c>
      <c r="BH196" s="45">
        <f>('Total Revenues by County'!BH196/'Total Revenues by County'!BH$4)</f>
        <v>0</v>
      </c>
      <c r="BI196" s="45">
        <f>('Total Revenues by County'!BI196/'Total Revenues by County'!BI$4)</f>
        <v>3.4828876381866936E-3</v>
      </c>
      <c r="BJ196" s="45">
        <f>('Total Revenues by County'!BJ196/'Total Revenues by County'!BJ$4)</f>
        <v>0</v>
      </c>
      <c r="BK196" s="45">
        <f>('Total Revenues by County'!BK196/'Total Revenues by County'!BK$4)</f>
        <v>0</v>
      </c>
      <c r="BL196" s="45">
        <f>('Total Revenues by County'!BL196/'Total Revenues by County'!BL$4)</f>
        <v>0</v>
      </c>
      <c r="BM196" s="45">
        <f>('Total Revenues by County'!BM196/'Total Revenues by County'!BM$4)</f>
        <v>0</v>
      </c>
      <c r="BN196" s="45">
        <f>('Total Revenues by County'!BN196/'Total Revenues by County'!BN$4)</f>
        <v>0</v>
      </c>
      <c r="BO196" s="45">
        <f>('Total Revenues by County'!BO196/'Total Revenues by County'!BO$4)</f>
        <v>0</v>
      </c>
      <c r="BP196" s="45">
        <f>('Total Revenues by County'!BP196/'Total Revenues by County'!BP$4)</f>
        <v>0</v>
      </c>
      <c r="BQ196" s="14">
        <f>('Total Revenues by County'!BQ196/'Total Revenues by County'!BQ$4)</f>
        <v>0</v>
      </c>
    </row>
    <row r="197" spans="1:69" x14ac:dyDescent="0.25">
      <c r="A197" s="10"/>
      <c r="B197" s="11">
        <v>348.71</v>
      </c>
      <c r="C197" s="12" t="s">
        <v>190</v>
      </c>
      <c r="D197" s="45">
        <f>('Total Revenues by County'!D197/'Total Revenues by County'!D$4)</f>
        <v>0.53671821807217202</v>
      </c>
      <c r="E197" s="45">
        <f>('Total Revenues by County'!E197/'Total Revenues by County'!E$4)</f>
        <v>0.5867464335020709</v>
      </c>
      <c r="F197" s="45">
        <f>('Total Revenues by County'!F197/'Total Revenues by County'!F$4)</f>
        <v>0.94270786631038417</v>
      </c>
      <c r="G197" s="45">
        <f>('Total Revenues by County'!G197/'Total Revenues by County'!G$4)</f>
        <v>0.64828115194198455</v>
      </c>
      <c r="H197" s="45">
        <f>('Total Revenues by County'!H197/'Total Revenues by County'!H$4)</f>
        <v>0.90991456240779589</v>
      </c>
      <c r="I197" s="45">
        <f>('Total Revenues by County'!I197/'Total Revenues by County'!I$4)</f>
        <v>0</v>
      </c>
      <c r="J197" s="45">
        <f>('Total Revenues by County'!J197/'Total Revenues by County'!J$4)</f>
        <v>0.68493637591526269</v>
      </c>
      <c r="K197" s="45">
        <f>('Total Revenues by County'!K197/'Total Revenues by County'!K$4)</f>
        <v>1.4258953622710018</v>
      </c>
      <c r="L197" s="45">
        <f>('Total Revenues by County'!L197/'Total Revenues by County'!L$4)</f>
        <v>1.4610813298678795</v>
      </c>
      <c r="M197" s="45">
        <f>('Total Revenues by County'!M197/'Total Revenues by County'!M$4)</f>
        <v>0.55246090519684454</v>
      </c>
      <c r="N197" s="45">
        <f>('Total Revenues by County'!N197/'Total Revenues by County'!N$4)</f>
        <v>0</v>
      </c>
      <c r="O197" s="45">
        <f>('Total Revenues by County'!O197/'Total Revenues by County'!O$4)</f>
        <v>0.6624155932588095</v>
      </c>
      <c r="P197" s="45">
        <f>('Total Revenues by County'!P197/'Total Revenues by County'!P$4)</f>
        <v>0.64813531124358792</v>
      </c>
      <c r="Q197" s="45">
        <f>('Total Revenues by County'!Q197/'Total Revenues by County'!Q$4)</f>
        <v>0.78567128236002404</v>
      </c>
      <c r="R197" s="45">
        <f>('Total Revenues by County'!R197/'Total Revenues by County'!R$4)</f>
        <v>0.74465487927158136</v>
      </c>
      <c r="S197" s="45">
        <f>('Total Revenues by County'!S197/'Total Revenues by County'!S$4)</f>
        <v>1.0740724002350071</v>
      </c>
      <c r="T197" s="45">
        <f>('Total Revenues by County'!T197/'Total Revenues by County'!T$4)</f>
        <v>1.0755316548521143</v>
      </c>
      <c r="U197" s="45">
        <f>('Total Revenues by County'!U197/'Total Revenues by County'!U$4)</f>
        <v>0.75177734079564362</v>
      </c>
      <c r="V197" s="45">
        <f>('Total Revenues by County'!V197/'Total Revenues by County'!V$4)</f>
        <v>0.83299560959135432</v>
      </c>
      <c r="W197" s="45">
        <f>('Total Revenues by County'!W197/'Total Revenues by County'!W$4)</f>
        <v>0</v>
      </c>
      <c r="X197" s="45">
        <f>('Total Revenues by County'!X197/'Total Revenues by County'!X$4)</f>
        <v>0</v>
      </c>
      <c r="Y197" s="45">
        <f>('Total Revenues by County'!Y197/'Total Revenues by County'!Y$4)</f>
        <v>0.68184931506849311</v>
      </c>
      <c r="Z197" s="45">
        <f>('Total Revenues by County'!Z197/'Total Revenues by County'!Z$4)</f>
        <v>0</v>
      </c>
      <c r="AA197" s="45">
        <f>('Total Revenues by County'!AA197/'Total Revenues by County'!AA$4)</f>
        <v>0</v>
      </c>
      <c r="AB197" s="45">
        <f>('Total Revenues by County'!AB197/'Total Revenues by County'!AB$4)</f>
        <v>1.1148345172490683</v>
      </c>
      <c r="AC197" s="45">
        <f>('Total Revenues by County'!AC197/'Total Revenues by County'!AC$4)</f>
        <v>0</v>
      </c>
      <c r="AD197" s="45">
        <f>('Total Revenues by County'!AD197/'Total Revenues by County'!AD$4)</f>
        <v>0.48541183635898039</v>
      </c>
      <c r="AE197" s="45">
        <f>('Total Revenues by County'!AE197/'Total Revenues by County'!AE$4)</f>
        <v>0</v>
      </c>
      <c r="AF197" s="45">
        <f>('Total Revenues by County'!AF197/'Total Revenues by County'!AF$4)</f>
        <v>1.3128005214955563</v>
      </c>
      <c r="AG197" s="45">
        <f>('Total Revenues by County'!AG197/'Total Revenues by County'!AG$4)</f>
        <v>0.96063360940194598</v>
      </c>
      <c r="AH197" s="45">
        <f>('Total Revenues by County'!AH197/'Total Revenues by County'!AH$4)</f>
        <v>0</v>
      </c>
      <c r="AI197" s="45">
        <f>('Total Revenues by County'!AI197/'Total Revenues by County'!AI$4)</f>
        <v>0</v>
      </c>
      <c r="AJ197" s="45">
        <f>('Total Revenues by County'!AJ197/'Total Revenues by County'!AJ$4)</f>
        <v>0.7723675776143677</v>
      </c>
      <c r="AK197" s="45">
        <f>('Total Revenues by County'!AK197/'Total Revenues by County'!AK$4)</f>
        <v>0.83738920598301292</v>
      </c>
      <c r="AL197" s="45">
        <f>('Total Revenues by County'!AL197/'Total Revenues by County'!AL$4)</f>
        <v>0.6211150796461371</v>
      </c>
      <c r="AM197" s="45">
        <f>('Total Revenues by County'!AM197/'Total Revenues by County'!AM$4)</f>
        <v>0</v>
      </c>
      <c r="AN197" s="45">
        <f>('Total Revenues by County'!AN197/'Total Revenues by County'!AN$4)</f>
        <v>0</v>
      </c>
      <c r="AO197" s="45">
        <f>('Total Revenues by County'!AO197/'Total Revenues by County'!AO$4)</f>
        <v>0</v>
      </c>
      <c r="AP197" s="45">
        <f>('Total Revenues by County'!AP197/'Total Revenues by County'!AP$4)</f>
        <v>0</v>
      </c>
      <c r="AQ197" s="45">
        <f>('Total Revenues by County'!AQ197/'Total Revenues by County'!AQ$4)</f>
        <v>0.97958498533659244</v>
      </c>
      <c r="AR197" s="45">
        <f>('Total Revenues by County'!AR197/'Total Revenues by County'!AR$4)</f>
        <v>1.0791498001235829</v>
      </c>
      <c r="AS197" s="45">
        <f>('Total Revenues by County'!AS197/'Total Revenues by County'!AS$4)</f>
        <v>0.46622133400660709</v>
      </c>
      <c r="AT197" s="45">
        <f>('Total Revenues by County'!AT197/'Total Revenues by County'!AT$4)</f>
        <v>1.0045137248727234</v>
      </c>
      <c r="AU197" s="45">
        <f>('Total Revenues by County'!AU197/'Total Revenues by County'!AU$4)</f>
        <v>0.7767132949335841</v>
      </c>
      <c r="AV197" s="45">
        <f>('Total Revenues by County'!AV197/'Total Revenues by County'!AV$4)</f>
        <v>0</v>
      </c>
      <c r="AW197" s="45">
        <f>('Total Revenues by County'!AW197/'Total Revenues by County'!AW$4)</f>
        <v>0.72820991197856866</v>
      </c>
      <c r="AX197" s="45">
        <f>('Total Revenues by County'!AX197/'Total Revenues by County'!AX$4)</f>
        <v>0.42727331755742815</v>
      </c>
      <c r="AY197" s="45">
        <f>('Total Revenues by County'!AY197/'Total Revenues by County'!AY$4)</f>
        <v>0</v>
      </c>
      <c r="AZ197" s="45">
        <f>('Total Revenues by County'!AZ197/'Total Revenues by County'!AZ$4)</f>
        <v>0</v>
      </c>
      <c r="BA197" s="45">
        <f>('Total Revenues by County'!BA197/'Total Revenues by County'!BA$4)</f>
        <v>0</v>
      </c>
      <c r="BB197" s="45">
        <f>('Total Revenues by County'!BB197/'Total Revenues by County'!BB$4)</f>
        <v>0.91425956883374482</v>
      </c>
      <c r="BC197" s="45">
        <f>('Total Revenues by County'!BC197/'Total Revenues by County'!BC$4)</f>
        <v>0.64589071047746471</v>
      </c>
      <c r="BD197" s="45">
        <f>('Total Revenues by County'!BD197/'Total Revenues by County'!BD$4)</f>
        <v>0</v>
      </c>
      <c r="BE197" s="45">
        <f>('Total Revenues by County'!BE197/'Total Revenues by County'!BE$4)</f>
        <v>0</v>
      </c>
      <c r="BF197" s="45">
        <f>('Total Revenues by County'!BF197/'Total Revenues by County'!BF$4)</f>
        <v>0.83243416225162348</v>
      </c>
      <c r="BG197" s="45">
        <f>('Total Revenues by County'!BG197/'Total Revenues by County'!BG$4)</f>
        <v>0</v>
      </c>
      <c r="BH197" s="45">
        <f>('Total Revenues by County'!BH197/'Total Revenues by County'!BH$4)</f>
        <v>1.2261896662952319</v>
      </c>
      <c r="BI197" s="45">
        <f>('Total Revenues by County'!BI197/'Total Revenues by County'!BI$4)</f>
        <v>0.56085938079642172</v>
      </c>
      <c r="BJ197" s="45">
        <f>('Total Revenues by County'!BJ197/'Total Revenues by County'!BJ$4)</f>
        <v>1.0019201915527121</v>
      </c>
      <c r="BK197" s="45">
        <f>('Total Revenues by County'!BK197/'Total Revenues by County'!BK$4)</f>
        <v>0</v>
      </c>
      <c r="BL197" s="45">
        <f>('Total Revenues by County'!BL197/'Total Revenues by County'!BL$4)</f>
        <v>0.89032861341170189</v>
      </c>
      <c r="BM197" s="45">
        <f>('Total Revenues by County'!BM197/'Total Revenues by County'!BM$4)</f>
        <v>0.45372460496613998</v>
      </c>
      <c r="BN197" s="45">
        <f>('Total Revenues by County'!BN197/'Total Revenues by County'!BN$4)</f>
        <v>0.96460224625670288</v>
      </c>
      <c r="BO197" s="45">
        <f>('Total Revenues by County'!BO197/'Total Revenues by County'!BO$4)</f>
        <v>0</v>
      </c>
      <c r="BP197" s="45">
        <f>('Total Revenues by County'!BP197/'Total Revenues by County'!BP$4)</f>
        <v>0</v>
      </c>
      <c r="BQ197" s="14">
        <f>('Total Revenues by County'!BQ197/'Total Revenues by County'!BQ$4)</f>
        <v>0.8549651396383976</v>
      </c>
    </row>
    <row r="198" spans="1:69" x14ac:dyDescent="0.25">
      <c r="A198" s="10"/>
      <c r="B198" s="11">
        <v>348.72</v>
      </c>
      <c r="C198" s="12" t="s">
        <v>191</v>
      </c>
      <c r="D198" s="45">
        <f>('Total Revenues by County'!D198/'Total Revenues by County'!D$4)</f>
        <v>4.7709366793113508E-2</v>
      </c>
      <c r="E198" s="45">
        <f>('Total Revenues by County'!E198/'Total Revenues by County'!E$4)</f>
        <v>1.8372331763956248E-2</v>
      </c>
      <c r="F198" s="45">
        <f>('Total Revenues by County'!F198/'Total Revenues by County'!F$4)</f>
        <v>5.5911240233616086E-2</v>
      </c>
      <c r="G198" s="45">
        <f>('Total Revenues by County'!G198/'Total Revenues by County'!G$4)</f>
        <v>1.1366013527648003E-2</v>
      </c>
      <c r="H198" s="45">
        <f>('Total Revenues by County'!H198/'Total Revenues by County'!H$4)</f>
        <v>8.6744641015763652E-2</v>
      </c>
      <c r="I198" s="45">
        <f>('Total Revenues by County'!I198/'Total Revenues by County'!I$4)</f>
        <v>0</v>
      </c>
      <c r="J198" s="45">
        <f>('Total Revenues by County'!J198/'Total Revenues by County'!J$4)</f>
        <v>9.9523707969005476E-3</v>
      </c>
      <c r="K198" s="45">
        <f>('Total Revenues by County'!K198/'Total Revenues by County'!K$4)</f>
        <v>8.2653903284370361E-2</v>
      </c>
      <c r="L198" s="45">
        <f>('Total Revenues by County'!L198/'Total Revenues by County'!L$4)</f>
        <v>0.11886777128005198</v>
      </c>
      <c r="M198" s="45">
        <f>('Total Revenues by County'!M198/'Total Revenues by County'!M$4)</f>
        <v>2.473913568660974E-2</v>
      </c>
      <c r="N198" s="45">
        <f>('Total Revenues by County'!N198/'Total Revenues by County'!N$4)</f>
        <v>0</v>
      </c>
      <c r="O198" s="45">
        <f>('Total Revenues by County'!O198/'Total Revenues by County'!O$4)</f>
        <v>7.188049707768257E-2</v>
      </c>
      <c r="P198" s="45">
        <f>('Total Revenues by County'!P198/'Total Revenues by County'!P$4)</f>
        <v>5.2405379176486896E-2</v>
      </c>
      <c r="Q198" s="45">
        <f>('Total Revenues by County'!Q198/'Total Revenues by County'!Q$4)</f>
        <v>2.1432871763997594E-2</v>
      </c>
      <c r="R198" s="45">
        <f>('Total Revenues by County'!R198/'Total Revenues by County'!R$4)</f>
        <v>7.1832942011745879E-2</v>
      </c>
      <c r="S198" s="45">
        <f>('Total Revenues by County'!S198/'Total Revenues by County'!S$4)</f>
        <v>0.1038369412934424</v>
      </c>
      <c r="T198" s="45">
        <f>('Total Revenues by County'!T198/'Total Revenues by County'!T$4)</f>
        <v>6.0131997066731849E-2</v>
      </c>
      <c r="U198" s="45">
        <f>('Total Revenues by County'!U198/'Total Revenues by County'!U$4)</f>
        <v>7.8397476068025149E-2</v>
      </c>
      <c r="V198" s="45">
        <f>('Total Revenues by County'!V198/'Total Revenues by County'!V$4)</f>
        <v>2.6061015422717552E-2</v>
      </c>
      <c r="W198" s="45">
        <f>('Total Revenues by County'!W198/'Total Revenues by County'!W$4)</f>
        <v>0</v>
      </c>
      <c r="X198" s="45">
        <f>('Total Revenues by County'!X198/'Total Revenues by County'!X$4)</f>
        <v>0</v>
      </c>
      <c r="Y198" s="45">
        <f>('Total Revenues by County'!Y198/'Total Revenues by County'!Y$4)</f>
        <v>5.1369863013698627E-3</v>
      </c>
      <c r="Z198" s="45">
        <f>('Total Revenues by County'!Z198/'Total Revenues by County'!Z$4)</f>
        <v>0</v>
      </c>
      <c r="AA198" s="45">
        <f>('Total Revenues by County'!AA198/'Total Revenues by County'!AA$4)</f>
        <v>0</v>
      </c>
      <c r="AB198" s="45">
        <f>('Total Revenues by County'!AB198/'Total Revenues by County'!AB$4)</f>
        <v>0.11360282016160715</v>
      </c>
      <c r="AC198" s="45">
        <f>('Total Revenues by County'!AC198/'Total Revenues by County'!AC$4)</f>
        <v>0</v>
      </c>
      <c r="AD198" s="45">
        <f>('Total Revenues by County'!AD198/'Total Revenues by County'!AD$4)</f>
        <v>7.775647636119512E-2</v>
      </c>
      <c r="AE198" s="45">
        <f>('Total Revenues by County'!AE198/'Total Revenues by County'!AE$4)</f>
        <v>0</v>
      </c>
      <c r="AF198" s="45">
        <f>('Total Revenues by County'!AF198/'Total Revenues by County'!AF$4)</f>
        <v>8.7550584423547337E-2</v>
      </c>
      <c r="AG198" s="45">
        <f>('Total Revenues by County'!AG198/'Total Revenues by County'!AG$4)</f>
        <v>4.2283208073410121E-2</v>
      </c>
      <c r="AH198" s="45">
        <f>('Total Revenues by County'!AH198/'Total Revenues by County'!AH$4)</f>
        <v>0</v>
      </c>
      <c r="AI198" s="45">
        <f>('Total Revenues by County'!AI198/'Total Revenues by County'!AI$4)</f>
        <v>0</v>
      </c>
      <c r="AJ198" s="45">
        <f>('Total Revenues by County'!AJ198/'Total Revenues by County'!AJ$4)</f>
        <v>8.898605166733381E-2</v>
      </c>
      <c r="AK198" s="45">
        <f>('Total Revenues by County'!AK198/'Total Revenues by County'!AK$4)</f>
        <v>7.2555458220657607E-2</v>
      </c>
      <c r="AL198" s="45">
        <f>('Total Revenues by County'!AL198/'Total Revenues by County'!AL$4)</f>
        <v>0.10349781955419748</v>
      </c>
      <c r="AM198" s="45">
        <f>('Total Revenues by County'!AM198/'Total Revenues by County'!AM$4)</f>
        <v>0.93984998790225016</v>
      </c>
      <c r="AN198" s="45">
        <f>('Total Revenues by County'!AN198/'Total Revenues by County'!AN$4)</f>
        <v>0</v>
      </c>
      <c r="AO198" s="45">
        <f>('Total Revenues by County'!AO198/'Total Revenues by County'!AO$4)</f>
        <v>0</v>
      </c>
      <c r="AP198" s="45">
        <f>('Total Revenues by County'!AP198/'Total Revenues by County'!AP$4)</f>
        <v>0</v>
      </c>
      <c r="AQ198" s="45">
        <f>('Total Revenues by County'!AQ198/'Total Revenues by County'!AQ$4)</f>
        <v>0.10347898707345021</v>
      </c>
      <c r="AR198" s="45">
        <f>('Total Revenues by County'!AR198/'Total Revenues by County'!AR$4)</f>
        <v>0.13387306271201402</v>
      </c>
      <c r="AS198" s="45">
        <f>('Total Revenues by County'!AS198/'Total Revenues by County'!AS$4)</f>
        <v>0.13376728671860832</v>
      </c>
      <c r="AT198" s="45">
        <f>('Total Revenues by County'!AT198/'Total Revenues by County'!AT$4)</f>
        <v>0.10602004933606256</v>
      </c>
      <c r="AU198" s="45">
        <f>('Total Revenues by County'!AU198/'Total Revenues by County'!AU$4)</f>
        <v>9.2711884330551317E-2</v>
      </c>
      <c r="AV198" s="45">
        <f>('Total Revenues by County'!AV198/'Total Revenues by County'!AV$4)</f>
        <v>0</v>
      </c>
      <c r="AW198" s="45">
        <f>('Total Revenues by County'!AW198/'Total Revenues by County'!AW$4)</f>
        <v>6.0299464217374664E-2</v>
      </c>
      <c r="AX198" s="45">
        <f>('Total Revenues by County'!AX198/'Total Revenues by County'!AX$4)</f>
        <v>6.9397870252799268E-2</v>
      </c>
      <c r="AY198" s="45">
        <f>('Total Revenues by County'!AY198/'Total Revenues by County'!AY$4)</f>
        <v>0</v>
      </c>
      <c r="AZ198" s="45">
        <f>('Total Revenues by County'!AZ198/'Total Revenues by County'!AZ$4)</f>
        <v>0</v>
      </c>
      <c r="BA198" s="45">
        <f>('Total Revenues by County'!BA198/'Total Revenues by County'!BA$4)</f>
        <v>0</v>
      </c>
      <c r="BB198" s="45">
        <f>('Total Revenues by County'!BB198/'Total Revenues by County'!BB$4)</f>
        <v>0.15658584216472657</v>
      </c>
      <c r="BC198" s="45">
        <f>('Total Revenues by County'!BC198/'Total Revenues by County'!BC$4)</f>
        <v>0.1044864944700741</v>
      </c>
      <c r="BD198" s="45">
        <f>('Total Revenues by County'!BD198/'Total Revenues by County'!BD$4)</f>
        <v>0</v>
      </c>
      <c r="BE198" s="45">
        <f>('Total Revenues by County'!BE198/'Total Revenues by County'!BE$4)</f>
        <v>0</v>
      </c>
      <c r="BF198" s="45">
        <f>('Total Revenues by County'!BF198/'Total Revenues by County'!BF$4)</f>
        <v>9.7912134445741039E-2</v>
      </c>
      <c r="BG198" s="45">
        <f>('Total Revenues by County'!BG198/'Total Revenues by County'!BG$4)</f>
        <v>0</v>
      </c>
      <c r="BH198" s="45">
        <f>('Total Revenues by County'!BH198/'Total Revenues by County'!BH$4)</f>
        <v>6.7393114773327073E-2</v>
      </c>
      <c r="BI198" s="45">
        <f>('Total Revenues by County'!BI198/'Total Revenues by County'!BI$4)</f>
        <v>0.12025819580908773</v>
      </c>
      <c r="BJ198" s="45">
        <f>('Total Revenues by County'!BJ198/'Total Revenues by County'!BJ$4)</f>
        <v>0.11314359456749046</v>
      </c>
      <c r="BK198" s="45">
        <f>('Total Revenues by County'!BK198/'Total Revenues by County'!BK$4)</f>
        <v>0</v>
      </c>
      <c r="BL198" s="45">
        <f>('Total Revenues by County'!BL198/'Total Revenues by County'!BL$4)</f>
        <v>3.851634161545997E-2</v>
      </c>
      <c r="BM198" s="45">
        <f>('Total Revenues by County'!BM198/'Total Revenues by County'!BM$4)</f>
        <v>1.4317961947758787E-2</v>
      </c>
      <c r="BN198" s="45">
        <f>('Total Revenues by County'!BN198/'Total Revenues by County'!BN$4)</f>
        <v>0.13871219812793381</v>
      </c>
      <c r="BO198" s="45">
        <f>('Total Revenues by County'!BO198/'Total Revenues by County'!BO$4)</f>
        <v>0</v>
      </c>
      <c r="BP198" s="45">
        <f>('Total Revenues by County'!BP198/'Total Revenues by County'!BP$4)</f>
        <v>0</v>
      </c>
      <c r="BQ198" s="14">
        <f>('Total Revenues by County'!BQ198/'Total Revenues by County'!BQ$4)</f>
        <v>5.3176822783314297E-3</v>
      </c>
    </row>
    <row r="199" spans="1:69" x14ac:dyDescent="0.25">
      <c r="A199" s="10"/>
      <c r="B199" s="11">
        <v>348.73</v>
      </c>
      <c r="C199" s="12" t="s">
        <v>192</v>
      </c>
      <c r="D199" s="45">
        <f>('Total Revenues by County'!D199/'Total Revenues by County'!D$4)</f>
        <v>0</v>
      </c>
      <c r="E199" s="45">
        <f>('Total Revenues by County'!E199/'Total Revenues by County'!E$4)</f>
        <v>0</v>
      </c>
      <c r="F199" s="45">
        <f>('Total Revenues by County'!F199/'Total Revenues by County'!F$4)</f>
        <v>0</v>
      </c>
      <c r="G199" s="45">
        <f>('Total Revenues by County'!G199/'Total Revenues by County'!G$4)</f>
        <v>0</v>
      </c>
      <c r="H199" s="45">
        <f>('Total Revenues by County'!H199/'Total Revenues by County'!H$4)</f>
        <v>0</v>
      </c>
      <c r="I199" s="45">
        <f>('Total Revenues by County'!I199/'Total Revenues by County'!I$4)</f>
        <v>0</v>
      </c>
      <c r="J199" s="45">
        <f>('Total Revenues by County'!J199/'Total Revenues by County'!J$4)</f>
        <v>0</v>
      </c>
      <c r="K199" s="45">
        <f>('Total Revenues by County'!K199/'Total Revenues by County'!K$4)</f>
        <v>0</v>
      </c>
      <c r="L199" s="45">
        <f>('Total Revenues by County'!L199/'Total Revenues by County'!L$4)</f>
        <v>0</v>
      </c>
      <c r="M199" s="45">
        <f>('Total Revenues by County'!M199/'Total Revenues by County'!M$4)</f>
        <v>0</v>
      </c>
      <c r="N199" s="45">
        <f>('Total Revenues by County'!N199/'Total Revenues by County'!N$4)</f>
        <v>0</v>
      </c>
      <c r="O199" s="45">
        <f>('Total Revenues by County'!O199/'Total Revenues by County'!O$4)</f>
        <v>0</v>
      </c>
      <c r="P199" s="45">
        <f>('Total Revenues by County'!P199/'Total Revenues by County'!P$4)</f>
        <v>0</v>
      </c>
      <c r="Q199" s="45">
        <f>('Total Revenues by County'!Q199/'Total Revenues by County'!Q$4)</f>
        <v>0</v>
      </c>
      <c r="R199" s="45">
        <f>('Total Revenues by County'!R199/'Total Revenues by County'!R$4)</f>
        <v>0</v>
      </c>
      <c r="S199" s="45">
        <f>('Total Revenues by County'!S199/'Total Revenues by County'!S$4)</f>
        <v>0</v>
      </c>
      <c r="T199" s="45">
        <f>('Total Revenues by County'!T199/'Total Revenues by County'!T$4)</f>
        <v>0</v>
      </c>
      <c r="U199" s="45">
        <f>('Total Revenues by County'!U199/'Total Revenues by County'!U$4)</f>
        <v>0</v>
      </c>
      <c r="V199" s="45">
        <f>('Total Revenues by County'!V199/'Total Revenues by County'!V$4)</f>
        <v>0</v>
      </c>
      <c r="W199" s="45">
        <f>('Total Revenues by County'!W199/'Total Revenues by County'!W$4)</f>
        <v>0</v>
      </c>
      <c r="X199" s="45">
        <f>('Total Revenues by County'!X199/'Total Revenues by County'!X$4)</f>
        <v>0</v>
      </c>
      <c r="Y199" s="45">
        <f>('Total Revenues by County'!Y199/'Total Revenues by County'!Y$4)</f>
        <v>0</v>
      </c>
      <c r="Z199" s="45">
        <f>('Total Revenues by County'!Z199/'Total Revenues by County'!Z$4)</f>
        <v>0</v>
      </c>
      <c r="AA199" s="45">
        <f>('Total Revenues by County'!AA199/'Total Revenues by County'!AA$4)</f>
        <v>0</v>
      </c>
      <c r="AB199" s="45">
        <f>('Total Revenues by County'!AB199/'Total Revenues by County'!AB$4)</f>
        <v>0</v>
      </c>
      <c r="AC199" s="45">
        <f>('Total Revenues by County'!AC199/'Total Revenues by County'!AC$4)</f>
        <v>0</v>
      </c>
      <c r="AD199" s="45">
        <f>('Total Revenues by County'!AD199/'Total Revenues by County'!AD$4)</f>
        <v>0</v>
      </c>
      <c r="AE199" s="45">
        <f>('Total Revenues by County'!AE199/'Total Revenues by County'!AE$4)</f>
        <v>0</v>
      </c>
      <c r="AF199" s="45">
        <f>('Total Revenues by County'!AF199/'Total Revenues by County'!AF$4)</f>
        <v>0</v>
      </c>
      <c r="AG199" s="45">
        <f>('Total Revenues by County'!AG199/'Total Revenues by County'!AG$4)</f>
        <v>0</v>
      </c>
      <c r="AH199" s="45">
        <f>('Total Revenues by County'!AH199/'Total Revenues by County'!AH$4)</f>
        <v>0</v>
      </c>
      <c r="AI199" s="45">
        <f>('Total Revenues by County'!AI199/'Total Revenues by County'!AI$4)</f>
        <v>0</v>
      </c>
      <c r="AJ199" s="45">
        <f>('Total Revenues by County'!AJ199/'Total Revenues by County'!AJ$4)</f>
        <v>0</v>
      </c>
      <c r="AK199" s="45">
        <f>('Total Revenues by County'!AK199/'Total Revenues by County'!AK$4)</f>
        <v>0</v>
      </c>
      <c r="AL199" s="45">
        <f>('Total Revenues by County'!AL199/'Total Revenues by County'!AL$4)</f>
        <v>0</v>
      </c>
      <c r="AM199" s="45">
        <f>('Total Revenues by County'!AM199/'Total Revenues by County'!AM$4)</f>
        <v>0</v>
      </c>
      <c r="AN199" s="45">
        <f>('Total Revenues by County'!AN199/'Total Revenues by County'!AN$4)</f>
        <v>0</v>
      </c>
      <c r="AO199" s="45">
        <f>('Total Revenues by County'!AO199/'Total Revenues by County'!AO$4)</f>
        <v>0</v>
      </c>
      <c r="AP199" s="45">
        <f>('Total Revenues by County'!AP199/'Total Revenues by County'!AP$4)</f>
        <v>0</v>
      </c>
      <c r="AQ199" s="45">
        <f>('Total Revenues by County'!AQ199/'Total Revenues by County'!AQ$4)</f>
        <v>0</v>
      </c>
      <c r="AR199" s="45">
        <f>('Total Revenues by County'!AR199/'Total Revenues by County'!AR$4)</f>
        <v>0</v>
      </c>
      <c r="AS199" s="45">
        <f>('Total Revenues by County'!AS199/'Total Revenues by County'!AS$4)</f>
        <v>0</v>
      </c>
      <c r="AT199" s="45">
        <f>('Total Revenues by County'!AT199/'Total Revenues by County'!AT$4)</f>
        <v>0</v>
      </c>
      <c r="AU199" s="45">
        <f>('Total Revenues by County'!AU199/'Total Revenues by County'!AU$4)</f>
        <v>0</v>
      </c>
      <c r="AV199" s="45">
        <f>('Total Revenues by County'!AV199/'Total Revenues by County'!AV$4)</f>
        <v>0</v>
      </c>
      <c r="AW199" s="45">
        <f>('Total Revenues by County'!AW199/'Total Revenues by County'!AW$4)</f>
        <v>0</v>
      </c>
      <c r="AX199" s="45">
        <f>('Total Revenues by County'!AX199/'Total Revenues by County'!AX$4)</f>
        <v>0</v>
      </c>
      <c r="AY199" s="45">
        <f>('Total Revenues by County'!AY199/'Total Revenues by County'!AY$4)</f>
        <v>0</v>
      </c>
      <c r="AZ199" s="45">
        <f>('Total Revenues by County'!AZ199/'Total Revenues by County'!AZ$4)</f>
        <v>0</v>
      </c>
      <c r="BA199" s="45">
        <f>('Total Revenues by County'!BA199/'Total Revenues by County'!BA$4)</f>
        <v>0</v>
      </c>
      <c r="BB199" s="45">
        <f>('Total Revenues by County'!BB199/'Total Revenues by County'!BB$4)</f>
        <v>0</v>
      </c>
      <c r="BC199" s="45">
        <f>('Total Revenues by County'!BC199/'Total Revenues by County'!BC$4)</f>
        <v>0</v>
      </c>
      <c r="BD199" s="45">
        <f>('Total Revenues by County'!BD199/'Total Revenues by County'!BD$4)</f>
        <v>0</v>
      </c>
      <c r="BE199" s="45">
        <f>('Total Revenues by County'!BE199/'Total Revenues by County'!BE$4)</f>
        <v>0</v>
      </c>
      <c r="BF199" s="45">
        <f>('Total Revenues by County'!BF199/'Total Revenues by County'!BF$4)</f>
        <v>0</v>
      </c>
      <c r="BG199" s="45">
        <f>('Total Revenues by County'!BG199/'Total Revenues by County'!BG$4)</f>
        <v>0</v>
      </c>
      <c r="BH199" s="45">
        <f>('Total Revenues by County'!BH199/'Total Revenues by County'!BH$4)</f>
        <v>0</v>
      </c>
      <c r="BI199" s="45">
        <f>('Total Revenues by County'!BI199/'Total Revenues by County'!BI$4)</f>
        <v>0</v>
      </c>
      <c r="BJ199" s="45">
        <f>('Total Revenues by County'!BJ199/'Total Revenues by County'!BJ$4)</f>
        <v>1.8657731686270243E-3</v>
      </c>
      <c r="BK199" s="45">
        <f>('Total Revenues by County'!BK199/'Total Revenues by County'!BK$4)</f>
        <v>0</v>
      </c>
      <c r="BL199" s="45">
        <f>('Total Revenues by County'!BL199/'Total Revenues by County'!BL$4)</f>
        <v>0</v>
      </c>
      <c r="BM199" s="45">
        <f>('Total Revenues by County'!BM199/'Total Revenues by County'!BM$4)</f>
        <v>0</v>
      </c>
      <c r="BN199" s="45">
        <f>('Total Revenues by County'!BN199/'Total Revenues by County'!BN$4)</f>
        <v>0</v>
      </c>
      <c r="BO199" s="45">
        <f>('Total Revenues by County'!BO199/'Total Revenues by County'!BO$4)</f>
        <v>0</v>
      </c>
      <c r="BP199" s="45">
        <f>('Total Revenues by County'!BP199/'Total Revenues by County'!BP$4)</f>
        <v>0</v>
      </c>
      <c r="BQ199" s="14">
        <f>('Total Revenues by County'!BQ199/'Total Revenues by County'!BQ$4)</f>
        <v>0</v>
      </c>
    </row>
    <row r="200" spans="1:69" x14ac:dyDescent="0.25">
      <c r="A200" s="10"/>
      <c r="B200" s="11">
        <v>348.74</v>
      </c>
      <c r="C200" s="12" t="s">
        <v>193</v>
      </c>
      <c r="D200" s="45">
        <f>('Total Revenues by County'!D200/'Total Revenues by County'!D$4)</f>
        <v>4.4892370541626452E-5</v>
      </c>
      <c r="E200" s="45">
        <f>('Total Revenues by County'!E200/'Total Revenues by County'!E$4)</f>
        <v>0</v>
      </c>
      <c r="F200" s="45">
        <f>('Total Revenues by County'!F200/'Total Revenues by County'!F$4)</f>
        <v>0</v>
      </c>
      <c r="G200" s="45">
        <f>('Total Revenues by County'!G200/'Total Revenues by County'!G$4)</f>
        <v>0</v>
      </c>
      <c r="H200" s="45">
        <f>('Total Revenues by County'!H200/'Total Revenues by County'!H$4)</f>
        <v>0</v>
      </c>
      <c r="I200" s="45">
        <f>('Total Revenues by County'!I200/'Total Revenues by County'!I$4)</f>
        <v>0</v>
      </c>
      <c r="J200" s="45">
        <f>('Total Revenues by County'!J200/'Total Revenues by County'!J$4)</f>
        <v>0</v>
      </c>
      <c r="K200" s="45">
        <f>('Total Revenues by County'!K200/'Total Revenues by County'!K$4)</f>
        <v>0</v>
      </c>
      <c r="L200" s="45">
        <f>('Total Revenues by County'!L200/'Total Revenues by County'!L$4)</f>
        <v>0</v>
      </c>
      <c r="M200" s="45">
        <f>('Total Revenues by County'!M200/'Total Revenues by County'!M$4)</f>
        <v>0</v>
      </c>
      <c r="N200" s="45">
        <f>('Total Revenues by County'!N200/'Total Revenues by County'!N$4)</f>
        <v>0</v>
      </c>
      <c r="O200" s="45">
        <f>('Total Revenues by County'!O200/'Total Revenues by County'!O$4)</f>
        <v>0</v>
      </c>
      <c r="P200" s="45">
        <f>('Total Revenues by County'!P200/'Total Revenues by County'!P$4)</f>
        <v>0</v>
      </c>
      <c r="Q200" s="45">
        <f>('Total Revenues by County'!Q200/'Total Revenues by County'!Q$4)</f>
        <v>0</v>
      </c>
      <c r="R200" s="45">
        <f>('Total Revenues by County'!R200/'Total Revenues by County'!R$4)</f>
        <v>0</v>
      </c>
      <c r="S200" s="45">
        <f>('Total Revenues by County'!S200/'Total Revenues by County'!S$4)</f>
        <v>0</v>
      </c>
      <c r="T200" s="45">
        <f>('Total Revenues by County'!T200/'Total Revenues by County'!T$4)</f>
        <v>0</v>
      </c>
      <c r="U200" s="45">
        <f>('Total Revenues by County'!U200/'Total Revenues by County'!U$4)</f>
        <v>0</v>
      </c>
      <c r="V200" s="45">
        <f>('Total Revenues by County'!V200/'Total Revenues by County'!V$4)</f>
        <v>0</v>
      </c>
      <c r="W200" s="45">
        <f>('Total Revenues by County'!W200/'Total Revenues by County'!W$4)</f>
        <v>0</v>
      </c>
      <c r="X200" s="45">
        <f>('Total Revenues by County'!X200/'Total Revenues by County'!X$4)</f>
        <v>0</v>
      </c>
      <c r="Y200" s="45">
        <f>('Total Revenues by County'!Y200/'Total Revenues by County'!Y$4)</f>
        <v>0</v>
      </c>
      <c r="Z200" s="45">
        <f>('Total Revenues by County'!Z200/'Total Revenues by County'!Z$4)</f>
        <v>0</v>
      </c>
      <c r="AA200" s="45">
        <f>('Total Revenues by County'!AA200/'Total Revenues by County'!AA$4)</f>
        <v>0</v>
      </c>
      <c r="AB200" s="45">
        <f>('Total Revenues by County'!AB200/'Total Revenues by County'!AB$4)</f>
        <v>0</v>
      </c>
      <c r="AC200" s="45">
        <f>('Total Revenues by County'!AC200/'Total Revenues by County'!AC$4)</f>
        <v>0</v>
      </c>
      <c r="AD200" s="45">
        <f>('Total Revenues by County'!AD200/'Total Revenues by County'!AD$4)</f>
        <v>0</v>
      </c>
      <c r="AE200" s="45">
        <f>('Total Revenues by County'!AE200/'Total Revenues by County'!AE$4)</f>
        <v>0</v>
      </c>
      <c r="AF200" s="45">
        <f>('Total Revenues by County'!AF200/'Total Revenues by County'!AF$4)</f>
        <v>0</v>
      </c>
      <c r="AG200" s="45">
        <f>('Total Revenues by County'!AG200/'Total Revenues by County'!AG$4)</f>
        <v>0</v>
      </c>
      <c r="AH200" s="45">
        <f>('Total Revenues by County'!AH200/'Total Revenues by County'!AH$4)</f>
        <v>0</v>
      </c>
      <c r="AI200" s="45">
        <f>('Total Revenues by County'!AI200/'Total Revenues by County'!AI$4)</f>
        <v>0</v>
      </c>
      <c r="AJ200" s="45">
        <f>('Total Revenues by County'!AJ200/'Total Revenues by County'!AJ$4)</f>
        <v>0</v>
      </c>
      <c r="AK200" s="45">
        <f>('Total Revenues by County'!AK200/'Total Revenues by County'!AK$4)</f>
        <v>0</v>
      </c>
      <c r="AL200" s="45">
        <f>('Total Revenues by County'!AL200/'Total Revenues by County'!AL$4)</f>
        <v>0</v>
      </c>
      <c r="AM200" s="45">
        <f>('Total Revenues by County'!AM200/'Total Revenues by County'!AM$4)</f>
        <v>0</v>
      </c>
      <c r="AN200" s="45">
        <f>('Total Revenues by County'!AN200/'Total Revenues by County'!AN$4)</f>
        <v>0</v>
      </c>
      <c r="AO200" s="45">
        <f>('Total Revenues by County'!AO200/'Total Revenues by County'!AO$4)</f>
        <v>0</v>
      </c>
      <c r="AP200" s="45">
        <f>('Total Revenues by County'!AP200/'Total Revenues by County'!AP$4)</f>
        <v>0</v>
      </c>
      <c r="AQ200" s="45">
        <f>('Total Revenues by County'!AQ200/'Total Revenues by County'!AQ$4)</f>
        <v>0</v>
      </c>
      <c r="AR200" s="45">
        <f>('Total Revenues by County'!AR200/'Total Revenues by County'!AR$4)</f>
        <v>0</v>
      </c>
      <c r="AS200" s="45">
        <f>('Total Revenues by County'!AS200/'Total Revenues by County'!AS$4)</f>
        <v>0</v>
      </c>
      <c r="AT200" s="45">
        <f>('Total Revenues by County'!AT200/'Total Revenues by County'!AT$4)</f>
        <v>0</v>
      </c>
      <c r="AU200" s="45">
        <f>('Total Revenues by County'!AU200/'Total Revenues by County'!AU$4)</f>
        <v>0</v>
      </c>
      <c r="AV200" s="45">
        <f>('Total Revenues by County'!AV200/'Total Revenues by County'!AV$4)</f>
        <v>0</v>
      </c>
      <c r="AW200" s="45">
        <f>('Total Revenues by County'!AW200/'Total Revenues by County'!AW$4)</f>
        <v>0</v>
      </c>
      <c r="AX200" s="45">
        <f>('Total Revenues by County'!AX200/'Total Revenues by County'!AX$4)</f>
        <v>0</v>
      </c>
      <c r="AY200" s="45">
        <f>('Total Revenues by County'!AY200/'Total Revenues by County'!AY$4)</f>
        <v>0</v>
      </c>
      <c r="AZ200" s="45">
        <f>('Total Revenues by County'!AZ200/'Total Revenues by County'!AZ$4)</f>
        <v>0</v>
      </c>
      <c r="BA200" s="45">
        <f>('Total Revenues by County'!BA200/'Total Revenues by County'!BA$4)</f>
        <v>0</v>
      </c>
      <c r="BB200" s="45">
        <f>('Total Revenues by County'!BB200/'Total Revenues by County'!BB$4)</f>
        <v>0</v>
      </c>
      <c r="BC200" s="45">
        <f>('Total Revenues by County'!BC200/'Total Revenues by County'!BC$4)</f>
        <v>0</v>
      </c>
      <c r="BD200" s="45">
        <f>('Total Revenues by County'!BD200/'Total Revenues by County'!BD$4)</f>
        <v>0</v>
      </c>
      <c r="BE200" s="45">
        <f>('Total Revenues by County'!BE200/'Total Revenues by County'!BE$4)</f>
        <v>0</v>
      </c>
      <c r="BF200" s="45">
        <f>('Total Revenues by County'!BF200/'Total Revenues by County'!BF$4)</f>
        <v>0</v>
      </c>
      <c r="BG200" s="45">
        <f>('Total Revenues by County'!BG200/'Total Revenues by County'!BG$4)</f>
        <v>0</v>
      </c>
      <c r="BH200" s="45">
        <f>('Total Revenues by County'!BH200/'Total Revenues by County'!BH$4)</f>
        <v>0</v>
      </c>
      <c r="BI200" s="45">
        <f>('Total Revenues by County'!BI200/'Total Revenues by County'!BI$4)</f>
        <v>0</v>
      </c>
      <c r="BJ200" s="45">
        <f>('Total Revenues by County'!BJ200/'Total Revenues by County'!BJ$4)</f>
        <v>0</v>
      </c>
      <c r="BK200" s="45">
        <f>('Total Revenues by County'!BK200/'Total Revenues by County'!BK$4)</f>
        <v>0</v>
      </c>
      <c r="BL200" s="45">
        <f>('Total Revenues by County'!BL200/'Total Revenues by County'!BL$4)</f>
        <v>0</v>
      </c>
      <c r="BM200" s="45">
        <f>('Total Revenues by County'!BM200/'Total Revenues by County'!BM$4)</f>
        <v>0</v>
      </c>
      <c r="BN200" s="45">
        <f>('Total Revenues by County'!BN200/'Total Revenues by County'!BN$4)</f>
        <v>0</v>
      </c>
      <c r="BO200" s="45">
        <f>('Total Revenues by County'!BO200/'Total Revenues by County'!BO$4)</f>
        <v>0</v>
      </c>
      <c r="BP200" s="45">
        <f>('Total Revenues by County'!BP200/'Total Revenues by County'!BP$4)</f>
        <v>0</v>
      </c>
      <c r="BQ200" s="14">
        <f>('Total Revenues by County'!BQ200/'Total Revenues by County'!BQ$4)</f>
        <v>9.8475597746878318E-3</v>
      </c>
    </row>
    <row r="201" spans="1:69" x14ac:dyDescent="0.25">
      <c r="A201" s="10"/>
      <c r="B201" s="11">
        <v>348.82</v>
      </c>
      <c r="C201" s="12" t="s">
        <v>194</v>
      </c>
      <c r="D201" s="45">
        <f>('Total Revenues by County'!D201/'Total Revenues by County'!D$4)</f>
        <v>1.5630999678271345</v>
      </c>
      <c r="E201" s="45">
        <f>('Total Revenues by County'!E201/'Total Revenues by County'!E$4)</f>
        <v>0</v>
      </c>
      <c r="F201" s="45">
        <f>('Total Revenues by County'!F201/'Total Revenues by County'!F$4)</f>
        <v>0</v>
      </c>
      <c r="G201" s="45">
        <f>('Total Revenues by County'!G201/'Total Revenues by County'!G$4)</f>
        <v>0</v>
      </c>
      <c r="H201" s="45">
        <f>('Total Revenues by County'!H201/'Total Revenues by County'!H$4)</f>
        <v>0</v>
      </c>
      <c r="I201" s="45">
        <f>('Total Revenues by County'!I201/'Total Revenues by County'!I$4)</f>
        <v>0.37038117484283545</v>
      </c>
      <c r="J201" s="45">
        <f>('Total Revenues by County'!J201/'Total Revenues by County'!J$4)</f>
        <v>0</v>
      </c>
      <c r="K201" s="45">
        <f>('Total Revenues by County'!K201/'Total Revenues by County'!K$4)</f>
        <v>0</v>
      </c>
      <c r="L201" s="45">
        <f>('Total Revenues by County'!L201/'Total Revenues by County'!L$4)</f>
        <v>0</v>
      </c>
      <c r="M201" s="45">
        <f>('Total Revenues by County'!M201/'Total Revenues by County'!M$4)</f>
        <v>0</v>
      </c>
      <c r="N201" s="45">
        <f>('Total Revenues by County'!N201/'Total Revenues by County'!N$4)</f>
        <v>0</v>
      </c>
      <c r="O201" s="45">
        <f>('Total Revenues by County'!O201/'Total Revenues by County'!O$4)</f>
        <v>0</v>
      </c>
      <c r="P201" s="45">
        <f>('Total Revenues by County'!P201/'Total Revenues by County'!P$4)</f>
        <v>0</v>
      </c>
      <c r="Q201" s="45">
        <f>('Total Revenues by County'!Q201/'Total Revenues by County'!Q$4)</f>
        <v>0</v>
      </c>
      <c r="R201" s="45">
        <f>('Total Revenues by County'!R201/'Total Revenues by County'!R$4)</f>
        <v>0</v>
      </c>
      <c r="S201" s="45">
        <f>('Total Revenues by County'!S201/'Total Revenues by County'!S$4)</f>
        <v>0</v>
      </c>
      <c r="T201" s="45">
        <f>('Total Revenues by County'!T201/'Total Revenues by County'!T$4)</f>
        <v>0</v>
      </c>
      <c r="U201" s="45">
        <f>('Total Revenues by County'!U201/'Total Revenues by County'!U$4)</f>
        <v>0</v>
      </c>
      <c r="V201" s="45">
        <f>('Total Revenues by County'!V201/'Total Revenues by County'!V$4)</f>
        <v>0</v>
      </c>
      <c r="W201" s="45">
        <f>('Total Revenues by County'!W201/'Total Revenues by County'!W$4)</f>
        <v>0</v>
      </c>
      <c r="X201" s="45">
        <f>('Total Revenues by County'!X201/'Total Revenues by County'!X$4)</f>
        <v>0</v>
      </c>
      <c r="Y201" s="45">
        <f>('Total Revenues by County'!Y201/'Total Revenues by County'!Y$4)</f>
        <v>0</v>
      </c>
      <c r="Z201" s="45">
        <f>('Total Revenues by County'!Z201/'Total Revenues by County'!Z$4)</f>
        <v>0</v>
      </c>
      <c r="AA201" s="45">
        <f>('Total Revenues by County'!AA201/'Total Revenues by County'!AA$4)</f>
        <v>0</v>
      </c>
      <c r="AB201" s="45">
        <f>('Total Revenues by County'!AB201/'Total Revenues by County'!AB$4)</f>
        <v>0</v>
      </c>
      <c r="AC201" s="45">
        <f>('Total Revenues by County'!AC201/'Total Revenues by County'!AC$4)</f>
        <v>0</v>
      </c>
      <c r="AD201" s="45">
        <f>('Total Revenues by County'!AD201/'Total Revenues by County'!AD$4)</f>
        <v>0</v>
      </c>
      <c r="AE201" s="45">
        <f>('Total Revenues by County'!AE201/'Total Revenues by County'!AE$4)</f>
        <v>0</v>
      </c>
      <c r="AF201" s="45">
        <f>('Total Revenues by County'!AF201/'Total Revenues by County'!AF$4)</f>
        <v>0</v>
      </c>
      <c r="AG201" s="45">
        <f>('Total Revenues by County'!AG201/'Total Revenues by County'!AG$4)</f>
        <v>0</v>
      </c>
      <c r="AH201" s="45">
        <f>('Total Revenues by County'!AH201/'Total Revenues by County'!AH$4)</f>
        <v>0</v>
      </c>
      <c r="AI201" s="45">
        <f>('Total Revenues by County'!AI201/'Total Revenues by County'!AI$4)</f>
        <v>0</v>
      </c>
      <c r="AJ201" s="45">
        <f>('Total Revenues by County'!AJ201/'Total Revenues by County'!AJ$4)</f>
        <v>0</v>
      </c>
      <c r="AK201" s="45">
        <f>('Total Revenues by County'!AK201/'Total Revenues by County'!AK$4)</f>
        <v>0</v>
      </c>
      <c r="AL201" s="45">
        <f>('Total Revenues by County'!AL201/'Total Revenues by County'!AL$4)</f>
        <v>0</v>
      </c>
      <c r="AM201" s="45">
        <f>('Total Revenues by County'!AM201/'Total Revenues by County'!AM$4)</f>
        <v>0</v>
      </c>
      <c r="AN201" s="45">
        <f>('Total Revenues by County'!AN201/'Total Revenues by County'!AN$4)</f>
        <v>0</v>
      </c>
      <c r="AO201" s="45">
        <f>('Total Revenues by County'!AO201/'Total Revenues by County'!AO$4)</f>
        <v>23.782064384261624</v>
      </c>
      <c r="AP201" s="45">
        <f>('Total Revenues by County'!AP201/'Total Revenues by County'!AP$4)</f>
        <v>0</v>
      </c>
      <c r="AQ201" s="45">
        <f>('Total Revenues by County'!AQ201/'Total Revenues by County'!AQ$4)</f>
        <v>0</v>
      </c>
      <c r="AR201" s="45">
        <f>('Total Revenues by County'!AR201/'Total Revenues by County'!AR$4)</f>
        <v>0</v>
      </c>
      <c r="AS201" s="45">
        <f>('Total Revenues by County'!AS201/'Total Revenues by County'!AS$4)</f>
        <v>0</v>
      </c>
      <c r="AT201" s="45">
        <f>('Total Revenues by County'!AT201/'Total Revenues by County'!AT$4)</f>
        <v>0</v>
      </c>
      <c r="AU201" s="45">
        <f>('Total Revenues by County'!AU201/'Total Revenues by County'!AU$4)</f>
        <v>0</v>
      </c>
      <c r="AV201" s="45">
        <f>('Total Revenues by County'!AV201/'Total Revenues by County'!AV$4)</f>
        <v>0</v>
      </c>
      <c r="AW201" s="45">
        <f>('Total Revenues by County'!AW201/'Total Revenues by County'!AW$4)</f>
        <v>0</v>
      </c>
      <c r="AX201" s="45">
        <f>('Total Revenues by County'!AX201/'Total Revenues by County'!AX$4)</f>
        <v>0</v>
      </c>
      <c r="AY201" s="45">
        <f>('Total Revenues by County'!AY201/'Total Revenues by County'!AY$4)</f>
        <v>0</v>
      </c>
      <c r="AZ201" s="45">
        <f>('Total Revenues by County'!AZ201/'Total Revenues by County'!AZ$4)</f>
        <v>0</v>
      </c>
      <c r="BA201" s="45">
        <f>('Total Revenues by County'!BA201/'Total Revenues by County'!BA$4)</f>
        <v>0</v>
      </c>
      <c r="BB201" s="45">
        <f>('Total Revenues by County'!BB201/'Total Revenues by County'!BB$4)</f>
        <v>0</v>
      </c>
      <c r="BC201" s="45">
        <f>('Total Revenues by County'!BC201/'Total Revenues by County'!BC$4)</f>
        <v>0</v>
      </c>
      <c r="BD201" s="45">
        <f>('Total Revenues by County'!BD201/'Total Revenues by County'!BD$4)</f>
        <v>0</v>
      </c>
      <c r="BE201" s="45">
        <f>('Total Revenues by County'!BE201/'Total Revenues by County'!BE$4)</f>
        <v>0</v>
      </c>
      <c r="BF201" s="45">
        <f>('Total Revenues by County'!BF201/'Total Revenues by County'!BF$4)</f>
        <v>0</v>
      </c>
      <c r="BG201" s="45">
        <f>('Total Revenues by County'!BG201/'Total Revenues by County'!BG$4)</f>
        <v>0</v>
      </c>
      <c r="BH201" s="45">
        <f>('Total Revenues by County'!BH201/'Total Revenues by County'!BH$4)</f>
        <v>0</v>
      </c>
      <c r="BI201" s="45">
        <f>('Total Revenues by County'!BI201/'Total Revenues by County'!BI$4)</f>
        <v>0</v>
      </c>
      <c r="BJ201" s="45">
        <f>('Total Revenues by County'!BJ201/'Total Revenues by County'!BJ$4)</f>
        <v>0</v>
      </c>
      <c r="BK201" s="45">
        <f>('Total Revenues by County'!BK201/'Total Revenues by County'!BK$4)</f>
        <v>15.295312947185346</v>
      </c>
      <c r="BL201" s="45">
        <f>('Total Revenues by County'!BL201/'Total Revenues by County'!BL$4)</f>
        <v>0</v>
      </c>
      <c r="BM201" s="45">
        <f>('Total Revenues by County'!BM201/'Total Revenues by County'!BM$4)</f>
        <v>0</v>
      </c>
      <c r="BN201" s="45">
        <f>('Total Revenues by County'!BN201/'Total Revenues by County'!BN$4)</f>
        <v>0</v>
      </c>
      <c r="BO201" s="45">
        <f>('Total Revenues by County'!BO201/'Total Revenues by County'!BO$4)</f>
        <v>0</v>
      </c>
      <c r="BP201" s="45">
        <f>('Total Revenues by County'!BP201/'Total Revenues by County'!BP$4)</f>
        <v>0</v>
      </c>
      <c r="BQ201" s="14">
        <f>('Total Revenues by County'!BQ201/'Total Revenues by County'!BQ$4)</f>
        <v>0</v>
      </c>
    </row>
    <row r="202" spans="1:69" x14ac:dyDescent="0.25">
      <c r="A202" s="10"/>
      <c r="B202" s="11">
        <v>348.85</v>
      </c>
      <c r="C202" s="12" t="s">
        <v>195</v>
      </c>
      <c r="D202" s="45">
        <f>('Total Revenues by County'!D202/'Total Revenues by County'!D$4)</f>
        <v>0</v>
      </c>
      <c r="E202" s="45">
        <f>('Total Revenues by County'!E202/'Total Revenues by County'!E$4)</f>
        <v>0</v>
      </c>
      <c r="F202" s="45">
        <f>('Total Revenues by County'!F202/'Total Revenues by County'!F$4)</f>
        <v>0</v>
      </c>
      <c r="G202" s="45">
        <f>('Total Revenues by County'!G202/'Total Revenues by County'!G$4)</f>
        <v>-0.84007391395300191</v>
      </c>
      <c r="H202" s="45">
        <f>('Total Revenues by County'!H202/'Total Revenues by County'!H$4)</f>
        <v>0</v>
      </c>
      <c r="I202" s="45">
        <f>('Total Revenues by County'!I202/'Total Revenues by County'!I$4)</f>
        <v>0</v>
      </c>
      <c r="J202" s="45">
        <f>('Total Revenues by County'!J202/'Total Revenues by County'!J$4)</f>
        <v>0</v>
      </c>
      <c r="K202" s="45">
        <f>('Total Revenues by County'!K202/'Total Revenues by County'!K$4)</f>
        <v>0</v>
      </c>
      <c r="L202" s="45">
        <f>('Total Revenues by County'!L202/'Total Revenues by County'!L$4)</f>
        <v>0</v>
      </c>
      <c r="M202" s="45">
        <f>('Total Revenues by County'!M202/'Total Revenues by County'!M$4)</f>
        <v>0</v>
      </c>
      <c r="N202" s="45">
        <f>('Total Revenues by County'!N202/'Total Revenues by County'!N$4)</f>
        <v>0</v>
      </c>
      <c r="O202" s="45">
        <f>('Total Revenues by County'!O202/'Total Revenues by County'!O$4)</f>
        <v>1.4660528854338082</v>
      </c>
      <c r="P202" s="45">
        <f>('Total Revenues by County'!P202/'Total Revenues by County'!P$4)</f>
        <v>0</v>
      </c>
      <c r="Q202" s="45">
        <f>('Total Revenues by County'!Q202/'Total Revenues by County'!Q$4)</f>
        <v>0</v>
      </c>
      <c r="R202" s="45">
        <f>('Total Revenues by County'!R202/'Total Revenues by County'!R$4)</f>
        <v>0</v>
      </c>
      <c r="S202" s="45">
        <f>('Total Revenues by County'!S202/'Total Revenues by County'!S$4)</f>
        <v>0</v>
      </c>
      <c r="T202" s="45">
        <f>('Total Revenues by County'!T202/'Total Revenues by County'!T$4)</f>
        <v>0</v>
      </c>
      <c r="U202" s="45">
        <f>('Total Revenues by County'!U202/'Total Revenues by County'!U$4)</f>
        <v>1.6076884845603647</v>
      </c>
      <c r="V202" s="45">
        <f>('Total Revenues by County'!V202/'Total Revenues by County'!V$4)</f>
        <v>0</v>
      </c>
      <c r="W202" s="45">
        <f>('Total Revenues by County'!W202/'Total Revenues by County'!W$4)</f>
        <v>6.2226964408200596</v>
      </c>
      <c r="X202" s="45">
        <f>('Total Revenues by County'!X202/'Total Revenues by County'!X$4)</f>
        <v>0</v>
      </c>
      <c r="Y202" s="45">
        <f>('Total Revenues by County'!Y202/'Total Revenues by County'!Y$4)</f>
        <v>0</v>
      </c>
      <c r="Z202" s="45">
        <f>('Total Revenues by County'!Z202/'Total Revenues by County'!Z$4)</f>
        <v>0</v>
      </c>
      <c r="AA202" s="45">
        <f>('Total Revenues by County'!AA202/'Total Revenues by County'!AA$4)</f>
        <v>0</v>
      </c>
      <c r="AB202" s="45">
        <f>('Total Revenues by County'!AB202/'Total Revenues by County'!AB$4)</f>
        <v>0</v>
      </c>
      <c r="AC202" s="45">
        <f>('Total Revenues by County'!AC202/'Total Revenues by County'!AC$4)</f>
        <v>0.11827832240849237</v>
      </c>
      <c r="AD202" s="45">
        <f>('Total Revenues by County'!AD202/'Total Revenues by County'!AD$4)</f>
        <v>0</v>
      </c>
      <c r="AE202" s="45">
        <f>('Total Revenues by County'!AE202/'Total Revenues by County'!AE$4)</f>
        <v>0</v>
      </c>
      <c r="AF202" s="45">
        <f>('Total Revenues by County'!AF202/'Total Revenues by County'!AF$4)</f>
        <v>0</v>
      </c>
      <c r="AG202" s="45">
        <f>('Total Revenues by County'!AG202/'Total Revenues by County'!AG$4)</f>
        <v>0</v>
      </c>
      <c r="AH202" s="45">
        <f>('Total Revenues by County'!AH202/'Total Revenues by County'!AH$4)</f>
        <v>0</v>
      </c>
      <c r="AI202" s="45">
        <f>('Total Revenues by County'!AI202/'Total Revenues by County'!AI$4)</f>
        <v>0.49528413110115538</v>
      </c>
      <c r="AJ202" s="45">
        <f>('Total Revenues by County'!AJ202/'Total Revenues by County'!AJ$4)</f>
        <v>0</v>
      </c>
      <c r="AK202" s="45">
        <f>('Total Revenues by County'!AK202/'Total Revenues by County'!AK$4)</f>
        <v>0.35668055956079592</v>
      </c>
      <c r="AL202" s="45">
        <f>('Total Revenues by County'!AL202/'Total Revenues by County'!AL$4)</f>
        <v>0.89555782650194438</v>
      </c>
      <c r="AM202" s="45">
        <f>('Total Revenues by County'!AM202/'Total Revenues by County'!AM$4)</f>
        <v>0</v>
      </c>
      <c r="AN202" s="45">
        <f>('Total Revenues by County'!AN202/'Total Revenues by County'!AN$4)</f>
        <v>0</v>
      </c>
      <c r="AO202" s="45">
        <f>('Total Revenues by County'!AO202/'Total Revenues by County'!AO$4)</f>
        <v>1.1260602963719979</v>
      </c>
      <c r="AP202" s="45">
        <f>('Total Revenues by County'!AP202/'Total Revenues by County'!AP$4)</f>
        <v>0</v>
      </c>
      <c r="AQ202" s="45">
        <f>('Total Revenues by County'!AQ202/'Total Revenues by County'!AQ$4)</f>
        <v>0</v>
      </c>
      <c r="AR202" s="45">
        <f>('Total Revenues by County'!AR202/'Total Revenues by County'!AR$4)</f>
        <v>0</v>
      </c>
      <c r="AS202" s="45">
        <f>('Total Revenues by County'!AS202/'Total Revenues by County'!AS$4)</f>
        <v>0</v>
      </c>
      <c r="AT202" s="45">
        <f>('Total Revenues by County'!AT202/'Total Revenues by County'!AT$4)</f>
        <v>0</v>
      </c>
      <c r="AU202" s="45">
        <f>('Total Revenues by County'!AU202/'Total Revenues by County'!AU$4)</f>
        <v>0</v>
      </c>
      <c r="AV202" s="45">
        <f>('Total Revenues by County'!AV202/'Total Revenues by County'!AV$4)</f>
        <v>0</v>
      </c>
      <c r="AW202" s="45">
        <f>('Total Revenues by County'!AW202/'Total Revenues by County'!AW$4)</f>
        <v>12.171067738231917</v>
      </c>
      <c r="AX202" s="45">
        <f>('Total Revenues by County'!AX202/'Total Revenues by County'!AX$4)</f>
        <v>0</v>
      </c>
      <c r="AY202" s="45">
        <f>('Total Revenues by County'!AY202/'Total Revenues by County'!AY$4)</f>
        <v>0</v>
      </c>
      <c r="AZ202" s="45">
        <f>('Total Revenues by County'!AZ202/'Total Revenues by County'!AZ$4)</f>
        <v>0</v>
      </c>
      <c r="BA202" s="45">
        <f>('Total Revenues by County'!BA202/'Total Revenues by County'!BA$4)</f>
        <v>0</v>
      </c>
      <c r="BB202" s="45">
        <f>('Total Revenues by County'!BB202/'Total Revenues by County'!BB$4)</f>
        <v>0</v>
      </c>
      <c r="BC202" s="45">
        <f>('Total Revenues by County'!BC202/'Total Revenues by County'!BC$4)</f>
        <v>0</v>
      </c>
      <c r="BD202" s="45">
        <f>('Total Revenues by County'!BD202/'Total Revenues by County'!BD$4)</f>
        <v>0</v>
      </c>
      <c r="BE202" s="45">
        <f>('Total Revenues by County'!BE202/'Total Revenues by County'!BE$4)</f>
        <v>0</v>
      </c>
      <c r="BF202" s="45">
        <f>('Total Revenues by County'!BF202/'Total Revenues by County'!BF$4)</f>
        <v>0</v>
      </c>
      <c r="BG202" s="45">
        <f>('Total Revenues by County'!BG202/'Total Revenues by County'!BG$4)</f>
        <v>0</v>
      </c>
      <c r="BH202" s="45">
        <f>('Total Revenues by County'!BH202/'Total Revenues by County'!BH$4)</f>
        <v>0</v>
      </c>
      <c r="BI202" s="45">
        <f>('Total Revenues by County'!BI202/'Total Revenues by County'!BI$4)</f>
        <v>0</v>
      </c>
      <c r="BJ202" s="45">
        <f>('Total Revenues by County'!BJ202/'Total Revenues by County'!BJ$4)</f>
        <v>0</v>
      </c>
      <c r="BK202" s="45">
        <f>('Total Revenues by County'!BK202/'Total Revenues by County'!BK$4)</f>
        <v>0</v>
      </c>
      <c r="BL202" s="45">
        <f>('Total Revenues by County'!BL202/'Total Revenues by County'!BL$4)</f>
        <v>2.3882358179713243</v>
      </c>
      <c r="BM202" s="45">
        <f>('Total Revenues by County'!BM202/'Total Revenues by County'!BM$4)</f>
        <v>0</v>
      </c>
      <c r="BN202" s="45">
        <f>('Total Revenues by County'!BN202/'Total Revenues by County'!BN$4)</f>
        <v>0</v>
      </c>
      <c r="BO202" s="45">
        <f>('Total Revenues by County'!BO202/'Total Revenues by County'!BO$4)</f>
        <v>0.52532144590004848</v>
      </c>
      <c r="BP202" s="45">
        <f>('Total Revenues by County'!BP202/'Total Revenues by County'!BP$4)</f>
        <v>0</v>
      </c>
      <c r="BQ202" s="14">
        <f>('Total Revenues by County'!BQ202/'Total Revenues by County'!BQ$4)</f>
        <v>0</v>
      </c>
    </row>
    <row r="203" spans="1:69" x14ac:dyDescent="0.25">
      <c r="A203" s="10"/>
      <c r="B203" s="11">
        <v>348.86</v>
      </c>
      <c r="C203" s="12" t="s">
        <v>196</v>
      </c>
      <c r="D203" s="45">
        <f>('Total Revenues by County'!D203/'Total Revenues by County'!D$4)</f>
        <v>0</v>
      </c>
      <c r="E203" s="45">
        <f>('Total Revenues by County'!E203/'Total Revenues by County'!E$4)</f>
        <v>0</v>
      </c>
      <c r="F203" s="45">
        <f>('Total Revenues by County'!F203/'Total Revenues by County'!F$4)</f>
        <v>0</v>
      </c>
      <c r="G203" s="45">
        <f>('Total Revenues by County'!G203/'Total Revenues by County'!G$4)</f>
        <v>0</v>
      </c>
      <c r="H203" s="45">
        <f>('Total Revenues by County'!H203/'Total Revenues by County'!H$4)</f>
        <v>0</v>
      </c>
      <c r="I203" s="45">
        <f>('Total Revenues by County'!I203/'Total Revenues by County'!I$4)</f>
        <v>0</v>
      </c>
      <c r="J203" s="45">
        <f>('Total Revenues by County'!J203/'Total Revenues by County'!J$4)</f>
        <v>0</v>
      </c>
      <c r="K203" s="45">
        <f>('Total Revenues by County'!K203/'Total Revenues by County'!K$4)</f>
        <v>0</v>
      </c>
      <c r="L203" s="45">
        <f>('Total Revenues by County'!L203/'Total Revenues by County'!L$4)</f>
        <v>0</v>
      </c>
      <c r="M203" s="45">
        <f>('Total Revenues by County'!M203/'Total Revenues by County'!M$4)</f>
        <v>0</v>
      </c>
      <c r="N203" s="45">
        <f>('Total Revenues by County'!N203/'Total Revenues by County'!N$4)</f>
        <v>0</v>
      </c>
      <c r="O203" s="45">
        <f>('Total Revenues by County'!O203/'Total Revenues by County'!O$4)</f>
        <v>0</v>
      </c>
      <c r="P203" s="45">
        <f>('Total Revenues by County'!P203/'Total Revenues by County'!P$4)</f>
        <v>0</v>
      </c>
      <c r="Q203" s="45">
        <f>('Total Revenues by County'!Q203/'Total Revenues by County'!Q$4)</f>
        <v>0</v>
      </c>
      <c r="R203" s="45">
        <f>('Total Revenues by County'!R203/'Total Revenues by County'!R$4)</f>
        <v>0</v>
      </c>
      <c r="S203" s="45">
        <f>('Total Revenues by County'!S203/'Total Revenues by County'!S$4)</f>
        <v>0</v>
      </c>
      <c r="T203" s="45">
        <f>('Total Revenues by County'!T203/'Total Revenues by County'!T$4)</f>
        <v>0</v>
      </c>
      <c r="U203" s="45">
        <f>('Total Revenues by County'!U203/'Total Revenues by County'!U$4)</f>
        <v>0</v>
      </c>
      <c r="V203" s="45">
        <f>('Total Revenues by County'!V203/'Total Revenues by County'!V$4)</f>
        <v>0</v>
      </c>
      <c r="W203" s="45">
        <f>('Total Revenues by County'!W203/'Total Revenues by County'!W$4)</f>
        <v>0</v>
      </c>
      <c r="X203" s="45">
        <f>('Total Revenues by County'!X203/'Total Revenues by County'!X$4)</f>
        <v>0</v>
      </c>
      <c r="Y203" s="45">
        <f>('Total Revenues by County'!Y203/'Total Revenues by County'!Y$4)</f>
        <v>0</v>
      </c>
      <c r="Z203" s="45">
        <f>('Total Revenues by County'!Z203/'Total Revenues by County'!Z$4)</f>
        <v>0</v>
      </c>
      <c r="AA203" s="45">
        <f>('Total Revenues by County'!AA203/'Total Revenues by County'!AA$4)</f>
        <v>0</v>
      </c>
      <c r="AB203" s="45">
        <f>('Total Revenues by County'!AB203/'Total Revenues by County'!AB$4)</f>
        <v>0</v>
      </c>
      <c r="AC203" s="45">
        <f>('Total Revenues by County'!AC203/'Total Revenues by County'!AC$4)</f>
        <v>0</v>
      </c>
      <c r="AD203" s="45">
        <f>('Total Revenues by County'!AD203/'Total Revenues by County'!AD$4)</f>
        <v>0</v>
      </c>
      <c r="AE203" s="45">
        <f>('Total Revenues by County'!AE203/'Total Revenues by County'!AE$4)</f>
        <v>0</v>
      </c>
      <c r="AF203" s="45">
        <f>('Total Revenues by County'!AF203/'Total Revenues by County'!AF$4)</f>
        <v>0</v>
      </c>
      <c r="AG203" s="45">
        <f>('Total Revenues by County'!AG203/'Total Revenues by County'!AG$4)</f>
        <v>0</v>
      </c>
      <c r="AH203" s="45">
        <f>('Total Revenues by County'!AH203/'Total Revenues by County'!AH$4)</f>
        <v>0</v>
      </c>
      <c r="AI203" s="45">
        <f>('Total Revenues by County'!AI203/'Total Revenues by County'!AI$4)</f>
        <v>0</v>
      </c>
      <c r="AJ203" s="45">
        <f>('Total Revenues by County'!AJ203/'Total Revenues by County'!AJ$4)</f>
        <v>0</v>
      </c>
      <c r="AK203" s="45">
        <f>('Total Revenues by County'!AK203/'Total Revenues by County'!AK$4)</f>
        <v>0</v>
      </c>
      <c r="AL203" s="45">
        <f>('Total Revenues by County'!AL203/'Total Revenues by County'!AL$4)</f>
        <v>4.5868620130253392E-4</v>
      </c>
      <c r="AM203" s="45">
        <f>('Total Revenues by County'!AM203/'Total Revenues by County'!AM$4)</f>
        <v>0</v>
      </c>
      <c r="AN203" s="45">
        <f>('Total Revenues by County'!AN203/'Total Revenues by County'!AN$4)</f>
        <v>0</v>
      </c>
      <c r="AO203" s="45">
        <f>('Total Revenues by County'!AO203/'Total Revenues by County'!AO$4)</f>
        <v>0</v>
      </c>
      <c r="AP203" s="45">
        <f>('Total Revenues by County'!AP203/'Total Revenues by County'!AP$4)</f>
        <v>0</v>
      </c>
      <c r="AQ203" s="45">
        <f>('Total Revenues by County'!AQ203/'Total Revenues by County'!AQ$4)</f>
        <v>0</v>
      </c>
      <c r="AR203" s="45">
        <f>('Total Revenues by County'!AR203/'Total Revenues by County'!AR$4)</f>
        <v>0</v>
      </c>
      <c r="AS203" s="45">
        <f>('Total Revenues by County'!AS203/'Total Revenues by County'!AS$4)</f>
        <v>0</v>
      </c>
      <c r="AT203" s="45">
        <f>('Total Revenues by County'!AT203/'Total Revenues by County'!AT$4)</f>
        <v>0</v>
      </c>
      <c r="AU203" s="45">
        <f>('Total Revenues by County'!AU203/'Total Revenues by County'!AU$4)</f>
        <v>0</v>
      </c>
      <c r="AV203" s="45">
        <f>('Total Revenues by County'!AV203/'Total Revenues by County'!AV$4)</f>
        <v>0</v>
      </c>
      <c r="AW203" s="45">
        <f>('Total Revenues by County'!AW203/'Total Revenues by County'!AW$4)</f>
        <v>0</v>
      </c>
      <c r="AX203" s="45">
        <f>('Total Revenues by County'!AX203/'Total Revenues by County'!AX$4)</f>
        <v>0</v>
      </c>
      <c r="AY203" s="45">
        <f>('Total Revenues by County'!AY203/'Total Revenues by County'!AY$4)</f>
        <v>0</v>
      </c>
      <c r="AZ203" s="45">
        <f>('Total Revenues by County'!AZ203/'Total Revenues by County'!AZ$4)</f>
        <v>0</v>
      </c>
      <c r="BA203" s="45">
        <f>('Total Revenues by County'!BA203/'Total Revenues by County'!BA$4)</f>
        <v>0</v>
      </c>
      <c r="BB203" s="45">
        <f>('Total Revenues by County'!BB203/'Total Revenues by County'!BB$4)</f>
        <v>0</v>
      </c>
      <c r="BC203" s="45">
        <f>('Total Revenues by County'!BC203/'Total Revenues by County'!BC$4)</f>
        <v>1.466827684671144E-2</v>
      </c>
      <c r="BD203" s="45">
        <f>('Total Revenues by County'!BD203/'Total Revenues by County'!BD$4)</f>
        <v>0</v>
      </c>
      <c r="BE203" s="45">
        <f>('Total Revenues by County'!BE203/'Total Revenues by County'!BE$4)</f>
        <v>0</v>
      </c>
      <c r="BF203" s="45">
        <f>('Total Revenues by County'!BF203/'Total Revenues by County'!BF$4)</f>
        <v>0</v>
      </c>
      <c r="BG203" s="45">
        <f>('Total Revenues by County'!BG203/'Total Revenues by County'!BG$4)</f>
        <v>0</v>
      </c>
      <c r="BH203" s="45">
        <f>('Total Revenues by County'!BH203/'Total Revenues by County'!BH$4)</f>
        <v>0</v>
      </c>
      <c r="BI203" s="45">
        <f>('Total Revenues by County'!BI203/'Total Revenues by County'!BI$4)</f>
        <v>0</v>
      </c>
      <c r="BJ203" s="45">
        <f>('Total Revenues by County'!BJ203/'Total Revenues by County'!BJ$4)</f>
        <v>0</v>
      </c>
      <c r="BK203" s="45">
        <f>('Total Revenues by County'!BK203/'Total Revenues by County'!BK$4)</f>
        <v>0</v>
      </c>
      <c r="BL203" s="45">
        <f>('Total Revenues by County'!BL203/'Total Revenues by County'!BL$4)</f>
        <v>0</v>
      </c>
      <c r="BM203" s="45">
        <f>('Total Revenues by County'!BM203/'Total Revenues by County'!BM$4)</f>
        <v>0</v>
      </c>
      <c r="BN203" s="45">
        <f>('Total Revenues by County'!BN203/'Total Revenues by County'!BN$4)</f>
        <v>0</v>
      </c>
      <c r="BO203" s="45">
        <f>('Total Revenues by County'!BO203/'Total Revenues by County'!BO$4)</f>
        <v>0</v>
      </c>
      <c r="BP203" s="45">
        <f>('Total Revenues by County'!BP203/'Total Revenues by County'!BP$4)</f>
        <v>0</v>
      </c>
      <c r="BQ203" s="14">
        <f>('Total Revenues by County'!BQ203/'Total Revenues by County'!BQ$4)</f>
        <v>0</v>
      </c>
    </row>
    <row r="204" spans="1:69" x14ac:dyDescent="0.25">
      <c r="A204" s="10"/>
      <c r="B204" s="11">
        <v>348.87</v>
      </c>
      <c r="C204" s="12" t="s">
        <v>197</v>
      </c>
      <c r="D204" s="45">
        <f>('Total Revenues by County'!D204/'Total Revenues by County'!D$4)</f>
        <v>0</v>
      </c>
      <c r="E204" s="45">
        <f>('Total Revenues by County'!E204/'Total Revenues by County'!E$4)</f>
        <v>0</v>
      </c>
      <c r="F204" s="45">
        <f>('Total Revenues by County'!F204/'Total Revenues by County'!F$4)</f>
        <v>0</v>
      </c>
      <c r="G204" s="45">
        <f>('Total Revenues by County'!G204/'Total Revenues by County'!G$4)</f>
        <v>0</v>
      </c>
      <c r="H204" s="45">
        <f>('Total Revenues by County'!H204/'Total Revenues by County'!H$4)</f>
        <v>0</v>
      </c>
      <c r="I204" s="45">
        <f>('Total Revenues by County'!I204/'Total Revenues by County'!I$4)</f>
        <v>0</v>
      </c>
      <c r="J204" s="45">
        <f>('Total Revenues by County'!J204/'Total Revenues by County'!J$4)</f>
        <v>0</v>
      </c>
      <c r="K204" s="45">
        <f>('Total Revenues by County'!K204/'Total Revenues by County'!K$4)</f>
        <v>0</v>
      </c>
      <c r="L204" s="45">
        <f>('Total Revenues by County'!L204/'Total Revenues by County'!L$4)</f>
        <v>0</v>
      </c>
      <c r="M204" s="45">
        <f>('Total Revenues by County'!M204/'Total Revenues by County'!M$4)</f>
        <v>0</v>
      </c>
      <c r="N204" s="45">
        <f>('Total Revenues by County'!N204/'Total Revenues by County'!N$4)</f>
        <v>0</v>
      </c>
      <c r="O204" s="45">
        <f>('Total Revenues by County'!O204/'Total Revenues by County'!O$4)</f>
        <v>0</v>
      </c>
      <c r="P204" s="45">
        <f>('Total Revenues by County'!P204/'Total Revenues by County'!P$4)</f>
        <v>0</v>
      </c>
      <c r="Q204" s="45">
        <f>('Total Revenues by County'!Q204/'Total Revenues by County'!Q$4)</f>
        <v>0</v>
      </c>
      <c r="R204" s="45">
        <f>('Total Revenues by County'!R204/'Total Revenues by County'!R$4)</f>
        <v>0</v>
      </c>
      <c r="S204" s="45">
        <f>('Total Revenues by County'!S204/'Total Revenues by County'!S$4)</f>
        <v>0</v>
      </c>
      <c r="T204" s="45">
        <f>('Total Revenues by County'!T204/'Total Revenues by County'!T$4)</f>
        <v>0</v>
      </c>
      <c r="U204" s="45">
        <f>('Total Revenues by County'!U204/'Total Revenues by County'!U$4)</f>
        <v>0</v>
      </c>
      <c r="V204" s="45">
        <f>('Total Revenues by County'!V204/'Total Revenues by County'!V$4)</f>
        <v>0</v>
      </c>
      <c r="W204" s="45">
        <f>('Total Revenues by County'!W204/'Total Revenues by County'!W$4)</f>
        <v>0</v>
      </c>
      <c r="X204" s="45">
        <f>('Total Revenues by County'!X204/'Total Revenues by County'!X$4)</f>
        <v>0</v>
      </c>
      <c r="Y204" s="45">
        <f>('Total Revenues by County'!Y204/'Total Revenues by County'!Y$4)</f>
        <v>0</v>
      </c>
      <c r="Z204" s="45">
        <f>('Total Revenues by County'!Z204/'Total Revenues by County'!Z$4)</f>
        <v>0</v>
      </c>
      <c r="AA204" s="45">
        <f>('Total Revenues by County'!AA204/'Total Revenues by County'!AA$4)</f>
        <v>0</v>
      </c>
      <c r="AB204" s="45">
        <f>('Total Revenues by County'!AB204/'Total Revenues by County'!AB$4)</f>
        <v>0</v>
      </c>
      <c r="AC204" s="45">
        <f>('Total Revenues by County'!AC204/'Total Revenues by County'!AC$4)</f>
        <v>0</v>
      </c>
      <c r="AD204" s="45">
        <f>('Total Revenues by County'!AD204/'Total Revenues by County'!AD$4)</f>
        <v>0</v>
      </c>
      <c r="AE204" s="45">
        <f>('Total Revenues by County'!AE204/'Total Revenues by County'!AE$4)</f>
        <v>0</v>
      </c>
      <c r="AF204" s="45">
        <f>('Total Revenues by County'!AF204/'Total Revenues by County'!AF$4)</f>
        <v>0</v>
      </c>
      <c r="AG204" s="45">
        <f>('Total Revenues by County'!AG204/'Total Revenues by County'!AG$4)</f>
        <v>0</v>
      </c>
      <c r="AH204" s="45">
        <f>('Total Revenues by County'!AH204/'Total Revenues by County'!AH$4)</f>
        <v>0</v>
      </c>
      <c r="AI204" s="45">
        <f>('Total Revenues by County'!AI204/'Total Revenues by County'!AI$4)</f>
        <v>0</v>
      </c>
      <c r="AJ204" s="45">
        <f>('Total Revenues by County'!AJ204/'Total Revenues by County'!AJ$4)</f>
        <v>0</v>
      </c>
      <c r="AK204" s="45">
        <f>('Total Revenues by County'!AK204/'Total Revenues by County'!AK$4)</f>
        <v>0</v>
      </c>
      <c r="AL204" s="45">
        <f>('Total Revenues by County'!AL204/'Total Revenues by County'!AL$4)</f>
        <v>0</v>
      </c>
      <c r="AM204" s="45">
        <f>('Total Revenues by County'!AM204/'Total Revenues by County'!AM$4)</f>
        <v>0</v>
      </c>
      <c r="AN204" s="45">
        <f>('Total Revenues by County'!AN204/'Total Revenues by County'!AN$4)</f>
        <v>0</v>
      </c>
      <c r="AO204" s="45">
        <f>('Total Revenues by County'!AO204/'Total Revenues by County'!AO$4)</f>
        <v>0</v>
      </c>
      <c r="AP204" s="45">
        <f>('Total Revenues by County'!AP204/'Total Revenues by County'!AP$4)</f>
        <v>0</v>
      </c>
      <c r="AQ204" s="45">
        <f>('Total Revenues by County'!AQ204/'Total Revenues by County'!AQ$4)</f>
        <v>0</v>
      </c>
      <c r="AR204" s="45">
        <f>('Total Revenues by County'!AR204/'Total Revenues by County'!AR$4)</f>
        <v>0</v>
      </c>
      <c r="AS204" s="45">
        <f>('Total Revenues by County'!AS204/'Total Revenues by County'!AS$4)</f>
        <v>0</v>
      </c>
      <c r="AT204" s="45">
        <f>('Total Revenues by County'!AT204/'Total Revenues by County'!AT$4)</f>
        <v>0</v>
      </c>
      <c r="AU204" s="45">
        <f>('Total Revenues by County'!AU204/'Total Revenues by County'!AU$4)</f>
        <v>0</v>
      </c>
      <c r="AV204" s="45">
        <f>('Total Revenues by County'!AV204/'Total Revenues by County'!AV$4)</f>
        <v>0</v>
      </c>
      <c r="AW204" s="45">
        <f>('Total Revenues by County'!AW204/'Total Revenues by County'!AW$4)</f>
        <v>0</v>
      </c>
      <c r="AX204" s="45">
        <f>('Total Revenues by County'!AX204/'Total Revenues by County'!AX$4)</f>
        <v>0</v>
      </c>
      <c r="AY204" s="45">
        <f>('Total Revenues by County'!AY204/'Total Revenues by County'!AY$4)</f>
        <v>0</v>
      </c>
      <c r="AZ204" s="45">
        <f>('Total Revenues by County'!AZ204/'Total Revenues by County'!AZ$4)</f>
        <v>0</v>
      </c>
      <c r="BA204" s="45">
        <f>('Total Revenues by County'!BA204/'Total Revenues by County'!BA$4)</f>
        <v>0</v>
      </c>
      <c r="BB204" s="45">
        <f>('Total Revenues by County'!BB204/'Total Revenues by County'!BB$4)</f>
        <v>0</v>
      </c>
      <c r="BC204" s="45">
        <f>('Total Revenues by County'!BC204/'Total Revenues by County'!BC$4)</f>
        <v>0</v>
      </c>
      <c r="BD204" s="45">
        <f>('Total Revenues by County'!BD204/'Total Revenues by County'!BD$4)</f>
        <v>0</v>
      </c>
      <c r="BE204" s="45">
        <f>('Total Revenues by County'!BE204/'Total Revenues by County'!BE$4)</f>
        <v>0</v>
      </c>
      <c r="BF204" s="45">
        <f>('Total Revenues by County'!BF204/'Total Revenues by County'!BF$4)</f>
        <v>0</v>
      </c>
      <c r="BG204" s="45">
        <f>('Total Revenues by County'!BG204/'Total Revenues by County'!BG$4)</f>
        <v>0</v>
      </c>
      <c r="BH204" s="45">
        <f>('Total Revenues by County'!BH204/'Total Revenues by County'!BH$4)</f>
        <v>0</v>
      </c>
      <c r="BI204" s="45">
        <f>('Total Revenues by County'!BI204/'Total Revenues by County'!BI$4)</f>
        <v>0</v>
      </c>
      <c r="BJ204" s="45">
        <f>('Total Revenues by County'!BJ204/'Total Revenues by County'!BJ$4)</f>
        <v>0.644406956224297</v>
      </c>
      <c r="BK204" s="45">
        <f>('Total Revenues by County'!BK204/'Total Revenues by County'!BK$4)</f>
        <v>0</v>
      </c>
      <c r="BL204" s="45">
        <f>('Total Revenues by County'!BL204/'Total Revenues by County'!BL$4)</f>
        <v>0</v>
      </c>
      <c r="BM204" s="45">
        <f>('Total Revenues by County'!BM204/'Total Revenues by County'!BM$4)</f>
        <v>0</v>
      </c>
      <c r="BN204" s="45">
        <f>('Total Revenues by County'!BN204/'Total Revenues by County'!BN$4)</f>
        <v>0</v>
      </c>
      <c r="BO204" s="45">
        <f>('Total Revenues by County'!BO204/'Total Revenues by County'!BO$4)</f>
        <v>0</v>
      </c>
      <c r="BP204" s="45">
        <f>('Total Revenues by County'!BP204/'Total Revenues by County'!BP$4)</f>
        <v>0</v>
      </c>
      <c r="BQ204" s="14">
        <f>('Total Revenues by County'!BQ204/'Total Revenues by County'!BQ$4)</f>
        <v>0</v>
      </c>
    </row>
    <row r="205" spans="1:69" x14ac:dyDescent="0.25">
      <c r="A205" s="10"/>
      <c r="B205" s="11">
        <v>348.88</v>
      </c>
      <c r="C205" s="12" t="s">
        <v>198</v>
      </c>
      <c r="D205" s="45">
        <f>('Total Revenues by County'!D205/'Total Revenues by County'!D$4)</f>
        <v>1.1484964796899433E-3</v>
      </c>
      <c r="E205" s="45">
        <f>('Total Revenues by County'!E205/'Total Revenues by County'!E$4)</f>
        <v>0</v>
      </c>
      <c r="F205" s="45">
        <f>('Total Revenues by County'!F205/'Total Revenues by County'!F$4)</f>
        <v>2.7472964975520524</v>
      </c>
      <c r="G205" s="45">
        <f>('Total Revenues by County'!G205/'Total Revenues by County'!G$4)</f>
        <v>0</v>
      </c>
      <c r="H205" s="45">
        <f>('Total Revenues by County'!H205/'Total Revenues by County'!H$4)</f>
        <v>7.8136959202246038E-3</v>
      </c>
      <c r="I205" s="45">
        <f>('Total Revenues by County'!I205/'Total Revenues by County'!I$4)</f>
        <v>1.1881067531271423</v>
      </c>
      <c r="J205" s="45">
        <f>('Total Revenues by County'!J205/'Total Revenues by County'!J$4)</f>
        <v>2.5065045851994028</v>
      </c>
      <c r="K205" s="45">
        <f>('Total Revenues by County'!K205/'Total Revenues by County'!K$4)</f>
        <v>2.3345601584419873</v>
      </c>
      <c r="L205" s="45">
        <f>('Total Revenues by County'!L205/'Total Revenues by County'!L$4)</f>
        <v>0</v>
      </c>
      <c r="M205" s="45">
        <f>('Total Revenues by County'!M205/'Total Revenues by County'!M$4)</f>
        <v>1.0028804251879244</v>
      </c>
      <c r="N205" s="45">
        <f>('Total Revenues by County'!N205/'Total Revenues by County'!N$4)</f>
        <v>0</v>
      </c>
      <c r="O205" s="45">
        <f>('Total Revenues by County'!O205/'Total Revenues by County'!O$4)</f>
        <v>0</v>
      </c>
      <c r="P205" s="45">
        <f>('Total Revenues by County'!P205/'Total Revenues by County'!P$4)</f>
        <v>2.6635796478580342</v>
      </c>
      <c r="Q205" s="45">
        <f>('Total Revenues by County'!Q205/'Total Revenues by County'!Q$4)</f>
        <v>0</v>
      </c>
      <c r="R205" s="45">
        <f>('Total Revenues by County'!R205/'Total Revenues by County'!R$4)</f>
        <v>3.4349555014417659</v>
      </c>
      <c r="S205" s="45">
        <f>('Total Revenues by County'!S205/'Total Revenues by County'!S$4)</f>
        <v>0</v>
      </c>
      <c r="T205" s="45">
        <f>('Total Revenues by County'!T205/'Total Revenues by County'!T$4)</f>
        <v>0</v>
      </c>
      <c r="U205" s="45">
        <f>('Total Revenues by County'!U205/'Total Revenues by County'!U$4)</f>
        <v>1.1468332000777923</v>
      </c>
      <c r="V205" s="45">
        <f>('Total Revenues by County'!V205/'Total Revenues by County'!V$4)</f>
        <v>0</v>
      </c>
      <c r="W205" s="45">
        <f>('Total Revenues by County'!W205/'Total Revenues by County'!W$4)</f>
        <v>3.6046795213779439</v>
      </c>
      <c r="X205" s="45">
        <f>('Total Revenues by County'!X205/'Total Revenues by County'!X$4)</f>
        <v>3.8927534016205474</v>
      </c>
      <c r="Y205" s="45">
        <f>('Total Revenues by County'!Y205/'Total Revenues by County'!Y$4)</f>
        <v>0</v>
      </c>
      <c r="Z205" s="45">
        <f>('Total Revenues by County'!Z205/'Total Revenues by County'!Z$4)</f>
        <v>0</v>
      </c>
      <c r="AA205" s="45">
        <f>('Total Revenues by County'!AA205/'Total Revenues by County'!AA$4)</f>
        <v>0</v>
      </c>
      <c r="AB205" s="45">
        <f>('Total Revenues by County'!AB205/'Total Revenues by County'!AB$4)</f>
        <v>0</v>
      </c>
      <c r="AC205" s="45">
        <f>('Total Revenues by County'!AC205/'Total Revenues by County'!AC$4)</f>
        <v>0</v>
      </c>
      <c r="AD205" s="45">
        <f>('Total Revenues by County'!AD205/'Total Revenues by County'!AD$4)</f>
        <v>6.6871760089142973E-2</v>
      </c>
      <c r="AE205" s="45">
        <f>('Total Revenues by County'!AE205/'Total Revenues by County'!AE$4)</f>
        <v>0</v>
      </c>
      <c r="AF205" s="45">
        <f>('Total Revenues by County'!AF205/'Total Revenues by County'!AF$4)</f>
        <v>0</v>
      </c>
      <c r="AG205" s="45">
        <f>('Total Revenues by County'!AG205/'Total Revenues by County'!AG$4)</f>
        <v>0</v>
      </c>
      <c r="AH205" s="45">
        <f>('Total Revenues by County'!AH205/'Total Revenues by County'!AH$4)</f>
        <v>0</v>
      </c>
      <c r="AI205" s="45">
        <f>('Total Revenues by County'!AI205/'Total Revenues by County'!AI$4)</f>
        <v>0</v>
      </c>
      <c r="AJ205" s="45">
        <f>('Total Revenues by County'!AJ205/'Total Revenues by County'!AJ$4)</f>
        <v>0</v>
      </c>
      <c r="AK205" s="45">
        <f>('Total Revenues by County'!AK205/'Total Revenues by County'!AK$4)</f>
        <v>1.7386757496449694</v>
      </c>
      <c r="AL205" s="45">
        <f>('Total Revenues by County'!AL205/'Total Revenues by County'!AL$4)</f>
        <v>0</v>
      </c>
      <c r="AM205" s="45">
        <f>('Total Revenues by County'!AM205/'Total Revenues by County'!AM$4)</f>
        <v>0</v>
      </c>
      <c r="AN205" s="45">
        <f>('Total Revenues by County'!AN205/'Total Revenues by County'!AN$4)</f>
        <v>0</v>
      </c>
      <c r="AO205" s="45">
        <f>('Total Revenues by County'!AO205/'Total Revenues by County'!AO$4)</f>
        <v>0</v>
      </c>
      <c r="AP205" s="45">
        <f>('Total Revenues by County'!AP205/'Total Revenues by County'!AP$4)</f>
        <v>1.1331547130459922</v>
      </c>
      <c r="AQ205" s="45">
        <f>('Total Revenues by County'!AQ205/'Total Revenues by County'!AQ$4)</f>
        <v>0</v>
      </c>
      <c r="AR205" s="45">
        <f>('Total Revenues by County'!AR205/'Total Revenues by County'!AR$4)</f>
        <v>0</v>
      </c>
      <c r="AS205" s="45">
        <f>('Total Revenues by County'!AS205/'Total Revenues by County'!AS$4)</f>
        <v>0</v>
      </c>
      <c r="AT205" s="45">
        <f>('Total Revenues by County'!AT205/'Total Revenues by County'!AT$4)</f>
        <v>0</v>
      </c>
      <c r="AU205" s="45">
        <f>('Total Revenues by County'!AU205/'Total Revenues by County'!AU$4)</f>
        <v>0</v>
      </c>
      <c r="AV205" s="45">
        <f>('Total Revenues by County'!AV205/'Total Revenues by County'!AV$4)</f>
        <v>0</v>
      </c>
      <c r="AW205" s="45">
        <f>('Total Revenues by County'!AW205/'Total Revenues by County'!AW$4)</f>
        <v>0</v>
      </c>
      <c r="AX205" s="45">
        <f>('Total Revenues by County'!AX205/'Total Revenues by County'!AX$4)</f>
        <v>3.9191100080803419E-2</v>
      </c>
      <c r="AY205" s="45">
        <f>('Total Revenues by County'!AY205/'Total Revenues by County'!AY$4)</f>
        <v>0</v>
      </c>
      <c r="AZ205" s="45">
        <f>('Total Revenues by County'!AZ205/'Total Revenues by County'!AZ$4)</f>
        <v>0</v>
      </c>
      <c r="BA205" s="45">
        <f>('Total Revenues by County'!BA205/'Total Revenues by County'!BA$4)</f>
        <v>1.4766050364052346</v>
      </c>
      <c r="BB205" s="45">
        <f>('Total Revenues by County'!BB205/'Total Revenues by County'!BB$4)</f>
        <v>0</v>
      </c>
      <c r="BC205" s="45">
        <f>('Total Revenues by County'!BC205/'Total Revenues by County'!BC$4)</f>
        <v>1.1692759692212347</v>
      </c>
      <c r="BD205" s="45">
        <f>('Total Revenues by County'!BD205/'Total Revenues by County'!BD$4)</f>
        <v>0</v>
      </c>
      <c r="BE205" s="45">
        <f>('Total Revenues by County'!BE205/'Total Revenues by County'!BE$4)</f>
        <v>0</v>
      </c>
      <c r="BF205" s="45">
        <f>('Total Revenues by County'!BF205/'Total Revenues by County'!BF$4)</f>
        <v>0</v>
      </c>
      <c r="BG205" s="45">
        <f>('Total Revenues by County'!BG205/'Total Revenues by County'!BG$4)</f>
        <v>1.006897360572788</v>
      </c>
      <c r="BH205" s="45">
        <f>('Total Revenues by County'!BH205/'Total Revenues by County'!BH$4)</f>
        <v>0</v>
      </c>
      <c r="BI205" s="45">
        <f>('Total Revenues by County'!BI205/'Total Revenues by County'!BI$4)</f>
        <v>1.0330248974530192</v>
      </c>
      <c r="BJ205" s="45">
        <f>('Total Revenues by County'!BJ205/'Total Revenues by County'!BJ$4)</f>
        <v>0.11543694075392784</v>
      </c>
      <c r="BK205" s="45">
        <f>('Total Revenues by County'!BK205/'Total Revenues by County'!BK$4)</f>
        <v>0</v>
      </c>
      <c r="BL205" s="45">
        <f>('Total Revenues by County'!BL205/'Total Revenues by County'!BL$4)</f>
        <v>0</v>
      </c>
      <c r="BM205" s="45">
        <f>('Total Revenues by County'!BM205/'Total Revenues by County'!BM$4)</f>
        <v>0</v>
      </c>
      <c r="BN205" s="45">
        <f>('Total Revenues by County'!BN205/'Total Revenues by County'!BN$4)</f>
        <v>0</v>
      </c>
      <c r="BO205" s="45">
        <f>('Total Revenues by County'!BO205/'Total Revenues by County'!BO$4)</f>
        <v>1.4245815138282387</v>
      </c>
      <c r="BP205" s="45">
        <f>('Total Revenues by County'!BP205/'Total Revenues by County'!BP$4)</f>
        <v>2.9868133750053518</v>
      </c>
      <c r="BQ205" s="14">
        <f>('Total Revenues by County'!BQ205/'Total Revenues by County'!BQ$4)</f>
        <v>0</v>
      </c>
    </row>
    <row r="206" spans="1:69" x14ac:dyDescent="0.25">
      <c r="A206" s="10"/>
      <c r="B206" s="11">
        <v>348.92099999999999</v>
      </c>
      <c r="C206" s="12" t="s">
        <v>199</v>
      </c>
      <c r="D206" s="45">
        <f>('Total Revenues by County'!D206/'Total Revenues by County'!D$4)</f>
        <v>0.13030758755882771</v>
      </c>
      <c r="E206" s="45">
        <f>('Total Revenues by County'!E206/'Total Revenues by County'!E$4)</f>
        <v>0</v>
      </c>
      <c r="F206" s="45">
        <f>('Total Revenues by County'!F206/'Total Revenues by County'!F$4)</f>
        <v>0.44362547300084287</v>
      </c>
      <c r="G206" s="45">
        <f>('Total Revenues by County'!G206/'Total Revenues by County'!G$4)</f>
        <v>1.1676661320688935</v>
      </c>
      <c r="H206" s="45">
        <f>('Total Revenues by County'!H206/'Total Revenues by County'!H$4)</f>
        <v>0.24503043892953208</v>
      </c>
      <c r="I206" s="45">
        <f>('Total Revenues by County'!I206/'Total Revenues by County'!I$4)</f>
        <v>0.13213752133208032</v>
      </c>
      <c r="J206" s="45">
        <f>('Total Revenues by County'!J206/'Total Revenues by County'!J$4)</f>
        <v>0</v>
      </c>
      <c r="K206" s="45">
        <f>('Total Revenues by County'!K206/'Total Revenues by County'!K$4)</f>
        <v>0.20850525389228144</v>
      </c>
      <c r="L206" s="45">
        <f>('Total Revenues by County'!L206/'Total Revenues by County'!L$4)</f>
        <v>0.20754819146632011</v>
      </c>
      <c r="M206" s="45">
        <f>('Total Revenues by County'!M206/'Total Revenues by County'!M$4)</f>
        <v>0.23124239242541092</v>
      </c>
      <c r="N206" s="45">
        <f>('Total Revenues by County'!N206/'Total Revenues by County'!N$4)</f>
        <v>0</v>
      </c>
      <c r="O206" s="45">
        <f>('Total Revenues by County'!O206/'Total Revenues by County'!O$4)</f>
        <v>0</v>
      </c>
      <c r="P206" s="45">
        <f>('Total Revenues by County'!P206/'Total Revenues by County'!P$4)</f>
        <v>0</v>
      </c>
      <c r="Q206" s="45">
        <f>('Total Revenues by County'!Q206/'Total Revenues by County'!Q$4)</f>
        <v>0.13810957254665865</v>
      </c>
      <c r="R206" s="45">
        <f>('Total Revenues by County'!R206/'Total Revenues by County'!R$4)</f>
        <v>0.33425610492816082</v>
      </c>
      <c r="S206" s="45">
        <f>('Total Revenues by County'!S206/'Total Revenues by County'!S$4)</f>
        <v>0</v>
      </c>
      <c r="T206" s="45">
        <f>('Total Revenues by County'!T206/'Total Revenues by County'!T$4)</f>
        <v>0.32640756131345228</v>
      </c>
      <c r="U206" s="45">
        <f>('Total Revenues by County'!U206/'Total Revenues by County'!U$4)</f>
        <v>0.17909544698230223</v>
      </c>
      <c r="V206" s="45">
        <f>('Total Revenues by County'!V206/'Total Revenues by County'!V$4)</f>
        <v>0.19655521783181357</v>
      </c>
      <c r="W206" s="45">
        <f>('Total Revenues by County'!W206/'Total Revenues by County'!W$4)</f>
        <v>0</v>
      </c>
      <c r="X206" s="45">
        <f>('Total Revenues by County'!X206/'Total Revenues by County'!X$4)</f>
        <v>0.22014982418590429</v>
      </c>
      <c r="Y206" s="45">
        <f>('Total Revenues by County'!Y206/'Total Revenues by County'!Y$4)</f>
        <v>0</v>
      </c>
      <c r="Z206" s="45">
        <f>('Total Revenues by County'!Z206/'Total Revenues by County'!Z$4)</f>
        <v>0</v>
      </c>
      <c r="AA206" s="45">
        <f>('Total Revenues by County'!AA206/'Total Revenues by County'!AA$4)</f>
        <v>0</v>
      </c>
      <c r="AB206" s="45">
        <f>('Total Revenues by County'!AB206/'Total Revenues by County'!AB$4)</f>
        <v>0.2818728166576413</v>
      </c>
      <c r="AC206" s="45">
        <f>('Total Revenues by County'!AC206/'Total Revenues by County'!AC$4)</f>
        <v>0.1818841000058008</v>
      </c>
      <c r="AD206" s="45">
        <f>('Total Revenues by County'!AD206/'Total Revenues by County'!AD$4)</f>
        <v>0.15562022880951226</v>
      </c>
      <c r="AE206" s="45">
        <f>('Total Revenues by County'!AE206/'Total Revenues by County'!AE$4)</f>
        <v>0</v>
      </c>
      <c r="AF206" s="45">
        <f>('Total Revenues by County'!AF206/'Total Revenues by County'!AF$4)</f>
        <v>0.5137441186531474</v>
      </c>
      <c r="AG206" s="45">
        <f>('Total Revenues by County'!AG206/'Total Revenues by County'!AG$4)</f>
        <v>0.19968489855010751</v>
      </c>
      <c r="AH206" s="45">
        <f>('Total Revenues by County'!AH206/'Total Revenues by County'!AH$4)</f>
        <v>0</v>
      </c>
      <c r="AI206" s="45">
        <f>('Total Revenues by County'!AI206/'Total Revenues by County'!AI$4)</f>
        <v>0</v>
      </c>
      <c r="AJ206" s="45">
        <f>('Total Revenues by County'!AJ206/'Total Revenues by County'!AJ$4)</f>
        <v>0.30482551288044407</v>
      </c>
      <c r="AK206" s="45">
        <f>('Total Revenues by County'!AK206/'Total Revenues by County'!AK$4)</f>
        <v>0.13847823839553397</v>
      </c>
      <c r="AL206" s="45">
        <f>('Total Revenues by County'!AL206/'Total Revenues by County'!AL$4)</f>
        <v>0.17220294166253511</v>
      </c>
      <c r="AM206" s="45">
        <f>('Total Revenues by County'!AM206/'Total Revenues by County'!AM$4)</f>
        <v>0.22121945318170821</v>
      </c>
      <c r="AN206" s="45">
        <f>('Total Revenues by County'!AN206/'Total Revenues by County'!AN$4)</f>
        <v>0.16028271773825808</v>
      </c>
      <c r="AO206" s="45">
        <f>('Total Revenues by County'!AO206/'Total Revenues by County'!AO$4)</f>
        <v>0.31538068472151254</v>
      </c>
      <c r="AP206" s="45">
        <f>('Total Revenues by County'!AP206/'Total Revenues by County'!AP$4)</f>
        <v>0.1729416076858348</v>
      </c>
      <c r="AQ206" s="45">
        <f>('Total Revenues by County'!AQ206/'Total Revenues by County'!AQ$4)</f>
        <v>0.23213963670263388</v>
      </c>
      <c r="AR206" s="45">
        <f>('Total Revenues by County'!AR206/'Total Revenues by County'!AR$4)</f>
        <v>0.29746276750022066</v>
      </c>
      <c r="AS206" s="45">
        <f>('Total Revenues by County'!AS206/'Total Revenues by County'!AS$4)</f>
        <v>7.7348842336591839E-2</v>
      </c>
      <c r="AT206" s="45">
        <f>('Total Revenues by County'!AT206/'Total Revenues by County'!AT$4)</f>
        <v>0.37391749330814045</v>
      </c>
      <c r="AU206" s="45">
        <f>('Total Revenues by County'!AU206/'Total Revenues by County'!AU$4)</f>
        <v>0.61275420242153522</v>
      </c>
      <c r="AV206" s="45">
        <f>('Total Revenues by County'!AV206/'Total Revenues by County'!AV$4)</f>
        <v>0.47787250513611956</v>
      </c>
      <c r="AW206" s="45">
        <f>('Total Revenues by County'!AW206/'Total Revenues by County'!AW$4)</f>
        <v>0</v>
      </c>
      <c r="AX206" s="45">
        <f>('Total Revenues by County'!AX206/'Total Revenues by County'!AX$4)</f>
        <v>0.16506983723883181</v>
      </c>
      <c r="AY206" s="45">
        <f>('Total Revenues by County'!AY206/'Total Revenues by County'!AY$4)</f>
        <v>0.14867548953992962</v>
      </c>
      <c r="AZ206" s="45">
        <f>('Total Revenues by County'!AZ206/'Total Revenues by County'!AZ$4)</f>
        <v>0.18022567145788568</v>
      </c>
      <c r="BA206" s="45">
        <f>('Total Revenues by County'!BA206/'Total Revenues by County'!BA$4)</f>
        <v>0.19393992282621481</v>
      </c>
      <c r="BB206" s="45">
        <f>('Total Revenues by County'!BB206/'Total Revenues by County'!BB$4)</f>
        <v>0.23763937242151434</v>
      </c>
      <c r="BC206" s="45">
        <f>('Total Revenues by County'!BC206/'Total Revenues by County'!BC$4)</f>
        <v>0.21169233977115751</v>
      </c>
      <c r="BD206" s="45">
        <f>('Total Revenues by County'!BD206/'Total Revenues by County'!BD$4)</f>
        <v>0.17015613910574875</v>
      </c>
      <c r="BE206" s="45">
        <f>('Total Revenues by County'!BE206/'Total Revenues by County'!BE$4)</f>
        <v>0</v>
      </c>
      <c r="BF206" s="45">
        <f>('Total Revenues by County'!BF206/'Total Revenues by County'!BF$4)</f>
        <v>0.22947126154403136</v>
      </c>
      <c r="BG206" s="45">
        <f>('Total Revenues by County'!BG206/'Total Revenues by County'!BG$4)</f>
        <v>0.21674466920593788</v>
      </c>
      <c r="BH206" s="45">
        <f>('Total Revenues by County'!BH206/'Total Revenues by County'!BH$4)</f>
        <v>0.15451058588939065</v>
      </c>
      <c r="BI206" s="45">
        <f>('Total Revenues by County'!BI206/'Total Revenues by County'!BI$4)</f>
        <v>0.2399885528951636</v>
      </c>
      <c r="BJ206" s="45">
        <f>('Total Revenues by County'!BJ206/'Total Revenues by County'!BJ$4)</f>
        <v>0.17106807739849028</v>
      </c>
      <c r="BK206" s="45">
        <f>('Total Revenues by County'!BK206/'Total Revenues by County'!BK$4)</f>
        <v>0</v>
      </c>
      <c r="BL206" s="45">
        <f>('Total Revenues by County'!BL206/'Total Revenues by County'!BL$4)</f>
        <v>6.0557485083266539E-3</v>
      </c>
      <c r="BM206" s="45">
        <f>('Total Revenues by County'!BM206/'Total Revenues by County'!BM$4)</f>
        <v>0</v>
      </c>
      <c r="BN206" s="45">
        <f>('Total Revenues by County'!BN206/'Total Revenues by County'!BN$4)</f>
        <v>0.3846496511453088</v>
      </c>
      <c r="BO206" s="45">
        <f>('Total Revenues by County'!BO206/'Total Revenues by County'!BO$4)</f>
        <v>0</v>
      </c>
      <c r="BP206" s="45">
        <f>('Total Revenues by County'!BP206/'Total Revenues by County'!BP$4)</f>
        <v>0</v>
      </c>
      <c r="BQ206" s="14">
        <f>('Total Revenues by County'!BQ206/'Total Revenues by County'!BQ$4)</f>
        <v>0</v>
      </c>
    </row>
    <row r="207" spans="1:69" x14ac:dyDescent="0.25">
      <c r="A207" s="10"/>
      <c r="B207" s="11">
        <v>348.92200000000003</v>
      </c>
      <c r="C207" s="12" t="s">
        <v>200</v>
      </c>
      <c r="D207" s="45">
        <f>('Total Revenues by County'!D207/'Total Revenues by County'!D$4)</f>
        <v>0.13030758755882771</v>
      </c>
      <c r="E207" s="45">
        <f>('Total Revenues by County'!E207/'Total Revenues by County'!E$4)</f>
        <v>0</v>
      </c>
      <c r="F207" s="45">
        <f>('Total Revenues by County'!F207/'Total Revenues by County'!F$4)</f>
        <v>0.44362547300084287</v>
      </c>
      <c r="G207" s="45">
        <f>('Total Revenues by County'!G207/'Total Revenues by County'!G$4)</f>
        <v>0</v>
      </c>
      <c r="H207" s="45">
        <f>('Total Revenues by County'!H207/'Total Revenues by County'!H$4)</f>
        <v>0.24509099717563068</v>
      </c>
      <c r="I207" s="45">
        <f>('Total Revenues by County'!I207/'Total Revenues by County'!I$4)</f>
        <v>0.13114514982986428</v>
      </c>
      <c r="J207" s="45">
        <f>('Total Revenues by County'!J207/'Total Revenues by County'!J$4)</f>
        <v>0</v>
      </c>
      <c r="K207" s="45">
        <f>('Total Revenues by County'!K207/'Total Revenues by County'!K$4)</f>
        <v>0.20850525389228144</v>
      </c>
      <c r="L207" s="45">
        <f>('Total Revenues by County'!L207/'Total Revenues by County'!L$4)</f>
        <v>0.20754819146632011</v>
      </c>
      <c r="M207" s="45">
        <f>('Total Revenues by County'!M207/'Total Revenues by County'!M$4)</f>
        <v>0.23124239242541092</v>
      </c>
      <c r="N207" s="45">
        <f>('Total Revenues by County'!N207/'Total Revenues by County'!N$4)</f>
        <v>0</v>
      </c>
      <c r="O207" s="45">
        <f>('Total Revenues by County'!O207/'Total Revenues by County'!O$4)</f>
        <v>0</v>
      </c>
      <c r="P207" s="45">
        <f>('Total Revenues by County'!P207/'Total Revenues by County'!P$4)</f>
        <v>0</v>
      </c>
      <c r="Q207" s="45">
        <f>('Total Revenues by County'!Q207/'Total Revenues by County'!Q$4)</f>
        <v>0.11733895243829019</v>
      </c>
      <c r="R207" s="45">
        <f>('Total Revenues by County'!R207/'Total Revenues by County'!R$4)</f>
        <v>0.33425610492816082</v>
      </c>
      <c r="S207" s="45">
        <f>('Total Revenues by County'!S207/'Total Revenues by County'!S$4)</f>
        <v>0</v>
      </c>
      <c r="T207" s="45">
        <f>('Total Revenues by County'!T207/'Total Revenues by County'!T$4)</f>
        <v>0.32640756131345228</v>
      </c>
      <c r="U207" s="45">
        <f>('Total Revenues by County'!U207/'Total Revenues by County'!U$4)</f>
        <v>0.17825269572357758</v>
      </c>
      <c r="V207" s="45">
        <f>('Total Revenues by County'!V207/'Total Revenues by County'!V$4)</f>
        <v>0.19655521783181357</v>
      </c>
      <c r="W207" s="45">
        <f>('Total Revenues by County'!W207/'Total Revenues by County'!W$4)</f>
        <v>0</v>
      </c>
      <c r="X207" s="45">
        <f>('Total Revenues by County'!X207/'Total Revenues by County'!X$4)</f>
        <v>0.22014982418590429</v>
      </c>
      <c r="Y207" s="45">
        <f>('Total Revenues by County'!Y207/'Total Revenues by County'!Y$4)</f>
        <v>0</v>
      </c>
      <c r="Z207" s="45">
        <f>('Total Revenues by County'!Z207/'Total Revenues by County'!Z$4)</f>
        <v>0</v>
      </c>
      <c r="AA207" s="45">
        <f>('Total Revenues by County'!AA207/'Total Revenues by County'!AA$4)</f>
        <v>0</v>
      </c>
      <c r="AB207" s="45">
        <f>('Total Revenues by County'!AB207/'Total Revenues by County'!AB$4)</f>
        <v>0.2818728166576413</v>
      </c>
      <c r="AC207" s="45">
        <f>('Total Revenues by County'!AC207/'Total Revenues by County'!AC$4)</f>
        <v>0.1818841000058008</v>
      </c>
      <c r="AD207" s="45">
        <f>('Total Revenues by County'!AD207/'Total Revenues by County'!AD$4)</f>
        <v>0.15562022880951226</v>
      </c>
      <c r="AE207" s="45">
        <f>('Total Revenues by County'!AE207/'Total Revenues by County'!AE$4)</f>
        <v>0</v>
      </c>
      <c r="AF207" s="45">
        <f>('Total Revenues by County'!AF207/'Total Revenues by County'!AF$4)</f>
        <v>0</v>
      </c>
      <c r="AG207" s="45">
        <f>('Total Revenues by County'!AG207/'Total Revenues by County'!AG$4)</f>
        <v>0.19968489855010751</v>
      </c>
      <c r="AH207" s="45">
        <f>('Total Revenues by County'!AH207/'Total Revenues by County'!AH$4)</f>
        <v>0</v>
      </c>
      <c r="AI207" s="45">
        <f>('Total Revenues by County'!AI207/'Total Revenues by County'!AI$4)</f>
        <v>0</v>
      </c>
      <c r="AJ207" s="45">
        <f>('Total Revenues by County'!AJ207/'Total Revenues by County'!AJ$4)</f>
        <v>0.15241275644022204</v>
      </c>
      <c r="AK207" s="45">
        <f>('Total Revenues by County'!AK207/'Total Revenues by County'!AK$4)</f>
        <v>0.13847823839553397</v>
      </c>
      <c r="AL207" s="45">
        <f>('Total Revenues by County'!AL207/'Total Revenues by County'!AL$4)</f>
        <v>0.172880852886519</v>
      </c>
      <c r="AM207" s="45">
        <f>('Total Revenues by County'!AM207/'Total Revenues by County'!AM$4)</f>
        <v>0.22121945318170821</v>
      </c>
      <c r="AN207" s="45">
        <f>('Total Revenues by County'!AN207/'Total Revenues by County'!AN$4)</f>
        <v>0.16028271773825808</v>
      </c>
      <c r="AO207" s="45">
        <f>('Total Revenues by County'!AO207/'Total Revenues by County'!AO$4)</f>
        <v>0.31538068472151254</v>
      </c>
      <c r="AP207" s="45">
        <f>('Total Revenues by County'!AP207/'Total Revenues by County'!AP$4)</f>
        <v>0.1729416076858348</v>
      </c>
      <c r="AQ207" s="45">
        <f>('Total Revenues by County'!AQ207/'Total Revenues by County'!AQ$4)</f>
        <v>0.23213963670263388</v>
      </c>
      <c r="AR207" s="45">
        <f>('Total Revenues by County'!AR207/'Total Revenues by County'!AR$4)</f>
        <v>0.29736188350420562</v>
      </c>
      <c r="AS207" s="45">
        <f>('Total Revenues by County'!AS207/'Total Revenues by County'!AS$4)</f>
        <v>7.7348842336591839E-2</v>
      </c>
      <c r="AT207" s="45">
        <f>('Total Revenues by County'!AT207/'Total Revenues by County'!AT$4)</f>
        <v>0.37391749330814045</v>
      </c>
      <c r="AU207" s="45">
        <f>('Total Revenues by County'!AU207/'Total Revenues by County'!AU$4)</f>
        <v>0.30638297872340425</v>
      </c>
      <c r="AV207" s="45">
        <f>('Total Revenues by County'!AV207/'Total Revenues by County'!AV$4)</f>
        <v>0.47787250513611956</v>
      </c>
      <c r="AW207" s="45">
        <f>('Total Revenues by County'!AW207/'Total Revenues by County'!AW$4)</f>
        <v>0</v>
      </c>
      <c r="AX207" s="45">
        <f>('Total Revenues by County'!AX207/'Total Revenues by County'!AX$4)</f>
        <v>0.16506983723883181</v>
      </c>
      <c r="AY207" s="45">
        <f>('Total Revenues by County'!AY207/'Total Revenues by County'!AY$4)</f>
        <v>0.14867548953992962</v>
      </c>
      <c r="AZ207" s="45">
        <f>('Total Revenues by County'!AZ207/'Total Revenues by County'!AZ$4)</f>
        <v>0.18022567145788568</v>
      </c>
      <c r="BA207" s="45">
        <f>('Total Revenues by County'!BA207/'Total Revenues by County'!BA$4)</f>
        <v>0.19393992282621481</v>
      </c>
      <c r="BB207" s="45">
        <f>('Total Revenues by County'!BB207/'Total Revenues by County'!BB$4)</f>
        <v>0.23768027033520953</v>
      </c>
      <c r="BC207" s="45">
        <f>('Total Revenues by County'!BC207/'Total Revenues by County'!BC$4)</f>
        <v>0.21169233977115751</v>
      </c>
      <c r="BD207" s="45">
        <f>('Total Revenues by County'!BD207/'Total Revenues by County'!BD$4)</f>
        <v>0.17015613910574875</v>
      </c>
      <c r="BE207" s="45">
        <f>('Total Revenues by County'!BE207/'Total Revenues by County'!BE$4)</f>
        <v>0</v>
      </c>
      <c r="BF207" s="45">
        <f>('Total Revenues by County'!BF207/'Total Revenues by County'!BF$4)</f>
        <v>0.22947126154403136</v>
      </c>
      <c r="BG207" s="45">
        <f>('Total Revenues by County'!BG207/'Total Revenues by County'!BG$4)</f>
        <v>0.21674466920593788</v>
      </c>
      <c r="BH207" s="45">
        <f>('Total Revenues by County'!BH207/'Total Revenues by County'!BH$4)</f>
        <v>0.15451058588939065</v>
      </c>
      <c r="BI207" s="45">
        <f>('Total Revenues by County'!BI207/'Total Revenues by County'!BI$4)</f>
        <v>0.2399885528951636</v>
      </c>
      <c r="BJ207" s="45">
        <f>('Total Revenues by County'!BJ207/'Total Revenues by County'!BJ$4)</f>
        <v>0.17106807739849028</v>
      </c>
      <c r="BK207" s="45">
        <f>('Total Revenues by County'!BK207/'Total Revenues by County'!BK$4)</f>
        <v>0</v>
      </c>
      <c r="BL207" s="45">
        <f>('Total Revenues by County'!BL207/'Total Revenues by County'!BL$4)</f>
        <v>0</v>
      </c>
      <c r="BM207" s="45">
        <f>('Total Revenues by County'!BM207/'Total Revenues by County'!BM$4)</f>
        <v>0.40070944856497903</v>
      </c>
      <c r="BN207" s="45">
        <f>('Total Revenues by County'!BN207/'Total Revenues by County'!BN$4)</f>
        <v>0.19186172769844997</v>
      </c>
      <c r="BO207" s="45">
        <f>('Total Revenues by County'!BO207/'Total Revenues by County'!BO$4)</f>
        <v>0</v>
      </c>
      <c r="BP207" s="45">
        <f>('Total Revenues by County'!BP207/'Total Revenues by County'!BP$4)</f>
        <v>0</v>
      </c>
      <c r="BQ207" s="14">
        <f>('Total Revenues by County'!BQ207/'Total Revenues by County'!BQ$4)</f>
        <v>0</v>
      </c>
    </row>
    <row r="208" spans="1:69" x14ac:dyDescent="0.25">
      <c r="A208" s="10"/>
      <c r="B208" s="11">
        <v>348.923</v>
      </c>
      <c r="C208" s="12" t="s">
        <v>201</v>
      </c>
      <c r="D208" s="45">
        <f>('Total Revenues by County'!D208/'Total Revenues by County'!D$4)</f>
        <v>0.13030758755882771</v>
      </c>
      <c r="E208" s="45">
        <f>('Total Revenues by County'!E208/'Total Revenues by County'!E$4)</f>
        <v>0</v>
      </c>
      <c r="F208" s="45">
        <f>('Total Revenues by County'!F208/'Total Revenues by County'!F$4)</f>
        <v>0.44362547300084287</v>
      </c>
      <c r="G208" s="45">
        <f>('Total Revenues by County'!G208/'Total Revenues by County'!G$4)</f>
        <v>0</v>
      </c>
      <c r="H208" s="45">
        <f>('Total Revenues by County'!H208/'Total Revenues by County'!H$4)</f>
        <v>0.24508931500212794</v>
      </c>
      <c r="I208" s="45">
        <f>('Total Revenues by County'!I208/'Total Revenues by County'!I$4)</f>
        <v>0.13114514982986428</v>
      </c>
      <c r="J208" s="45">
        <f>('Total Revenues by County'!J208/'Total Revenues by County'!J$4)</f>
        <v>0</v>
      </c>
      <c r="K208" s="45">
        <f>('Total Revenues by County'!K208/'Total Revenues by County'!K$4)</f>
        <v>0.20850525389228144</v>
      </c>
      <c r="L208" s="45">
        <f>('Total Revenues by County'!L208/'Total Revenues by County'!L$4)</f>
        <v>0.20754819146632011</v>
      </c>
      <c r="M208" s="45">
        <f>('Total Revenues by County'!M208/'Total Revenues by County'!M$4)</f>
        <v>0.23124239242541092</v>
      </c>
      <c r="N208" s="45">
        <f>('Total Revenues by County'!N208/'Total Revenues by County'!N$4)</f>
        <v>0</v>
      </c>
      <c r="O208" s="45">
        <f>('Total Revenues by County'!O208/'Total Revenues by County'!O$4)</f>
        <v>0</v>
      </c>
      <c r="P208" s="45">
        <f>('Total Revenues by County'!P208/'Total Revenues by County'!P$4)</f>
        <v>0</v>
      </c>
      <c r="Q208" s="45">
        <f>('Total Revenues by County'!Q208/'Total Revenues by County'!Q$4)</f>
        <v>0.11733895243829019</v>
      </c>
      <c r="R208" s="45">
        <f>('Total Revenues by County'!R208/'Total Revenues by County'!R$4)</f>
        <v>0.33425610492816082</v>
      </c>
      <c r="S208" s="45">
        <f>('Total Revenues by County'!S208/'Total Revenues by County'!S$4)</f>
        <v>0</v>
      </c>
      <c r="T208" s="45">
        <f>('Total Revenues by County'!T208/'Total Revenues by County'!T$4)</f>
        <v>0.32640756131345228</v>
      </c>
      <c r="U208" s="45">
        <f>('Total Revenues by County'!U208/'Total Revenues by County'!U$4)</f>
        <v>0.17797177863733604</v>
      </c>
      <c r="V208" s="45">
        <f>('Total Revenues by County'!V208/'Total Revenues by County'!V$4)</f>
        <v>0.19661150512214343</v>
      </c>
      <c r="W208" s="45">
        <f>('Total Revenues by County'!W208/'Total Revenues by County'!W$4)</f>
        <v>0</v>
      </c>
      <c r="X208" s="45">
        <f>('Total Revenues by County'!X208/'Total Revenues by County'!X$4)</f>
        <v>0.2211435560311879</v>
      </c>
      <c r="Y208" s="45">
        <f>('Total Revenues by County'!Y208/'Total Revenues by County'!Y$4)</f>
        <v>0</v>
      </c>
      <c r="Z208" s="45">
        <f>('Total Revenues by County'!Z208/'Total Revenues by County'!Z$4)</f>
        <v>0</v>
      </c>
      <c r="AA208" s="45">
        <f>('Total Revenues by County'!AA208/'Total Revenues by County'!AA$4)</f>
        <v>0</v>
      </c>
      <c r="AB208" s="45">
        <f>('Total Revenues by County'!AB208/'Total Revenues by County'!AB$4)</f>
        <v>0.2818728166576413</v>
      </c>
      <c r="AC208" s="45">
        <f>('Total Revenues by County'!AC208/'Total Revenues by County'!AC$4)</f>
        <v>0.1818841000058008</v>
      </c>
      <c r="AD208" s="45">
        <f>('Total Revenues by County'!AD208/'Total Revenues by County'!AD$4)</f>
        <v>0.15562022880951226</v>
      </c>
      <c r="AE208" s="45">
        <f>('Total Revenues by County'!AE208/'Total Revenues by County'!AE$4)</f>
        <v>0</v>
      </c>
      <c r="AF208" s="45">
        <f>('Total Revenues by County'!AF208/'Total Revenues by County'!AF$4)</f>
        <v>0.17124803955104911</v>
      </c>
      <c r="AG208" s="45">
        <f>('Total Revenues by County'!AG208/'Total Revenues by County'!AG$4)</f>
        <v>0.19968489855010751</v>
      </c>
      <c r="AH208" s="45">
        <f>('Total Revenues by County'!AH208/'Total Revenues by County'!AH$4)</f>
        <v>0</v>
      </c>
      <c r="AI208" s="45">
        <f>('Total Revenues by County'!AI208/'Total Revenues by County'!AI$4)</f>
        <v>0</v>
      </c>
      <c r="AJ208" s="45">
        <f>('Total Revenues by County'!AJ208/'Total Revenues by County'!AJ$4)</f>
        <v>0</v>
      </c>
      <c r="AK208" s="45">
        <f>('Total Revenues by County'!AK208/'Total Revenues by County'!AK$4)</f>
        <v>0.13847823839553397</v>
      </c>
      <c r="AL208" s="45">
        <f>('Total Revenues by County'!AL208/'Total Revenues by County'!AL$4)</f>
        <v>0.16102246550578586</v>
      </c>
      <c r="AM208" s="45">
        <f>('Total Revenues by County'!AM208/'Total Revenues by County'!AM$4)</f>
        <v>0.22121945318170821</v>
      </c>
      <c r="AN208" s="45">
        <f>('Total Revenues by County'!AN208/'Total Revenues by County'!AN$4)</f>
        <v>0.16028271773825808</v>
      </c>
      <c r="AO208" s="45">
        <f>('Total Revenues by County'!AO208/'Total Revenues by County'!AO$4)</f>
        <v>0.31538068472151254</v>
      </c>
      <c r="AP208" s="45">
        <f>('Total Revenues by County'!AP208/'Total Revenues by County'!AP$4)</f>
        <v>0.1729416076858348</v>
      </c>
      <c r="AQ208" s="45">
        <f>('Total Revenues by County'!AQ208/'Total Revenues by County'!AQ$4)</f>
        <v>0.23213963670263388</v>
      </c>
      <c r="AR208" s="45">
        <f>('Total Revenues by County'!AR208/'Total Revenues by County'!AR$4)</f>
        <v>0.29742493600171505</v>
      </c>
      <c r="AS208" s="45">
        <f>('Total Revenues by County'!AS208/'Total Revenues by County'!AS$4)</f>
        <v>7.7348842336591839E-2</v>
      </c>
      <c r="AT208" s="45">
        <f>('Total Revenues by County'!AT208/'Total Revenues by County'!AT$4)</f>
        <v>0.37391749330814045</v>
      </c>
      <c r="AU208" s="45">
        <f>('Total Revenues by County'!AU208/'Total Revenues by County'!AU$4)</f>
        <v>0.30638297872340425</v>
      </c>
      <c r="AV208" s="45">
        <f>('Total Revenues by County'!AV208/'Total Revenues by County'!AV$4)</f>
        <v>0.47787250513611956</v>
      </c>
      <c r="AW208" s="45">
        <f>('Total Revenues by County'!AW208/'Total Revenues by County'!AW$4)</f>
        <v>0</v>
      </c>
      <c r="AX208" s="45">
        <f>('Total Revenues by County'!AX208/'Total Revenues by County'!AX$4)</f>
        <v>0.16506983723883181</v>
      </c>
      <c r="AY208" s="45">
        <f>('Total Revenues by County'!AY208/'Total Revenues by County'!AY$4)</f>
        <v>0.14867548953992962</v>
      </c>
      <c r="AZ208" s="45">
        <f>('Total Revenues by County'!AZ208/'Total Revenues by County'!AZ$4)</f>
        <v>0.18022567145788568</v>
      </c>
      <c r="BA208" s="45">
        <f>('Total Revenues by County'!BA208/'Total Revenues by County'!BA$4)</f>
        <v>0</v>
      </c>
      <c r="BB208" s="45">
        <f>('Total Revenues by County'!BB208/'Total Revenues by County'!BB$4)</f>
        <v>0.23766493361757382</v>
      </c>
      <c r="BC208" s="45">
        <f>('Total Revenues by County'!BC208/'Total Revenues by County'!BC$4)</f>
        <v>0.21169233977115751</v>
      </c>
      <c r="BD208" s="45">
        <f>('Total Revenues by County'!BD208/'Total Revenues by County'!BD$4)</f>
        <v>0.17015613910574875</v>
      </c>
      <c r="BE208" s="45">
        <f>('Total Revenues by County'!BE208/'Total Revenues by County'!BE$4)</f>
        <v>0</v>
      </c>
      <c r="BF208" s="45">
        <f>('Total Revenues by County'!BF208/'Total Revenues by County'!BF$4)</f>
        <v>0</v>
      </c>
      <c r="BG208" s="45">
        <f>('Total Revenues by County'!BG208/'Total Revenues by County'!BG$4)</f>
        <v>0.21674466920593788</v>
      </c>
      <c r="BH208" s="45">
        <f>('Total Revenues by County'!BH208/'Total Revenues by County'!BH$4)</f>
        <v>0.15450823998592458</v>
      </c>
      <c r="BI208" s="45">
        <f>('Total Revenues by County'!BI208/'Total Revenues by County'!BI$4)</f>
        <v>0.28789044696704719</v>
      </c>
      <c r="BJ208" s="45">
        <f>('Total Revenues by County'!BJ208/'Total Revenues by County'!BJ$4)</f>
        <v>0.17106807739849028</v>
      </c>
      <c r="BK208" s="45">
        <f>('Total Revenues by County'!BK208/'Total Revenues by County'!BK$4)</f>
        <v>0</v>
      </c>
      <c r="BL208" s="45">
        <f>('Total Revenues by County'!BL208/'Total Revenues by County'!BL$4)</f>
        <v>0</v>
      </c>
      <c r="BM208" s="45">
        <f>('Total Revenues by County'!BM208/'Total Revenues by County'!BM$4)</f>
        <v>0</v>
      </c>
      <c r="BN208" s="45">
        <f>('Total Revenues by County'!BN208/'Total Revenues by County'!BN$4)</f>
        <v>0.46765646490200702</v>
      </c>
      <c r="BO208" s="45">
        <f>('Total Revenues by County'!BO208/'Total Revenues by County'!BO$4)</f>
        <v>0</v>
      </c>
      <c r="BP208" s="45">
        <f>('Total Revenues by County'!BP208/'Total Revenues by County'!BP$4)</f>
        <v>0</v>
      </c>
      <c r="BQ208" s="14">
        <f>('Total Revenues by County'!BQ208/'Total Revenues by County'!BQ$4)</f>
        <v>0</v>
      </c>
    </row>
    <row r="209" spans="1:69" x14ac:dyDescent="0.25">
      <c r="A209" s="10"/>
      <c r="B209" s="11">
        <v>348.92399999999998</v>
      </c>
      <c r="C209" s="12" t="s">
        <v>202</v>
      </c>
      <c r="D209" s="45">
        <f>('Total Revenues by County'!D209/'Total Revenues by County'!D$4)</f>
        <v>0.13030758755882771</v>
      </c>
      <c r="E209" s="45">
        <f>('Total Revenues by County'!E209/'Total Revenues by County'!E$4)</f>
        <v>0</v>
      </c>
      <c r="F209" s="45">
        <f>('Total Revenues by County'!F209/'Total Revenues by County'!F$4)</f>
        <v>1.1801139386548543</v>
      </c>
      <c r="G209" s="45">
        <f>('Total Revenues by County'!G209/'Total Revenues by County'!G$4)</f>
        <v>0</v>
      </c>
      <c r="H209" s="45">
        <f>('Total Revenues by County'!H209/'Total Revenues by County'!H$4)</f>
        <v>0.24512800499269097</v>
      </c>
      <c r="I209" s="45">
        <f>('Total Revenues by County'!I209/'Total Revenues by County'!I$4)</f>
        <v>0.13114514982986428</v>
      </c>
      <c r="J209" s="45">
        <f>('Total Revenues by County'!J209/'Total Revenues by County'!J$4)</f>
        <v>0.11473661761569631</v>
      </c>
      <c r="K209" s="45">
        <f>('Total Revenues by County'!K209/'Total Revenues by County'!K$4)</f>
        <v>0.20850525389228144</v>
      </c>
      <c r="L209" s="45">
        <f>('Total Revenues by County'!L209/'Total Revenues by County'!L$4)</f>
        <v>0.20754819146632011</v>
      </c>
      <c r="M209" s="45">
        <f>('Total Revenues by County'!M209/'Total Revenues by County'!M$4)</f>
        <v>0.22964422103082055</v>
      </c>
      <c r="N209" s="45">
        <f>('Total Revenues by County'!N209/'Total Revenues by County'!N$4)</f>
        <v>0</v>
      </c>
      <c r="O209" s="45">
        <f>('Total Revenues by County'!O209/'Total Revenues by County'!O$4)</f>
        <v>0.26002950689439935</v>
      </c>
      <c r="P209" s="45">
        <f>('Total Revenues by County'!P209/'Total Revenues by County'!P$4)</f>
        <v>0</v>
      </c>
      <c r="Q209" s="45">
        <f>('Total Revenues by County'!Q209/'Total Revenues by County'!Q$4)</f>
        <v>0.11739915713425647</v>
      </c>
      <c r="R209" s="45">
        <f>('Total Revenues by County'!R209/'Total Revenues by County'!R$4)</f>
        <v>0.33425610492816082</v>
      </c>
      <c r="S209" s="45">
        <f>('Total Revenues by County'!S209/'Total Revenues by County'!S$4)</f>
        <v>0</v>
      </c>
      <c r="T209" s="45">
        <f>('Total Revenues by County'!T209/'Total Revenues by County'!T$4)</f>
        <v>0.32640756131345228</v>
      </c>
      <c r="U209" s="45">
        <f>('Total Revenues by County'!U209/'Total Revenues by County'!U$4)</f>
        <v>0.17723707241178124</v>
      </c>
      <c r="V209" s="45">
        <f>('Total Revenues by County'!V209/'Total Revenues by County'!V$4)</f>
        <v>0.19661150512214343</v>
      </c>
      <c r="W209" s="45">
        <f>('Total Revenues by County'!W209/'Total Revenues by County'!W$4)</f>
        <v>0</v>
      </c>
      <c r="X209" s="45">
        <f>('Total Revenues by County'!X209/'Total Revenues by County'!X$4)</f>
        <v>0.22137287876471487</v>
      </c>
      <c r="Y209" s="45">
        <f>('Total Revenues by County'!Y209/'Total Revenues by County'!Y$4)</f>
        <v>0</v>
      </c>
      <c r="Z209" s="45">
        <f>('Total Revenues by County'!Z209/'Total Revenues by County'!Z$4)</f>
        <v>0</v>
      </c>
      <c r="AA209" s="45">
        <f>('Total Revenues by County'!AA209/'Total Revenues by County'!AA$4)</f>
        <v>0</v>
      </c>
      <c r="AB209" s="45">
        <f>('Total Revenues by County'!AB209/'Total Revenues by County'!AB$4)</f>
        <v>0.2818728166576413</v>
      </c>
      <c r="AC209" s="45">
        <f>('Total Revenues by County'!AC209/'Total Revenues by County'!AC$4)</f>
        <v>0.1818841000058008</v>
      </c>
      <c r="AD209" s="45">
        <f>('Total Revenues by County'!AD209/'Total Revenues by County'!AD$4)</f>
        <v>0.15562022880951226</v>
      </c>
      <c r="AE209" s="45">
        <f>('Total Revenues by County'!AE209/'Total Revenues by County'!AE$4)</f>
        <v>0</v>
      </c>
      <c r="AF209" s="45">
        <f>('Total Revenues by County'!AF209/'Total Revenues by County'!AF$4)</f>
        <v>0</v>
      </c>
      <c r="AG209" s="45">
        <f>('Total Revenues by County'!AG209/'Total Revenues by County'!AG$4)</f>
        <v>0.19968489855010751</v>
      </c>
      <c r="AH209" s="45">
        <f>('Total Revenues by County'!AH209/'Total Revenues by County'!AH$4)</f>
        <v>0</v>
      </c>
      <c r="AI209" s="45">
        <f>('Total Revenues by County'!AI209/'Total Revenues by County'!AI$4)</f>
        <v>0</v>
      </c>
      <c r="AJ209" s="45">
        <f>('Total Revenues by County'!AJ209/'Total Revenues by County'!AJ$4)</f>
        <v>0.15241275644022204</v>
      </c>
      <c r="AK209" s="45">
        <f>('Total Revenues by County'!AK209/'Total Revenues by County'!AK$4)</f>
        <v>0.13849320136897605</v>
      </c>
      <c r="AL209" s="45">
        <f>('Total Revenues by County'!AL209/'Total Revenues by County'!AL$4)</f>
        <v>0.17220631435519176</v>
      </c>
      <c r="AM209" s="45">
        <f>('Total Revenues by County'!AM209/'Total Revenues by County'!AM$4)</f>
        <v>0.22121945318170821</v>
      </c>
      <c r="AN209" s="45">
        <f>('Total Revenues by County'!AN209/'Total Revenues by County'!AN$4)</f>
        <v>0.16028271773825808</v>
      </c>
      <c r="AO209" s="45">
        <f>('Total Revenues by County'!AO209/'Total Revenues by County'!AO$4)</f>
        <v>0.31538068472151254</v>
      </c>
      <c r="AP209" s="45">
        <f>('Total Revenues by County'!AP209/'Total Revenues by County'!AP$4)</f>
        <v>0.1729416076858348</v>
      </c>
      <c r="AQ209" s="45">
        <f>('Total Revenues by County'!AQ209/'Total Revenues by County'!AQ$4)</f>
        <v>0.23213963670263388</v>
      </c>
      <c r="AR209" s="45">
        <f>('Total Revenues by County'!AR209/'Total Revenues by County'!AR$4)</f>
        <v>0.29756365149623576</v>
      </c>
      <c r="AS209" s="45">
        <f>('Total Revenues by County'!AS209/'Total Revenues by County'!AS$4)</f>
        <v>7.7348842336591839E-2</v>
      </c>
      <c r="AT209" s="45">
        <f>('Total Revenues by County'!AT209/'Total Revenues by County'!AT$4)</f>
        <v>0.37391749330814045</v>
      </c>
      <c r="AU209" s="45">
        <f>('Total Revenues by County'!AU209/'Total Revenues by County'!AU$4)</f>
        <v>0</v>
      </c>
      <c r="AV209" s="45">
        <f>('Total Revenues by County'!AV209/'Total Revenues by County'!AV$4)</f>
        <v>0.47787250513611956</v>
      </c>
      <c r="AW209" s="45">
        <f>('Total Revenues by County'!AW209/'Total Revenues by County'!AW$4)</f>
        <v>0</v>
      </c>
      <c r="AX209" s="45">
        <f>('Total Revenues by County'!AX209/'Total Revenues by County'!AX$4)</f>
        <v>0.16506983723883181</v>
      </c>
      <c r="AY209" s="45">
        <f>('Total Revenues by County'!AY209/'Total Revenues by County'!AY$4)</f>
        <v>0.14867548953992962</v>
      </c>
      <c r="AZ209" s="45">
        <f>('Total Revenues by County'!AZ209/'Total Revenues by County'!AZ$4)</f>
        <v>0.18022567145788568</v>
      </c>
      <c r="BA209" s="45">
        <f>('Total Revenues by County'!BA209/'Total Revenues by County'!BA$4)</f>
        <v>0.19395130539040298</v>
      </c>
      <c r="BB209" s="45">
        <f>('Total Revenues by County'!BB209/'Total Revenues by County'!BB$4)</f>
        <v>0.23767515809599762</v>
      </c>
      <c r="BC209" s="45">
        <f>('Total Revenues by County'!BC209/'Total Revenues by County'!BC$4)</f>
        <v>0.21169233977115751</v>
      </c>
      <c r="BD209" s="45">
        <f>('Total Revenues by County'!BD209/'Total Revenues by County'!BD$4)</f>
        <v>0.17016978762897855</v>
      </c>
      <c r="BE209" s="45">
        <f>('Total Revenues by County'!BE209/'Total Revenues by County'!BE$4)</f>
        <v>0</v>
      </c>
      <c r="BF209" s="45">
        <f>('Total Revenues by County'!BF209/'Total Revenues by County'!BF$4)</f>
        <v>0.22947126154403136</v>
      </c>
      <c r="BG209" s="45">
        <f>('Total Revenues by County'!BG209/'Total Revenues by County'!BG$4)</f>
        <v>0.21674466920593788</v>
      </c>
      <c r="BH209" s="45">
        <f>('Total Revenues by County'!BH209/'Total Revenues by County'!BH$4)</f>
        <v>0.15450823998592458</v>
      </c>
      <c r="BI209" s="45">
        <f>('Total Revenues by County'!BI209/'Total Revenues by County'!BI$4)</f>
        <v>0.2399885528951636</v>
      </c>
      <c r="BJ209" s="45">
        <f>('Total Revenues by County'!BJ209/'Total Revenues by County'!BJ$4)</f>
        <v>0.17106030334362099</v>
      </c>
      <c r="BK209" s="45">
        <f>('Total Revenues by County'!BK209/'Total Revenues by County'!BK$4)</f>
        <v>0.23595975607071307</v>
      </c>
      <c r="BL209" s="45">
        <f>('Total Revenues by County'!BL209/'Total Revenues by County'!BL$4)</f>
        <v>0</v>
      </c>
      <c r="BM209" s="45">
        <f>('Total Revenues by County'!BM209/'Total Revenues by County'!BM$4)</f>
        <v>0</v>
      </c>
      <c r="BN209" s="45">
        <f>('Total Revenues by County'!BN209/'Total Revenues by County'!BN$4)</f>
        <v>0</v>
      </c>
      <c r="BO209" s="45">
        <f>('Total Revenues by County'!BO209/'Total Revenues by County'!BO$4)</f>
        <v>0</v>
      </c>
      <c r="BP209" s="45">
        <f>('Total Revenues by County'!BP209/'Total Revenues by County'!BP$4)</f>
        <v>0</v>
      </c>
      <c r="BQ209" s="14">
        <f>('Total Revenues by County'!BQ209/'Total Revenues by County'!BQ$4)</f>
        <v>0</v>
      </c>
    </row>
    <row r="210" spans="1:69" x14ac:dyDescent="0.25">
      <c r="A210" s="10"/>
      <c r="B210" s="11">
        <v>348.93</v>
      </c>
      <c r="C210" s="12" t="s">
        <v>203</v>
      </c>
      <c r="D210" s="45">
        <f>('Total Revenues by County'!D210/'Total Revenues by County'!D$4)</f>
        <v>1.5997583294052509</v>
      </c>
      <c r="E210" s="45">
        <f>('Total Revenues by County'!E210/'Total Revenues by County'!E$4)</f>
        <v>0</v>
      </c>
      <c r="F210" s="45">
        <f>('Total Revenues by County'!F210/'Total Revenues by County'!F$4)</f>
        <v>2.84342102903463</v>
      </c>
      <c r="G210" s="45">
        <f>('Total Revenues by County'!G210/'Total Revenues by County'!G$4)</f>
        <v>0</v>
      </c>
      <c r="H210" s="45">
        <f>('Total Revenues by County'!H210/'Total Revenues by County'!H$4)</f>
        <v>0</v>
      </c>
      <c r="I210" s="45">
        <f>('Total Revenues by County'!I210/'Total Revenues by County'!I$4)</f>
        <v>2.3637117090460524</v>
      </c>
      <c r="J210" s="45">
        <f>('Total Revenues by County'!J210/'Total Revenues by County'!J$4)</f>
        <v>0.46968081325087085</v>
      </c>
      <c r="K210" s="45">
        <f>('Total Revenues by County'!K210/'Total Revenues by County'!K$4)</f>
        <v>0</v>
      </c>
      <c r="L210" s="45">
        <f>('Total Revenues by County'!L210/'Total Revenues by County'!L$4)</f>
        <v>1.7356846978557505</v>
      </c>
      <c r="M210" s="45">
        <f>('Total Revenues by County'!M210/'Total Revenues by County'!M$4)</f>
        <v>2.7203850478057663</v>
      </c>
      <c r="N210" s="45">
        <f>('Total Revenues by County'!N210/'Total Revenues by County'!N$4)</f>
        <v>0</v>
      </c>
      <c r="O210" s="45">
        <f>('Total Revenues by County'!O210/'Total Revenues by County'!O$4)</f>
        <v>0</v>
      </c>
      <c r="P210" s="45">
        <f>('Total Revenues by County'!P210/'Total Revenues by County'!P$4)</f>
        <v>0</v>
      </c>
      <c r="Q210" s="45">
        <f>('Total Revenues by County'!Q210/'Total Revenues by County'!Q$4)</f>
        <v>0</v>
      </c>
      <c r="R210" s="45">
        <f>('Total Revenues by County'!R210/'Total Revenues by County'!R$4)</f>
        <v>2.5002864847695978</v>
      </c>
      <c r="S210" s="45">
        <f>('Total Revenues by County'!S210/'Total Revenues by County'!S$4)</f>
        <v>0</v>
      </c>
      <c r="T210" s="45">
        <f>('Total Revenues by County'!T210/'Total Revenues by County'!T$4)</f>
        <v>1.5833129634156278</v>
      </c>
      <c r="U210" s="45">
        <f>('Total Revenues by County'!U210/'Total Revenues by County'!U$4)</f>
        <v>0.10313978866391511</v>
      </c>
      <c r="V210" s="45">
        <f>('Total Revenues by County'!V210/'Total Revenues by County'!V$4)</f>
        <v>0</v>
      </c>
      <c r="W210" s="45">
        <f>('Total Revenues by County'!W210/'Total Revenues by County'!W$4)</f>
        <v>10.246246475116227</v>
      </c>
      <c r="X210" s="45">
        <f>('Total Revenues by County'!X210/'Total Revenues by County'!X$4)</f>
        <v>7.3918361106864394E-2</v>
      </c>
      <c r="Y210" s="45">
        <f>('Total Revenues by County'!Y210/'Total Revenues by County'!Y$4)</f>
        <v>0</v>
      </c>
      <c r="Z210" s="45">
        <f>('Total Revenues by County'!Z210/'Total Revenues by County'!Z$4)</f>
        <v>0</v>
      </c>
      <c r="AA210" s="45">
        <f>('Total Revenues by County'!AA210/'Total Revenues by County'!AA$4)</f>
        <v>0</v>
      </c>
      <c r="AB210" s="45">
        <f>('Total Revenues by County'!AB210/'Total Revenues by County'!AB$4)</f>
        <v>1.9793053653149852</v>
      </c>
      <c r="AC210" s="45">
        <f>('Total Revenues by County'!AC210/'Total Revenues by County'!AC$4)</f>
        <v>1.4507318676644043</v>
      </c>
      <c r="AD210" s="45">
        <f>('Total Revenues by County'!AD210/'Total Revenues by County'!AD$4)</f>
        <v>1.9713171427187222</v>
      </c>
      <c r="AE210" s="45">
        <f>('Total Revenues by County'!AE210/'Total Revenues by County'!AE$4)</f>
        <v>3.3102897900144646</v>
      </c>
      <c r="AF210" s="45">
        <f>('Total Revenues by County'!AF210/'Total Revenues by County'!AF$4)</f>
        <v>1.1883450906485777</v>
      </c>
      <c r="AG210" s="45">
        <f>('Total Revenues by County'!AG210/'Total Revenues by County'!AG$4)</f>
        <v>3.4268773020502885</v>
      </c>
      <c r="AH210" s="45">
        <f>('Total Revenues by County'!AH210/'Total Revenues by County'!AH$4)</f>
        <v>0</v>
      </c>
      <c r="AI210" s="45">
        <f>('Total Revenues by County'!AI210/'Total Revenues by County'!AI$4)</f>
        <v>0</v>
      </c>
      <c r="AJ210" s="45">
        <f>('Total Revenues by County'!AJ210/'Total Revenues by County'!AJ$4)</f>
        <v>2.2372868071670302</v>
      </c>
      <c r="AK210" s="45">
        <f>('Total Revenues by County'!AK210/'Total Revenues by County'!AK$4)</f>
        <v>2.5876218122065215</v>
      </c>
      <c r="AL210" s="45">
        <f>('Total Revenues by County'!AL210/'Total Revenues by County'!AL$4)</f>
        <v>2.185842110765972</v>
      </c>
      <c r="AM210" s="45">
        <f>('Total Revenues by County'!AM210/'Total Revenues by County'!AM$4)</f>
        <v>2.2618436970723446</v>
      </c>
      <c r="AN210" s="45">
        <f>('Total Revenues by County'!AN210/'Total Revenues by County'!AN$4)</f>
        <v>0</v>
      </c>
      <c r="AO210" s="45">
        <f>('Total Revenues by County'!AO210/'Total Revenues by County'!AO$4)</f>
        <v>0</v>
      </c>
      <c r="AP210" s="45">
        <f>('Total Revenues by County'!AP210/'Total Revenues by County'!AP$4)</f>
        <v>0</v>
      </c>
      <c r="AQ210" s="45">
        <f>('Total Revenues by County'!AQ210/'Total Revenues by County'!AQ$4)</f>
        <v>1.3293010118722273</v>
      </c>
      <c r="AR210" s="45">
        <f>('Total Revenues by County'!AR210/'Total Revenues by County'!AR$4)</f>
        <v>2.8800993707360747</v>
      </c>
      <c r="AS210" s="45">
        <f>('Total Revenues by County'!AS210/'Total Revenues by County'!AS$4)</f>
        <v>0</v>
      </c>
      <c r="AT210" s="45">
        <f>('Total Revenues by County'!AT210/'Total Revenues by County'!AT$4)</f>
        <v>0</v>
      </c>
      <c r="AU210" s="45">
        <f>('Total Revenues by County'!AU210/'Total Revenues by County'!AU$4)</f>
        <v>1.2005289761372986</v>
      </c>
      <c r="AV210" s="45">
        <f>('Total Revenues by County'!AV210/'Total Revenues by County'!AV$4)</f>
        <v>2.151165675833937</v>
      </c>
      <c r="AW210" s="45">
        <f>('Total Revenues by County'!AW210/'Total Revenues by County'!AW$4)</f>
        <v>0</v>
      </c>
      <c r="AX210" s="45">
        <f>('Total Revenues by County'!AX210/'Total Revenues by County'!AX$4)</f>
        <v>0</v>
      </c>
      <c r="AY210" s="45">
        <f>('Total Revenues by County'!AY210/'Total Revenues by County'!AY$4)</f>
        <v>3.6666162913707119</v>
      </c>
      <c r="AZ210" s="45">
        <f>('Total Revenues by County'!AZ210/'Total Revenues by County'!AZ$4)</f>
        <v>2.4695304854001465</v>
      </c>
      <c r="BA210" s="45">
        <f>('Total Revenues by County'!BA210/'Total Revenues by County'!BA$4)</f>
        <v>1.6087224589373996</v>
      </c>
      <c r="BB210" s="45">
        <f>('Total Revenues by County'!BB210/'Total Revenues by County'!BB$4)</f>
        <v>0</v>
      </c>
      <c r="BC210" s="45">
        <f>('Total Revenues by County'!BC210/'Total Revenues by County'!BC$4)</f>
        <v>2.9688317217052851</v>
      </c>
      <c r="BD210" s="45">
        <f>('Total Revenues by County'!BD210/'Total Revenues by County'!BD$4)</f>
        <v>0</v>
      </c>
      <c r="BE210" s="45">
        <f>('Total Revenues by County'!BE210/'Total Revenues by County'!BE$4)</f>
        <v>0</v>
      </c>
      <c r="BF210" s="45">
        <f>('Total Revenues by County'!BF210/'Total Revenues by County'!BF$4)</f>
        <v>2.2428117494561337</v>
      </c>
      <c r="BG210" s="45">
        <f>('Total Revenues by County'!BG210/'Total Revenues by County'!BG$4)</f>
        <v>2.9140762004758343</v>
      </c>
      <c r="BH210" s="45">
        <f>('Total Revenues by County'!BH210/'Total Revenues by County'!BH$4)</f>
        <v>2.5401161222215705</v>
      </c>
      <c r="BI210" s="45">
        <f>('Total Revenues by County'!BI210/'Total Revenues by County'!BI$4)</f>
        <v>3.037998028554167</v>
      </c>
      <c r="BJ210" s="45">
        <f>('Total Revenues by County'!BJ210/'Total Revenues by County'!BJ$4)</f>
        <v>2.4295243055825488</v>
      </c>
      <c r="BK210" s="45">
        <f>('Total Revenues by County'!BK210/'Total Revenues by County'!BK$4)</f>
        <v>1.1381018426788192</v>
      </c>
      <c r="BL210" s="45">
        <f>('Total Revenues by County'!BL210/'Total Revenues by County'!BL$4)</f>
        <v>0</v>
      </c>
      <c r="BM210" s="45">
        <f>('Total Revenues by County'!BM210/'Total Revenues by County'!BM$4)</f>
        <v>0</v>
      </c>
      <c r="BN210" s="45">
        <f>('Total Revenues by County'!BN210/'Total Revenues by County'!BN$4)</f>
        <v>1.9305724409434204</v>
      </c>
      <c r="BO210" s="45">
        <f>('Total Revenues by County'!BO210/'Total Revenues by County'!BO$4)</f>
        <v>0</v>
      </c>
      <c r="BP210" s="45">
        <f>('Total Revenues by County'!BP210/'Total Revenues by County'!BP$4)</f>
        <v>0</v>
      </c>
      <c r="BQ210" s="14">
        <f>('Total Revenues by County'!BQ210/'Total Revenues by County'!BQ$4)</f>
        <v>0</v>
      </c>
    </row>
    <row r="211" spans="1:69" x14ac:dyDescent="0.25">
      <c r="A211" s="10"/>
      <c r="B211" s="11">
        <v>348.93099999999998</v>
      </c>
      <c r="C211" s="12" t="s">
        <v>204</v>
      </c>
      <c r="D211" s="45">
        <f>('Total Revenues by County'!D211/'Total Revenues by County'!D$4)</f>
        <v>0</v>
      </c>
      <c r="E211" s="45">
        <f>('Total Revenues by County'!E211/'Total Revenues by County'!E$4)</f>
        <v>0</v>
      </c>
      <c r="F211" s="45">
        <f>('Total Revenues by County'!F211/'Total Revenues by County'!F$4)</f>
        <v>0</v>
      </c>
      <c r="G211" s="45">
        <f>('Total Revenues by County'!G211/'Total Revenues by County'!G$4)</f>
        <v>0</v>
      </c>
      <c r="H211" s="45">
        <f>('Total Revenues by County'!H211/'Total Revenues by County'!H$4)</f>
        <v>1.7366002264205536</v>
      </c>
      <c r="I211" s="45">
        <f>('Total Revenues by County'!I211/'Total Revenues by County'!I$4)</f>
        <v>0</v>
      </c>
      <c r="J211" s="45">
        <f>('Total Revenues by County'!J211/'Total Revenues by County'!J$4)</f>
        <v>7.6135636596289191E-2</v>
      </c>
      <c r="K211" s="45">
        <f>('Total Revenues by County'!K211/'Total Revenues by County'!K$4)</f>
        <v>1.5770314133245309</v>
      </c>
      <c r="L211" s="45">
        <f>('Total Revenues by County'!L211/'Total Revenues by County'!L$4)</f>
        <v>0</v>
      </c>
      <c r="M211" s="45">
        <f>('Total Revenues by County'!M211/'Total Revenues by County'!M$4)</f>
        <v>0</v>
      </c>
      <c r="N211" s="45">
        <f>('Total Revenues by County'!N211/'Total Revenues by County'!N$4)</f>
        <v>0</v>
      </c>
      <c r="O211" s="45">
        <f>('Total Revenues by County'!O211/'Total Revenues by County'!O$4)</f>
        <v>2.8372013845542756E-5</v>
      </c>
      <c r="P211" s="45">
        <f>('Total Revenues by County'!P211/'Total Revenues by County'!P$4)</f>
        <v>0</v>
      </c>
      <c r="Q211" s="45">
        <f>('Total Revenues by County'!Q211/'Total Revenues by County'!Q$4)</f>
        <v>0</v>
      </c>
      <c r="R211" s="45">
        <f>('Total Revenues by County'!R211/'Total Revenues by County'!R$4)</f>
        <v>0</v>
      </c>
      <c r="S211" s="45">
        <f>('Total Revenues by County'!S211/'Total Revenues by County'!S$4)</f>
        <v>0</v>
      </c>
      <c r="T211" s="45">
        <f>('Total Revenues by County'!T211/'Total Revenues by County'!T$4)</f>
        <v>0</v>
      </c>
      <c r="U211" s="45">
        <f>('Total Revenues by County'!U211/'Total Revenues by County'!U$4)</f>
        <v>2.8019318451930766</v>
      </c>
      <c r="V211" s="45">
        <f>('Total Revenues by County'!V211/'Total Revenues by County'!V$4)</f>
        <v>0</v>
      </c>
      <c r="W211" s="45">
        <f>('Total Revenues by County'!W211/'Total Revenues by County'!W$4)</f>
        <v>0</v>
      </c>
      <c r="X211" s="45">
        <f>('Total Revenues by County'!X211/'Total Revenues by County'!X$4)</f>
        <v>0</v>
      </c>
      <c r="Y211" s="45">
        <f>('Total Revenues by County'!Y211/'Total Revenues by County'!Y$4)</f>
        <v>0</v>
      </c>
      <c r="Z211" s="45">
        <f>('Total Revenues by County'!Z211/'Total Revenues by County'!Z$4)</f>
        <v>0</v>
      </c>
      <c r="AA211" s="45">
        <f>('Total Revenues by County'!AA211/'Total Revenues by County'!AA$4)</f>
        <v>0</v>
      </c>
      <c r="AB211" s="45">
        <f>('Total Revenues by County'!AB211/'Total Revenues by County'!AB$4)</f>
        <v>0</v>
      </c>
      <c r="AC211" s="45">
        <f>('Total Revenues by County'!AC211/'Total Revenues by County'!AC$4)</f>
        <v>0.43173424599261367</v>
      </c>
      <c r="AD211" s="45">
        <f>('Total Revenues by County'!AD211/'Total Revenues by County'!AD$4)</f>
        <v>0</v>
      </c>
      <c r="AE211" s="45">
        <f>('Total Revenues by County'!AE211/'Total Revenues by County'!AE$4)</f>
        <v>1.1677390393535838</v>
      </c>
      <c r="AF211" s="45">
        <f>('Total Revenues by County'!AF211/'Total Revenues by County'!AF$4)</f>
        <v>0.27961972130967672</v>
      </c>
      <c r="AG211" s="45">
        <f>('Total Revenues by County'!AG211/'Total Revenues by County'!AG$4)</f>
        <v>0.546041005769763</v>
      </c>
      <c r="AH211" s="45">
        <f>('Total Revenues by County'!AH211/'Total Revenues by County'!AH$4)</f>
        <v>0</v>
      </c>
      <c r="AI211" s="45">
        <f>('Total Revenues by County'!AI211/'Total Revenues by County'!AI$4)</f>
        <v>0</v>
      </c>
      <c r="AJ211" s="45">
        <f>('Total Revenues by County'!AJ211/'Total Revenues by County'!AJ$4)</f>
        <v>0</v>
      </c>
      <c r="AK211" s="45">
        <f>('Total Revenues by County'!AK211/'Total Revenues by County'!AK$4)</f>
        <v>0</v>
      </c>
      <c r="AL211" s="45">
        <f>('Total Revenues by County'!AL211/'Total Revenues by County'!AL$4)</f>
        <v>0.30496224270570893</v>
      </c>
      <c r="AM211" s="45">
        <f>('Total Revenues by County'!AM211/'Total Revenues by County'!AM$4)</f>
        <v>0</v>
      </c>
      <c r="AN211" s="45">
        <f>('Total Revenues by County'!AN211/'Total Revenues by County'!AN$4)</f>
        <v>1.1875284997720019</v>
      </c>
      <c r="AO211" s="45">
        <f>('Total Revenues by County'!AO211/'Total Revenues by County'!AO$4)</f>
        <v>13.862698007153806</v>
      </c>
      <c r="AP211" s="45">
        <f>('Total Revenues by County'!AP211/'Total Revenues by County'!AP$4)</f>
        <v>0</v>
      </c>
      <c r="AQ211" s="45">
        <f>('Total Revenues by County'!AQ211/'Total Revenues by County'!AQ$4)</f>
        <v>0</v>
      </c>
      <c r="AR211" s="45">
        <f>('Total Revenues by County'!AR211/'Total Revenues by County'!AR$4)</f>
        <v>0</v>
      </c>
      <c r="AS211" s="45">
        <f>('Total Revenues by County'!AS211/'Total Revenues by County'!AS$4)</f>
        <v>1.3768040595562794</v>
      </c>
      <c r="AT211" s="45">
        <f>('Total Revenues by County'!AT211/'Total Revenues by County'!AT$4)</f>
        <v>0</v>
      </c>
      <c r="AU211" s="45">
        <f>('Total Revenues by County'!AU211/'Total Revenues by County'!AU$4)</f>
        <v>0</v>
      </c>
      <c r="AV211" s="45">
        <f>('Total Revenues by County'!AV211/'Total Revenues by County'!AV$4)</f>
        <v>0</v>
      </c>
      <c r="AW211" s="45">
        <f>('Total Revenues by County'!AW211/'Total Revenues by County'!AW$4)</f>
        <v>0</v>
      </c>
      <c r="AX211" s="45">
        <f>('Total Revenues by County'!AX211/'Total Revenues by County'!AX$4)</f>
        <v>3.5411534687752511</v>
      </c>
      <c r="AY211" s="45">
        <f>('Total Revenues by County'!AY211/'Total Revenues by County'!AY$4)</f>
        <v>0</v>
      </c>
      <c r="AZ211" s="45">
        <f>('Total Revenues by County'!AZ211/'Total Revenues by County'!AZ$4)</f>
        <v>0</v>
      </c>
      <c r="BA211" s="45">
        <f>('Total Revenues by County'!BA211/'Total Revenues by County'!BA$4)</f>
        <v>0</v>
      </c>
      <c r="BB211" s="45">
        <f>('Total Revenues by County'!BB211/'Total Revenues by County'!BB$4)</f>
        <v>0</v>
      </c>
      <c r="BC211" s="45">
        <f>('Total Revenues by County'!BC211/'Total Revenues by County'!BC$4)</f>
        <v>0</v>
      </c>
      <c r="BD211" s="45">
        <f>('Total Revenues by County'!BD211/'Total Revenues by County'!BD$4)</f>
        <v>1.5695801714254518E-3</v>
      </c>
      <c r="BE211" s="45">
        <f>('Total Revenues by County'!BE211/'Total Revenues by County'!BE$4)</f>
        <v>0</v>
      </c>
      <c r="BF211" s="45">
        <f>('Total Revenues by County'!BF211/'Total Revenues by County'!BF$4)</f>
        <v>0</v>
      </c>
      <c r="BG211" s="45">
        <f>('Total Revenues by County'!BG211/'Total Revenues by County'!BG$4)</f>
        <v>0</v>
      </c>
      <c r="BH211" s="45">
        <f>('Total Revenues by County'!BH211/'Total Revenues by County'!BH$4)</f>
        <v>0.41397220104392707</v>
      </c>
      <c r="BI211" s="45">
        <f>('Total Revenues by County'!BI211/'Total Revenues by County'!BI$4)</f>
        <v>0</v>
      </c>
      <c r="BJ211" s="45">
        <f>('Total Revenues by County'!BJ211/'Total Revenues by County'!BJ$4)</f>
        <v>0</v>
      </c>
      <c r="BK211" s="45">
        <f>('Total Revenues by County'!BK211/'Total Revenues by County'!BK$4)</f>
        <v>0.6194659093410827</v>
      </c>
      <c r="BL211" s="45">
        <f>('Total Revenues by County'!BL211/'Total Revenues by County'!BL$4)</f>
        <v>0</v>
      </c>
      <c r="BM211" s="45">
        <f>('Total Revenues by County'!BM211/'Total Revenues by County'!BM$4)</f>
        <v>0</v>
      </c>
      <c r="BN211" s="45">
        <f>('Total Revenues by County'!BN211/'Total Revenues by County'!BN$4)</f>
        <v>0</v>
      </c>
      <c r="BO211" s="45">
        <f>('Total Revenues by County'!BO211/'Total Revenues by County'!BO$4)</f>
        <v>0</v>
      </c>
      <c r="BP211" s="45">
        <f>('Total Revenues by County'!BP211/'Total Revenues by County'!BP$4)</f>
        <v>0</v>
      </c>
      <c r="BQ211" s="14">
        <f>('Total Revenues by County'!BQ211/'Total Revenues by County'!BQ$4)</f>
        <v>3.4823334777642101</v>
      </c>
    </row>
    <row r="212" spans="1:69" x14ac:dyDescent="0.25">
      <c r="A212" s="10"/>
      <c r="B212" s="11">
        <v>348.93200000000002</v>
      </c>
      <c r="C212" s="12" t="s">
        <v>205</v>
      </c>
      <c r="D212" s="45">
        <f>('Total Revenues by County'!D212/'Total Revenues by County'!D$4)</f>
        <v>6.9893679902433919E-2</v>
      </c>
      <c r="E212" s="45">
        <f>('Total Revenues by County'!E212/'Total Revenues by County'!E$4)</f>
        <v>0</v>
      </c>
      <c r="F212" s="45">
        <f>('Total Revenues by County'!F212/'Total Revenues by County'!F$4)</f>
        <v>0.14449764769880979</v>
      </c>
      <c r="G212" s="45">
        <f>('Total Revenues by County'!G212/'Total Revenues by County'!G$4)</f>
        <v>0</v>
      </c>
      <c r="H212" s="45">
        <f>('Total Revenues by County'!H212/'Total Revenues by County'!H$4)</f>
        <v>8.610877943172815E-2</v>
      </c>
      <c r="I212" s="45">
        <f>('Total Revenues by County'!I212/'Total Revenues by County'!I$4)</f>
        <v>0</v>
      </c>
      <c r="J212" s="45">
        <f>('Total Revenues by County'!J212/'Total Revenues by County'!J$4)</f>
        <v>0</v>
      </c>
      <c r="K212" s="45">
        <f>('Total Revenues by County'!K212/'Total Revenues by County'!K$4)</f>
        <v>7.1601474390713543E-2</v>
      </c>
      <c r="L212" s="45">
        <f>('Total Revenues by County'!L212/'Total Revenues by County'!L$4)</f>
        <v>0.17337421485813298</v>
      </c>
      <c r="M212" s="45">
        <f>('Total Revenues by County'!M212/'Total Revenues by County'!M$4)</f>
        <v>0.17597074974680132</v>
      </c>
      <c r="N212" s="45">
        <f>('Total Revenues by County'!N212/'Total Revenues by County'!N$4)</f>
        <v>0</v>
      </c>
      <c r="O212" s="45">
        <f>('Total Revenues by County'!O212/'Total Revenues by County'!O$4)</f>
        <v>0</v>
      </c>
      <c r="P212" s="45">
        <f>('Total Revenues by County'!P212/'Total Revenues by County'!P$4)</f>
        <v>0</v>
      </c>
      <c r="Q212" s="45">
        <f>('Total Revenues by County'!Q212/'Total Revenues by County'!Q$4)</f>
        <v>0</v>
      </c>
      <c r="R212" s="45">
        <f>('Total Revenues by County'!R212/'Total Revenues by County'!R$4)</f>
        <v>0</v>
      </c>
      <c r="S212" s="45">
        <f>('Total Revenues by County'!S212/'Total Revenues by County'!S$4)</f>
        <v>0</v>
      </c>
      <c r="T212" s="45">
        <f>('Total Revenues by County'!T212/'Total Revenues by County'!T$4)</f>
        <v>0.18976615334474048</v>
      </c>
      <c r="U212" s="45">
        <f>('Total Revenues by County'!U212/'Total Revenues by County'!U$4)</f>
        <v>0</v>
      </c>
      <c r="V212" s="45">
        <f>('Total Revenues by County'!V212/'Total Revenues by County'!V$4)</f>
        <v>0</v>
      </c>
      <c r="W212" s="45">
        <f>('Total Revenues by County'!W212/'Total Revenues by County'!W$4)</f>
        <v>0</v>
      </c>
      <c r="X212" s="45">
        <f>('Total Revenues by County'!X212/'Total Revenues by County'!X$4)</f>
        <v>0</v>
      </c>
      <c r="Y212" s="45">
        <f>('Total Revenues by County'!Y212/'Total Revenues by County'!Y$4)</f>
        <v>0</v>
      </c>
      <c r="Z212" s="45">
        <f>('Total Revenues by County'!Z212/'Total Revenues by County'!Z$4)</f>
        <v>0</v>
      </c>
      <c r="AA212" s="45">
        <f>('Total Revenues by County'!AA212/'Total Revenues by County'!AA$4)</f>
        <v>0</v>
      </c>
      <c r="AB212" s="45">
        <f>('Total Revenues by County'!AB212/'Total Revenues by County'!AB$4)</f>
        <v>0</v>
      </c>
      <c r="AC212" s="45">
        <f>('Total Revenues by County'!AC212/'Total Revenues by County'!AC$4)</f>
        <v>7.5739118665042446E-2</v>
      </c>
      <c r="AD212" s="45">
        <f>('Total Revenues by County'!AD212/'Total Revenues by County'!AD$4)</f>
        <v>3.3450760276010988E-2</v>
      </c>
      <c r="AE212" s="45">
        <f>('Total Revenues by County'!AE212/'Total Revenues by County'!AE$4)</f>
        <v>0.25228190932216071</v>
      </c>
      <c r="AF212" s="45">
        <f>('Total Revenues by County'!AF212/'Total Revenues by County'!AF$4)</f>
        <v>0</v>
      </c>
      <c r="AG212" s="45">
        <f>('Total Revenues by County'!AG212/'Total Revenues by County'!AG$4)</f>
        <v>5.8144733760565483E-2</v>
      </c>
      <c r="AH212" s="45">
        <f>('Total Revenues by County'!AH212/'Total Revenues by County'!AH$4)</f>
        <v>0</v>
      </c>
      <c r="AI212" s="45">
        <f>('Total Revenues by County'!AI212/'Total Revenues by County'!AI$4)</f>
        <v>0</v>
      </c>
      <c r="AJ212" s="45">
        <f>('Total Revenues by County'!AJ212/'Total Revenues by County'!AJ$4)</f>
        <v>5.7730365825325335E-2</v>
      </c>
      <c r="AK212" s="45">
        <f>('Total Revenues by County'!AK212/'Total Revenues by County'!AK$4)</f>
        <v>0</v>
      </c>
      <c r="AL212" s="45">
        <f>('Total Revenues by County'!AL212/'Total Revenues by County'!AL$4)</f>
        <v>0</v>
      </c>
      <c r="AM212" s="45">
        <f>('Total Revenues by County'!AM212/'Total Revenues by County'!AM$4)</f>
        <v>6.1117832083232522E-2</v>
      </c>
      <c r="AN212" s="45">
        <f>('Total Revenues by County'!AN212/'Total Revenues by County'!AN$4)</f>
        <v>0</v>
      </c>
      <c r="AO212" s="45">
        <f>('Total Revenues by County'!AO212/'Total Revenues by County'!AO$4)</f>
        <v>0</v>
      </c>
      <c r="AP212" s="45">
        <f>('Total Revenues by County'!AP212/'Total Revenues by County'!AP$4)</f>
        <v>0</v>
      </c>
      <c r="AQ212" s="45">
        <f>('Total Revenues by County'!AQ212/'Total Revenues by County'!AQ$4)</f>
        <v>0.12304776913664853</v>
      </c>
      <c r="AR212" s="45">
        <f>('Total Revenues by County'!AR212/'Total Revenues by County'!AR$4)</f>
        <v>0</v>
      </c>
      <c r="AS212" s="45">
        <f>('Total Revenues by County'!AS212/'Total Revenues by County'!AS$4)</f>
        <v>2.3606305540640013E-2</v>
      </c>
      <c r="AT212" s="45">
        <f>('Total Revenues by County'!AT212/'Total Revenues by County'!AT$4)</f>
        <v>0</v>
      </c>
      <c r="AU212" s="45">
        <f>('Total Revenues by County'!AU212/'Total Revenues by County'!AU$4)</f>
        <v>0.13339602680145762</v>
      </c>
      <c r="AV212" s="45">
        <f>('Total Revenues by County'!AV212/'Total Revenues by County'!AV$4)</f>
        <v>0</v>
      </c>
      <c r="AW212" s="45">
        <f>('Total Revenues by County'!AW212/'Total Revenues by County'!AW$4)</f>
        <v>0</v>
      </c>
      <c r="AX212" s="45">
        <f>('Total Revenues by County'!AX212/'Total Revenues by County'!AX$4)</f>
        <v>1.1803070529839548E-2</v>
      </c>
      <c r="AY212" s="45">
        <f>('Total Revenues by County'!AY212/'Total Revenues by County'!AY$4)</f>
        <v>0</v>
      </c>
      <c r="AZ212" s="45">
        <f>('Total Revenues by County'!AZ212/'Total Revenues by County'!AZ$4)</f>
        <v>0</v>
      </c>
      <c r="BA212" s="45">
        <f>('Total Revenues by County'!BA212/'Total Revenues by County'!BA$4)</f>
        <v>0.1190426504680131</v>
      </c>
      <c r="BB212" s="45">
        <f>('Total Revenues by County'!BB212/'Total Revenues by County'!BB$4)</f>
        <v>0</v>
      </c>
      <c r="BC212" s="45">
        <f>('Total Revenues by County'!BC212/'Total Revenues by County'!BC$4)</f>
        <v>0</v>
      </c>
      <c r="BD212" s="45">
        <f>('Total Revenues by County'!BD212/'Total Revenues by County'!BD$4)</f>
        <v>0</v>
      </c>
      <c r="BE212" s="45">
        <f>('Total Revenues by County'!BE212/'Total Revenues by County'!BE$4)</f>
        <v>0</v>
      </c>
      <c r="BF212" s="45">
        <f>('Total Revenues by County'!BF212/'Total Revenues by County'!BF$4)</f>
        <v>0</v>
      </c>
      <c r="BG212" s="45">
        <f>('Total Revenues by County'!BG212/'Total Revenues by County'!BG$4)</f>
        <v>8.3997006489662338E-2</v>
      </c>
      <c r="BH212" s="45">
        <f>('Total Revenues by County'!BH212/'Total Revenues by County'!BH$4)</f>
        <v>6.0566535687056479E-2</v>
      </c>
      <c r="BI212" s="45">
        <f>('Total Revenues by County'!BI212/'Total Revenues by County'!BI$4)</f>
        <v>0</v>
      </c>
      <c r="BJ212" s="45">
        <f>('Total Revenues by County'!BJ212/'Total Revenues by County'!BJ$4)</f>
        <v>0</v>
      </c>
      <c r="BK212" s="45">
        <f>('Total Revenues by County'!BK212/'Total Revenues by County'!BK$4)</f>
        <v>0</v>
      </c>
      <c r="BL212" s="45">
        <f>('Total Revenues by County'!BL212/'Total Revenues by County'!BL$4)</f>
        <v>0</v>
      </c>
      <c r="BM212" s="45">
        <f>('Total Revenues by County'!BM212/'Total Revenues by County'!BM$4)</f>
        <v>0</v>
      </c>
      <c r="BN212" s="45">
        <f>('Total Revenues by County'!BN212/'Total Revenues by County'!BN$4)</f>
        <v>0</v>
      </c>
      <c r="BO212" s="45">
        <f>('Total Revenues by County'!BO212/'Total Revenues by County'!BO$4)</f>
        <v>0</v>
      </c>
      <c r="BP212" s="45">
        <f>('Total Revenues by County'!BP212/'Total Revenues by County'!BP$4)</f>
        <v>0</v>
      </c>
      <c r="BQ212" s="14">
        <f>('Total Revenues by County'!BQ212/'Total Revenues by County'!BQ$4)</f>
        <v>0</v>
      </c>
    </row>
    <row r="213" spans="1:69" x14ac:dyDescent="0.25">
      <c r="A213" s="10"/>
      <c r="B213" s="11">
        <v>348.93299999999999</v>
      </c>
      <c r="C213" s="12" t="s">
        <v>206</v>
      </c>
      <c r="D213" s="45">
        <f>('Total Revenues by County'!D213/'Total Revenues by County'!D$4)</f>
        <v>0</v>
      </c>
      <c r="E213" s="45">
        <f>('Total Revenues by County'!E213/'Total Revenues by County'!E$4)</f>
        <v>0</v>
      </c>
      <c r="F213" s="45">
        <f>('Total Revenues by County'!F213/'Total Revenues by County'!F$4)</f>
        <v>0</v>
      </c>
      <c r="G213" s="45">
        <f>('Total Revenues by County'!G213/'Total Revenues by County'!G$4)</f>
        <v>0</v>
      </c>
      <c r="H213" s="45">
        <f>('Total Revenues by County'!H213/'Total Revenues by County'!H$4)</f>
        <v>0</v>
      </c>
      <c r="I213" s="45">
        <f>('Total Revenues by County'!I213/'Total Revenues by County'!I$4)</f>
        <v>0</v>
      </c>
      <c r="J213" s="45">
        <f>('Total Revenues by County'!J213/'Total Revenues by County'!J$4)</f>
        <v>0</v>
      </c>
      <c r="K213" s="45">
        <f>('Total Revenues by County'!K213/'Total Revenues by County'!K$4)</f>
        <v>0.11886449909225945</v>
      </c>
      <c r="L213" s="45">
        <f>('Total Revenues by County'!L213/'Total Revenues by County'!L$4)</f>
        <v>0</v>
      </c>
      <c r="M213" s="45">
        <f>('Total Revenues by County'!M213/'Total Revenues by County'!M$4)</f>
        <v>0</v>
      </c>
      <c r="N213" s="45">
        <f>('Total Revenues by County'!N213/'Total Revenues by County'!N$4)</f>
        <v>0</v>
      </c>
      <c r="O213" s="45">
        <f>('Total Revenues by County'!O213/'Total Revenues by County'!O$4)</f>
        <v>0</v>
      </c>
      <c r="P213" s="45">
        <f>('Total Revenues by County'!P213/'Total Revenues by County'!P$4)</f>
        <v>0</v>
      </c>
      <c r="Q213" s="45">
        <f>('Total Revenues by County'!Q213/'Total Revenues by County'!Q$4)</f>
        <v>0</v>
      </c>
      <c r="R213" s="45">
        <f>('Total Revenues by County'!R213/'Total Revenues by County'!R$4)</f>
        <v>0</v>
      </c>
      <c r="S213" s="45">
        <f>('Total Revenues by County'!S213/'Total Revenues by County'!S$4)</f>
        <v>0</v>
      </c>
      <c r="T213" s="45">
        <f>('Total Revenues by County'!T213/'Total Revenues by County'!T$4)</f>
        <v>0</v>
      </c>
      <c r="U213" s="45">
        <f>('Total Revenues by County'!U213/'Total Revenues by County'!U$4)</f>
        <v>0</v>
      </c>
      <c r="V213" s="45">
        <f>('Total Revenues by County'!V213/'Total Revenues by County'!V$4)</f>
        <v>0</v>
      </c>
      <c r="W213" s="45">
        <f>('Total Revenues by County'!W213/'Total Revenues by County'!W$4)</f>
        <v>0</v>
      </c>
      <c r="X213" s="45">
        <f>('Total Revenues by County'!X213/'Total Revenues by County'!X$4)</f>
        <v>0</v>
      </c>
      <c r="Y213" s="45">
        <f>('Total Revenues by County'!Y213/'Total Revenues by County'!Y$4)</f>
        <v>0</v>
      </c>
      <c r="Z213" s="45">
        <f>('Total Revenues by County'!Z213/'Total Revenues by County'!Z$4)</f>
        <v>0</v>
      </c>
      <c r="AA213" s="45">
        <f>('Total Revenues by County'!AA213/'Total Revenues by County'!AA$4)</f>
        <v>0</v>
      </c>
      <c r="AB213" s="45">
        <f>('Total Revenues by County'!AB213/'Total Revenues by County'!AB$4)</f>
        <v>0</v>
      </c>
      <c r="AC213" s="45">
        <f>('Total Revenues by County'!AC213/'Total Revenues by County'!AC$4)</f>
        <v>0</v>
      </c>
      <c r="AD213" s="45">
        <f>('Total Revenues by County'!AD213/'Total Revenues by County'!AD$4)</f>
        <v>0</v>
      </c>
      <c r="AE213" s="45">
        <f>('Total Revenues by County'!AE213/'Total Revenues by County'!AE$4)</f>
        <v>0</v>
      </c>
      <c r="AF213" s="45">
        <f>('Total Revenues by County'!AF213/'Total Revenues by County'!AF$4)</f>
        <v>0</v>
      </c>
      <c r="AG213" s="45">
        <f>('Total Revenues by County'!AG213/'Total Revenues by County'!AG$4)</f>
        <v>0</v>
      </c>
      <c r="AH213" s="45">
        <f>('Total Revenues by County'!AH213/'Total Revenues by County'!AH$4)</f>
        <v>0</v>
      </c>
      <c r="AI213" s="45">
        <f>('Total Revenues by County'!AI213/'Total Revenues by County'!AI$4)</f>
        <v>0</v>
      </c>
      <c r="AJ213" s="45">
        <f>('Total Revenues by County'!AJ213/'Total Revenues by County'!AJ$4)</f>
        <v>0</v>
      </c>
      <c r="AK213" s="45">
        <f>('Total Revenues by County'!AK213/'Total Revenues by County'!AK$4)</f>
        <v>0</v>
      </c>
      <c r="AL213" s="45">
        <f>('Total Revenues by County'!AL213/'Total Revenues by County'!AL$4)</f>
        <v>3.1028772441053765E-3</v>
      </c>
      <c r="AM213" s="45">
        <f>('Total Revenues by County'!AM213/'Total Revenues by County'!AM$4)</f>
        <v>0</v>
      </c>
      <c r="AN213" s="45">
        <f>('Total Revenues by County'!AN213/'Total Revenues by County'!AN$4)</f>
        <v>0</v>
      </c>
      <c r="AO213" s="45">
        <f>('Total Revenues by County'!AO213/'Total Revenues by County'!AO$4)</f>
        <v>0</v>
      </c>
      <c r="AP213" s="45">
        <f>('Total Revenues by County'!AP213/'Total Revenues by County'!AP$4)</f>
        <v>0</v>
      </c>
      <c r="AQ213" s="45">
        <f>('Total Revenues by County'!AQ213/'Total Revenues by County'!AQ$4)</f>
        <v>0</v>
      </c>
      <c r="AR213" s="45">
        <f>('Total Revenues by County'!AR213/'Total Revenues by County'!AR$4)</f>
        <v>0</v>
      </c>
      <c r="AS213" s="45">
        <f>('Total Revenues by County'!AS213/'Total Revenues by County'!AS$4)</f>
        <v>0</v>
      </c>
      <c r="AT213" s="45">
        <f>('Total Revenues by County'!AT213/'Total Revenues by County'!AT$4)</f>
        <v>0</v>
      </c>
      <c r="AU213" s="45">
        <f>('Total Revenues by County'!AU213/'Total Revenues by County'!AU$4)</f>
        <v>1.3518279064299989E-3</v>
      </c>
      <c r="AV213" s="45">
        <f>('Total Revenues by County'!AV213/'Total Revenues by County'!AV$4)</f>
        <v>0</v>
      </c>
      <c r="AW213" s="45">
        <f>('Total Revenues by County'!AW213/'Total Revenues by County'!AW$4)</f>
        <v>0</v>
      </c>
      <c r="AX213" s="45">
        <f>('Total Revenues by County'!AX213/'Total Revenues by County'!AX$4)</f>
        <v>1.8101408288121897E-3</v>
      </c>
      <c r="AY213" s="45">
        <f>('Total Revenues by County'!AY213/'Total Revenues by County'!AY$4)</f>
        <v>0</v>
      </c>
      <c r="AZ213" s="45">
        <f>('Total Revenues by County'!AZ213/'Total Revenues by County'!AZ$4)</f>
        <v>0</v>
      </c>
      <c r="BA213" s="45">
        <f>('Total Revenues by County'!BA213/'Total Revenues by County'!BA$4)</f>
        <v>0</v>
      </c>
      <c r="BB213" s="45">
        <f>('Total Revenues by County'!BB213/'Total Revenues by County'!BB$4)</f>
        <v>1.0991314305578987E-3</v>
      </c>
      <c r="BC213" s="45">
        <f>('Total Revenues by County'!BC213/'Total Revenues by County'!BC$4)</f>
        <v>0</v>
      </c>
      <c r="BD213" s="45">
        <f>('Total Revenues by County'!BD213/'Total Revenues by County'!BD$4)</f>
        <v>0</v>
      </c>
      <c r="BE213" s="45">
        <f>('Total Revenues by County'!BE213/'Total Revenues by County'!BE$4)</f>
        <v>0</v>
      </c>
      <c r="BF213" s="45">
        <f>('Total Revenues by County'!BF213/'Total Revenues by County'!BF$4)</f>
        <v>0</v>
      </c>
      <c r="BG213" s="45">
        <f>('Total Revenues by County'!BG213/'Total Revenues by County'!BG$4)</f>
        <v>3.5631708869949849E-3</v>
      </c>
      <c r="BH213" s="45">
        <f>('Total Revenues by County'!BH213/'Total Revenues by County'!BH$4)</f>
        <v>0</v>
      </c>
      <c r="BI213" s="45">
        <f>('Total Revenues by County'!BI213/'Total Revenues by County'!BI$4)</f>
        <v>2.2184065206100882E-2</v>
      </c>
      <c r="BJ213" s="45">
        <f>('Total Revenues by County'!BJ213/'Total Revenues by County'!BJ$4)</f>
        <v>0</v>
      </c>
      <c r="BK213" s="45">
        <f>('Total Revenues by County'!BK213/'Total Revenues by County'!BK$4)</f>
        <v>0</v>
      </c>
      <c r="BL213" s="45">
        <f>('Total Revenues by County'!BL213/'Total Revenues by County'!BL$4)</f>
        <v>1.0018701576275714E-2</v>
      </c>
      <c r="BM213" s="45">
        <f>('Total Revenues by County'!BM213/'Total Revenues by County'!BM$4)</f>
        <v>0</v>
      </c>
      <c r="BN213" s="45">
        <f>('Total Revenues by County'!BN213/'Total Revenues by County'!BN$4)</f>
        <v>0</v>
      </c>
      <c r="BO213" s="45">
        <f>('Total Revenues by County'!BO213/'Total Revenues by County'!BO$4)</f>
        <v>0</v>
      </c>
      <c r="BP213" s="45">
        <f>('Total Revenues by County'!BP213/'Total Revenues by County'!BP$4)</f>
        <v>0</v>
      </c>
      <c r="BQ213" s="14">
        <f>('Total Revenues by County'!BQ213/'Total Revenues by County'!BQ$4)</f>
        <v>0</v>
      </c>
    </row>
    <row r="214" spans="1:69" x14ac:dyDescent="0.25">
      <c r="A214" s="10"/>
      <c r="B214" s="11">
        <v>348.99</v>
      </c>
      <c r="C214" s="12" t="s">
        <v>207</v>
      </c>
      <c r="D214" s="45">
        <f>('Total Revenues by County'!D214/'Total Revenues by County'!D$4)</f>
        <v>0.49032195311740101</v>
      </c>
      <c r="E214" s="45">
        <f>('Total Revenues by County'!E214/'Total Revenues by County'!E$4)</f>
        <v>0</v>
      </c>
      <c r="F214" s="45">
        <f>('Total Revenues by County'!F214/'Total Revenues by County'!F$4)</f>
        <v>0.40716629902620111</v>
      </c>
      <c r="G214" s="45">
        <f>('Total Revenues by County'!G214/'Total Revenues by County'!G$4)</f>
        <v>0</v>
      </c>
      <c r="H214" s="45">
        <f>('Total Revenues by County'!H214/'Total Revenues by County'!H$4)</f>
        <v>0.4900558313385559</v>
      </c>
      <c r="I214" s="45">
        <f>('Total Revenues by County'!I214/'Total Revenues by County'!I$4)</f>
        <v>1.4444329261050486</v>
      </c>
      <c r="J214" s="45">
        <f>('Total Revenues by County'!J214/'Total Revenues by County'!J$4)</f>
        <v>0</v>
      </c>
      <c r="K214" s="45">
        <f>('Total Revenues by County'!K214/'Total Revenues by County'!K$4)</f>
        <v>0.92915772679760134</v>
      </c>
      <c r="L214" s="45">
        <f>('Total Revenues by County'!L214/'Total Revenues by County'!L$4)</f>
        <v>0.67522877409573312</v>
      </c>
      <c r="M214" s="45">
        <f>('Total Revenues by County'!M214/'Total Revenues by County'!M$4)</f>
        <v>0</v>
      </c>
      <c r="N214" s="45">
        <f>('Total Revenues by County'!N214/'Total Revenues by County'!N$4)</f>
        <v>0</v>
      </c>
      <c r="O214" s="45">
        <f>('Total Revenues by County'!O214/'Total Revenues by County'!O$4)</f>
        <v>5.2805708449185724</v>
      </c>
      <c r="P214" s="45">
        <f>('Total Revenues by County'!P214/'Total Revenues by County'!P$4)</f>
        <v>3.7996118120061002</v>
      </c>
      <c r="Q214" s="45">
        <f>('Total Revenues by County'!Q214/'Total Revenues by County'!Q$4)</f>
        <v>0</v>
      </c>
      <c r="R214" s="45">
        <f>('Total Revenues by County'!R214/'Total Revenues by County'!R$4)</f>
        <v>0.99726593882927372</v>
      </c>
      <c r="S214" s="45">
        <f>('Total Revenues by County'!S214/'Total Revenues by County'!S$4)</f>
        <v>0.14545125864328648</v>
      </c>
      <c r="T214" s="45">
        <f>('Total Revenues by County'!T214/'Total Revenues by County'!T$4)</f>
        <v>0.65941497596349707</v>
      </c>
      <c r="U214" s="45">
        <f>('Total Revenues by County'!U214/'Total Revenues by County'!U$4)</f>
        <v>0</v>
      </c>
      <c r="V214" s="45">
        <f>('Total Revenues by County'!V214/'Total Revenues by County'!V$4)</f>
        <v>0</v>
      </c>
      <c r="W214" s="45">
        <f>('Total Revenues by County'!W214/'Total Revenues by County'!W$4)</f>
        <v>1.8436856946879048</v>
      </c>
      <c r="X214" s="45">
        <f>('Total Revenues by County'!X214/'Total Revenues by County'!X$4)</f>
        <v>0.48218926769607096</v>
      </c>
      <c r="Y214" s="45">
        <f>('Total Revenues by County'!Y214/'Total Revenues by County'!Y$4)</f>
        <v>0</v>
      </c>
      <c r="Z214" s="45">
        <f>('Total Revenues by County'!Z214/'Total Revenues by County'!Z$4)</f>
        <v>0</v>
      </c>
      <c r="AA214" s="45">
        <f>('Total Revenues by County'!AA214/'Total Revenues by County'!AA$4)</f>
        <v>0</v>
      </c>
      <c r="AB214" s="45">
        <f>('Total Revenues by County'!AB214/'Total Revenues by County'!AB$4)</f>
        <v>0.6377536393463511</v>
      </c>
      <c r="AC214" s="45">
        <f>('Total Revenues by County'!AC214/'Total Revenues by County'!AC$4)</f>
        <v>0.32174140031324322</v>
      </c>
      <c r="AD214" s="45">
        <f>('Total Revenues by County'!AD214/'Total Revenues by County'!AD$4)</f>
        <v>1.7359374891858783</v>
      </c>
      <c r="AE214" s="45">
        <f>('Total Revenues by County'!AE214/'Total Revenues by County'!AE$4)</f>
        <v>0</v>
      </c>
      <c r="AF214" s="45">
        <f>('Total Revenues by County'!AF214/'Total Revenues by County'!AF$4)</f>
        <v>0.53535907679796568</v>
      </c>
      <c r="AG214" s="45">
        <f>('Total Revenues by County'!AG214/'Total Revenues by County'!AG$4)</f>
        <v>1.0325959675530669E-2</v>
      </c>
      <c r="AH214" s="45">
        <f>('Total Revenues by County'!AH214/'Total Revenues by County'!AH$4)</f>
        <v>0</v>
      </c>
      <c r="AI214" s="45">
        <f>('Total Revenues by County'!AI214/'Total Revenues by County'!AI$4)</f>
        <v>0</v>
      </c>
      <c r="AJ214" s="45">
        <f>('Total Revenues by County'!AJ214/'Total Revenues by County'!AJ$4)</f>
        <v>0.73110480983745141</v>
      </c>
      <c r="AK214" s="45">
        <f>('Total Revenues by County'!AK214/'Total Revenues by County'!AK$4)</f>
        <v>0</v>
      </c>
      <c r="AL214" s="45">
        <f>('Total Revenues by County'!AL214/'Total Revenues by County'!AL$4)</f>
        <v>0.44214988920704623</v>
      </c>
      <c r="AM214" s="45">
        <f>('Total Revenues by County'!AM214/'Total Revenues by County'!AM$4)</f>
        <v>0</v>
      </c>
      <c r="AN214" s="45">
        <f>('Total Revenues by County'!AN214/'Total Revenues by County'!AN$4)</f>
        <v>0</v>
      </c>
      <c r="AO214" s="45">
        <f>('Total Revenues by County'!AO214/'Total Revenues by County'!AO$4)</f>
        <v>0</v>
      </c>
      <c r="AP214" s="45">
        <f>('Total Revenues by County'!AP214/'Total Revenues by County'!AP$4)</f>
        <v>2.5683119350359047</v>
      </c>
      <c r="AQ214" s="45">
        <f>('Total Revenues by County'!AQ214/'Total Revenues by County'!AQ$4)</f>
        <v>1.1256780265300856</v>
      </c>
      <c r="AR214" s="45">
        <f>('Total Revenues by County'!AR214/'Total Revenues by County'!AR$4)</f>
        <v>0</v>
      </c>
      <c r="AS214" s="45">
        <f>('Total Revenues by County'!AS214/'Total Revenues by County'!AS$4)</f>
        <v>1.1265947875809439</v>
      </c>
      <c r="AT214" s="45">
        <f>('Total Revenues by County'!AT214/'Total Revenues by County'!AT$4)</f>
        <v>0.57009394845956018</v>
      </c>
      <c r="AU214" s="45">
        <f>('Total Revenues by County'!AU214/'Total Revenues by County'!AU$4)</f>
        <v>0.76780298577641937</v>
      </c>
      <c r="AV214" s="45">
        <f>('Total Revenues by County'!AV214/'Total Revenues by County'!AV$4)</f>
        <v>15.859141300356303</v>
      </c>
      <c r="AW214" s="45">
        <f>('Total Revenues by County'!AW214/'Total Revenues by County'!AW$4)</f>
        <v>0</v>
      </c>
      <c r="AX214" s="45">
        <f>('Total Revenues by County'!AX214/'Total Revenues by County'!AX$4)</f>
        <v>1.1693048020316288</v>
      </c>
      <c r="AY214" s="45">
        <f>('Total Revenues by County'!AY214/'Total Revenues by County'!AY$4)</f>
        <v>0</v>
      </c>
      <c r="AZ214" s="45">
        <f>('Total Revenues by County'!AZ214/'Total Revenues by County'!AZ$4)</f>
        <v>0</v>
      </c>
      <c r="BA214" s="45">
        <f>('Total Revenues by County'!BA214/'Total Revenues by County'!BA$4)</f>
        <v>0.22585094152776777</v>
      </c>
      <c r="BB214" s="45">
        <f>('Total Revenues by County'!BB214/'Total Revenues by County'!BB$4)</f>
        <v>3.4060825422143153</v>
      </c>
      <c r="BC214" s="45">
        <f>('Total Revenues by County'!BC214/'Total Revenues by County'!BC$4)</f>
        <v>0</v>
      </c>
      <c r="BD214" s="45">
        <f>('Total Revenues by County'!BD214/'Total Revenues by County'!BD$4)</f>
        <v>0</v>
      </c>
      <c r="BE214" s="45">
        <f>('Total Revenues by County'!BE214/'Total Revenues by County'!BE$4)</f>
        <v>0</v>
      </c>
      <c r="BF214" s="45">
        <f>('Total Revenues by County'!BF214/'Total Revenues by County'!BF$4)</f>
        <v>0.39339408260305986</v>
      </c>
      <c r="BG214" s="45">
        <f>('Total Revenues by County'!BG214/'Total Revenues by County'!BG$4)</f>
        <v>0.71749304679035375</v>
      </c>
      <c r="BH214" s="45">
        <f>('Total Revenues by County'!BH214/'Total Revenues by County'!BH$4)</f>
        <v>0</v>
      </c>
      <c r="BI214" s="45">
        <f>('Total Revenues by County'!BI214/'Total Revenues by County'!BI$4)</f>
        <v>0.7762832946463587</v>
      </c>
      <c r="BJ214" s="45">
        <f>('Total Revenues by County'!BJ214/'Total Revenues by County'!BJ$4)</f>
        <v>0</v>
      </c>
      <c r="BK214" s="45">
        <f>('Total Revenues by County'!BK214/'Total Revenues by County'!BK$4)</f>
        <v>0</v>
      </c>
      <c r="BL214" s="45">
        <f>('Total Revenues by County'!BL214/'Total Revenues by County'!BL$4)</f>
        <v>0.14106331819396206</v>
      </c>
      <c r="BM214" s="45">
        <f>('Total Revenues by County'!BM214/'Total Revenues by County'!BM$4)</f>
        <v>0.22837794259916155</v>
      </c>
      <c r="BN214" s="45">
        <f>('Total Revenues by County'!BN214/'Total Revenues by County'!BN$4)</f>
        <v>1.2313299168651151</v>
      </c>
      <c r="BO214" s="45">
        <f>('Total Revenues by County'!BO214/'Total Revenues by County'!BO$4)</f>
        <v>0</v>
      </c>
      <c r="BP214" s="45">
        <f>('Total Revenues by County'!BP214/'Total Revenues by County'!BP$4)</f>
        <v>0</v>
      </c>
      <c r="BQ214" s="14">
        <f>('Total Revenues by County'!BQ214/'Total Revenues by County'!BQ$4)</f>
        <v>0</v>
      </c>
    </row>
    <row r="215" spans="1:69" x14ac:dyDescent="0.25">
      <c r="A215" s="10"/>
      <c r="B215" s="11">
        <v>349</v>
      </c>
      <c r="C215" s="12" t="s">
        <v>208</v>
      </c>
      <c r="D215" s="45">
        <f>('Total Revenues by County'!D215/'Total Revenues by County'!D$4)</f>
        <v>6.4017156367608656</v>
      </c>
      <c r="E215" s="45">
        <f>('Total Revenues by County'!E215/'Total Revenues by County'!E$4)</f>
        <v>13.619172360083542</v>
      </c>
      <c r="F215" s="45">
        <f>('Total Revenues by County'!F215/'Total Revenues by County'!F$4)</f>
        <v>1.6966517817112319</v>
      </c>
      <c r="G215" s="45">
        <f>('Total Revenues by County'!G215/'Total Revenues by County'!G$4)</f>
        <v>0</v>
      </c>
      <c r="H215" s="45">
        <f>('Total Revenues by County'!H215/'Total Revenues by County'!H$4)</f>
        <v>8.7771103287135244</v>
      </c>
      <c r="I215" s="45">
        <f>('Total Revenues by County'!I215/'Total Revenues by County'!I$4)</f>
        <v>14.16938140613572</v>
      </c>
      <c r="J215" s="45">
        <f>('Total Revenues by County'!J215/'Total Revenues by County'!J$4)</f>
        <v>0</v>
      </c>
      <c r="K215" s="45">
        <f>('Total Revenues by County'!K215/'Total Revenues by County'!K$4)</f>
        <v>91.240243164438581</v>
      </c>
      <c r="L215" s="45">
        <f>('Total Revenues by County'!L215/'Total Revenues by County'!L$4)</f>
        <v>1.6947693307342431</v>
      </c>
      <c r="M215" s="45">
        <f>('Total Revenues by County'!M215/'Total Revenues by County'!M$4)</f>
        <v>0.18063982605948542</v>
      </c>
      <c r="N215" s="45">
        <f>('Total Revenues by County'!N215/'Total Revenues by County'!N$4)</f>
        <v>19.052576810563146</v>
      </c>
      <c r="O215" s="45">
        <f>('Total Revenues by County'!O215/'Total Revenues by County'!O$4)</f>
        <v>0</v>
      </c>
      <c r="P215" s="45">
        <f>('Total Revenues by County'!P215/'Total Revenues by County'!P$4)</f>
        <v>12.708193539442673</v>
      </c>
      <c r="Q215" s="45">
        <f>('Total Revenues by County'!Q215/'Total Revenues by County'!Q$4)</f>
        <v>0</v>
      </c>
      <c r="R215" s="45">
        <f>('Total Revenues by County'!R215/'Total Revenues by County'!R$4)</f>
        <v>16.873987182920526</v>
      </c>
      <c r="S215" s="45">
        <f>('Total Revenues by County'!S215/'Total Revenues by County'!S$4)</f>
        <v>1.8189542188276766</v>
      </c>
      <c r="T215" s="45">
        <f>('Total Revenues by County'!T215/'Total Revenues by County'!T$4)</f>
        <v>0.33276297563757845</v>
      </c>
      <c r="U215" s="45">
        <f>('Total Revenues by County'!U215/'Total Revenues by County'!U$4)</f>
        <v>5.2347386390647621</v>
      </c>
      <c r="V215" s="45">
        <f>('Total Revenues by County'!V215/'Total Revenues by County'!V$4)</f>
        <v>1.7288078351908138</v>
      </c>
      <c r="W215" s="45">
        <f>('Total Revenues by County'!W215/'Total Revenues by County'!W$4)</f>
        <v>8.7199146406523891</v>
      </c>
      <c r="X215" s="45">
        <f>('Total Revenues by County'!X215/'Total Revenues by County'!X$4)</f>
        <v>93.231998165418133</v>
      </c>
      <c r="Y215" s="45">
        <f>('Total Revenues by County'!Y215/'Total Revenues by County'!Y$4)</f>
        <v>0</v>
      </c>
      <c r="Z215" s="45">
        <f>('Total Revenues by County'!Z215/'Total Revenues by County'!Z$4)</f>
        <v>5.5008216176739086</v>
      </c>
      <c r="AA215" s="45">
        <f>('Total Revenues by County'!AA215/'Total Revenues by County'!AA$4)</f>
        <v>33.975523429710869</v>
      </c>
      <c r="AB215" s="45">
        <f>('Total Revenues by County'!AB215/'Total Revenues by County'!AB$4)</f>
        <v>0.40238269677953686</v>
      </c>
      <c r="AC215" s="45">
        <f>('Total Revenues by County'!AC215/'Total Revenues by County'!AC$4)</f>
        <v>168.3266430767446</v>
      </c>
      <c r="AD215" s="45">
        <f>('Total Revenues by County'!AD215/'Total Revenues by County'!AD$4)</f>
        <v>15.195263241675722</v>
      </c>
      <c r="AE215" s="45">
        <f>('Total Revenues by County'!AE215/'Total Revenues by County'!AE$4)</f>
        <v>0</v>
      </c>
      <c r="AF215" s="45">
        <f>('Total Revenues by County'!AF215/'Total Revenues by County'!AF$4)</f>
        <v>0.81634062437475396</v>
      </c>
      <c r="AG215" s="45">
        <f>('Total Revenues by County'!AG215/'Total Revenues by County'!AG$4)</f>
        <v>0</v>
      </c>
      <c r="AH215" s="45">
        <f>('Total Revenues by County'!AH215/'Total Revenues by County'!AH$4)</f>
        <v>0</v>
      </c>
      <c r="AI215" s="45">
        <f>('Total Revenues by County'!AI215/'Total Revenues by County'!AI$4)</f>
        <v>0</v>
      </c>
      <c r="AJ215" s="45">
        <f>('Total Revenues by County'!AJ215/'Total Revenues by County'!AJ$4)</f>
        <v>1.523187038659527</v>
      </c>
      <c r="AK215" s="45">
        <f>('Total Revenues by County'!AK215/'Total Revenues by County'!AK$4)</f>
        <v>-3.6388740770565926</v>
      </c>
      <c r="AL215" s="45">
        <f>('Total Revenues by County'!AL215/'Total Revenues by County'!AL$4)</f>
        <v>14.7753415694488</v>
      </c>
      <c r="AM215" s="45">
        <f>('Total Revenues by County'!AM215/'Total Revenues by County'!AM$4)</f>
        <v>31.348584563271231</v>
      </c>
      <c r="AN215" s="45">
        <f>('Total Revenues by County'!AN215/'Total Revenues by County'!AN$4)</f>
        <v>38.809393524851799</v>
      </c>
      <c r="AO215" s="45">
        <f>('Total Revenues by County'!AO215/'Total Revenues by County'!AO$4)</f>
        <v>5.0846193152784878</v>
      </c>
      <c r="AP215" s="45">
        <f>('Total Revenues by County'!AP215/'Total Revenues by County'!AP$4)</f>
        <v>38.984135834017358</v>
      </c>
      <c r="AQ215" s="45">
        <f>('Total Revenues by County'!AQ215/'Total Revenues by County'!AQ$4)</f>
        <v>0.14783267345687404</v>
      </c>
      <c r="AR215" s="45">
        <f>('Total Revenues by County'!AR215/'Total Revenues by County'!AR$4)</f>
        <v>22.117599213104832</v>
      </c>
      <c r="AS215" s="45">
        <f>('Total Revenues by County'!AS215/'Total Revenues by County'!AS$4)</f>
        <v>23.752235494091668</v>
      </c>
      <c r="AT215" s="45">
        <f>('Total Revenues by County'!AT215/'Total Revenues by County'!AT$4)</f>
        <v>7.9892667821340471</v>
      </c>
      <c r="AU215" s="45">
        <f>('Total Revenues by County'!AU215/'Total Revenues by County'!AU$4)</f>
        <v>14.404784295286236</v>
      </c>
      <c r="AV215" s="45">
        <f>('Total Revenues by County'!AV215/'Total Revenues by County'!AV$4)</f>
        <v>8.3567394821203483E-2</v>
      </c>
      <c r="AW215" s="45">
        <f>('Total Revenues by County'!AW215/'Total Revenues by County'!AW$4)</f>
        <v>0</v>
      </c>
      <c r="AX215" s="45">
        <f>('Total Revenues by County'!AX215/'Total Revenues by County'!AX$4)</f>
        <v>12.911178286967564</v>
      </c>
      <c r="AY215" s="45">
        <f>('Total Revenues by County'!AY215/'Total Revenues by County'!AY$4)</f>
        <v>2.1610057427837388</v>
      </c>
      <c r="AZ215" s="45">
        <f>('Total Revenues by County'!AZ215/'Total Revenues by County'!AZ$4)</f>
        <v>22.679632035484168</v>
      </c>
      <c r="BA215" s="45">
        <f>('Total Revenues by County'!BA215/'Total Revenues by County'!BA$4)</f>
        <v>15.57496556774333</v>
      </c>
      <c r="BB215" s="45">
        <f>('Total Revenues by County'!BB215/'Total Revenues by County'!BB$4)</f>
        <v>13.652832947359272</v>
      </c>
      <c r="BC215" s="45">
        <f>('Total Revenues by County'!BC215/'Total Revenues by County'!BC$4)</f>
        <v>2.3313510163537532</v>
      </c>
      <c r="BD215" s="45">
        <f>('Total Revenues by County'!BD215/'Total Revenues by County'!BD$4)</f>
        <v>14.236965660315553</v>
      </c>
      <c r="BE215" s="45">
        <f>('Total Revenues by County'!BE215/'Total Revenues by County'!BE$4)</f>
        <v>33.45734870996651</v>
      </c>
      <c r="BF215" s="45">
        <f>('Total Revenues by County'!BF215/'Total Revenues by County'!BF$4)</f>
        <v>11.781105447069585</v>
      </c>
      <c r="BG215" s="45">
        <f>('Total Revenues by County'!BG215/'Total Revenues by County'!BG$4)</f>
        <v>0.9081952930400885</v>
      </c>
      <c r="BH215" s="45">
        <f>('Total Revenues by County'!BH215/'Total Revenues by County'!BH$4)</f>
        <v>11.060740132543545</v>
      </c>
      <c r="BI215" s="45">
        <f>('Total Revenues by County'!BI215/'Total Revenues by County'!BI$4)</f>
        <v>0.23912366052974657</v>
      </c>
      <c r="BJ215" s="45">
        <f>('Total Revenues by County'!BJ215/'Total Revenues by County'!BJ$4)</f>
        <v>-3.4934736809372402</v>
      </c>
      <c r="BK215" s="45">
        <f>('Total Revenues by County'!BK215/'Total Revenues by County'!BK$4)</f>
        <v>0</v>
      </c>
      <c r="BL215" s="45">
        <f>('Total Revenues by County'!BL215/'Total Revenues by County'!BL$4)</f>
        <v>0</v>
      </c>
      <c r="BM215" s="45">
        <f>('Total Revenues by County'!BM215/'Total Revenues by County'!BM$4)</f>
        <v>1.8067075137052564</v>
      </c>
      <c r="BN215" s="45">
        <f>('Total Revenues by County'!BN215/'Total Revenues by County'!BN$4)</f>
        <v>0</v>
      </c>
      <c r="BO215" s="45">
        <f>('Total Revenues by County'!BO215/'Total Revenues by County'!BO$4)</f>
        <v>2.0935832120329936</v>
      </c>
      <c r="BP215" s="45">
        <f>('Total Revenues by County'!BP215/'Total Revenues by County'!BP$4)</f>
        <v>0</v>
      </c>
      <c r="BQ215" s="14">
        <f>('Total Revenues by County'!BQ215/'Total Revenues by County'!BQ$4)</f>
        <v>1.0202071926576595E-2</v>
      </c>
    </row>
    <row r="216" spans="1:69" ht="15.75" x14ac:dyDescent="0.25">
      <c r="A216" s="15" t="s">
        <v>209</v>
      </c>
      <c r="B216" s="16"/>
      <c r="C216" s="17"/>
      <c r="D216" s="59">
        <f>('Total Revenues by County'!D216/'Total Revenues by County'!D$4)</f>
        <v>5.0714761359640264</v>
      </c>
      <c r="E216" s="59">
        <f>('Total Revenues by County'!E216/'Total Revenues by County'!E$4)</f>
        <v>5.9156784310949062</v>
      </c>
      <c r="F216" s="59">
        <f>('Total Revenues by County'!F216/'Total Revenues by County'!F$4)</f>
        <v>10.906637255429422</v>
      </c>
      <c r="G216" s="59">
        <f>('Total Revenues by County'!G216/'Total Revenues by County'!G$4)</f>
        <v>12.180322153266857</v>
      </c>
      <c r="H216" s="59">
        <f>('Total Revenues by County'!H216/'Total Revenues by County'!H$4)</f>
        <v>5.8901860315676675</v>
      </c>
      <c r="I216" s="59">
        <f>('Total Revenues by County'!I216/'Total Revenues by County'!I$4)</f>
        <v>9.8946288999418641</v>
      </c>
      <c r="J216" s="59">
        <f>('Total Revenues by County'!J216/'Total Revenues by County'!J$4)</f>
        <v>5.297220445013151</v>
      </c>
      <c r="K216" s="59">
        <f>('Total Revenues by County'!K216/'Total Revenues by County'!K$4)</f>
        <v>9.8525224184408877</v>
      </c>
      <c r="L216" s="59">
        <f>('Total Revenues by County'!L216/'Total Revenues by County'!L$4)</f>
        <v>8.1997306151180425</v>
      </c>
      <c r="M216" s="59">
        <f>('Total Revenues by County'!M216/'Total Revenues by County'!M$4)</f>
        <v>6.127068563411167</v>
      </c>
      <c r="N216" s="59">
        <f>('Total Revenues by County'!N216/'Total Revenues by County'!N$4)</f>
        <v>6.6132687029142092</v>
      </c>
      <c r="O216" s="59">
        <f>('Total Revenues by County'!O216/'Total Revenues by County'!O$4)</f>
        <v>2.7796629404755149</v>
      </c>
      <c r="P216" s="59">
        <f>('Total Revenues by County'!P216/'Total Revenues by County'!P$4)</f>
        <v>3.7168723138777207</v>
      </c>
      <c r="Q216" s="59">
        <f>('Total Revenues by County'!Q216/'Total Revenues by County'!Q$4)</f>
        <v>7.6989163154726068</v>
      </c>
      <c r="R216" s="59">
        <f>('Total Revenues by County'!R216/'Total Revenues by County'!R$4)</f>
        <v>7.8340038737723194</v>
      </c>
      <c r="S216" s="59">
        <f>('Total Revenues by County'!S216/'Total Revenues by County'!S$4)</f>
        <v>9.003127400912911</v>
      </c>
      <c r="T216" s="59">
        <f>('Total Revenues by County'!T216/'Total Revenues by County'!T$4)</f>
        <v>5.7882343355332848</v>
      </c>
      <c r="U216" s="59">
        <f>('Total Revenues by County'!U216/'Total Revenues by County'!U$4)</f>
        <v>3.8050651511550013</v>
      </c>
      <c r="V216" s="59">
        <f>('Total Revenues by County'!V216/'Total Revenues by County'!V$4)</f>
        <v>4.9243498817966902</v>
      </c>
      <c r="W216" s="59">
        <f>('Total Revenues by County'!W216/'Total Revenues by County'!W$4)</f>
        <v>45.434341894672663</v>
      </c>
      <c r="X216" s="59">
        <f>('Total Revenues by County'!X216/'Total Revenues by County'!X$4)</f>
        <v>41.504357131937013</v>
      </c>
      <c r="Y216" s="59">
        <f>('Total Revenues by County'!Y216/'Total Revenues by County'!Y$4)</f>
        <v>18.194109589041094</v>
      </c>
      <c r="Z216" s="59">
        <f>('Total Revenues by County'!Z216/'Total Revenues by County'!Z$4)</f>
        <v>7.2722658389629355</v>
      </c>
      <c r="AA216" s="59">
        <f>('Total Revenues by County'!AA216/'Total Revenues by County'!AA$4)</f>
        <v>7.8148055832502497</v>
      </c>
      <c r="AB216" s="59">
        <f>('Total Revenues by County'!AB216/'Total Revenues by County'!AB$4)</f>
        <v>8.7201446182269926</v>
      </c>
      <c r="AC216" s="59">
        <f>('Total Revenues by County'!AC216/'Total Revenues by County'!AC$4)</f>
        <v>5.7737881160933542</v>
      </c>
      <c r="AD216" s="59">
        <f>('Total Revenues by County'!AD216/'Total Revenues by County'!AD$4)</f>
        <v>9.5691024105974929</v>
      </c>
      <c r="AE216" s="59">
        <f>('Total Revenues by County'!AE216/'Total Revenues by County'!AE$4)</f>
        <v>0.22933812160207492</v>
      </c>
      <c r="AF216" s="59">
        <f>('Total Revenues by County'!AF216/'Total Revenues by County'!AF$4)</f>
        <v>14.055266911494201</v>
      </c>
      <c r="AG216" s="59">
        <f>('Total Revenues by County'!AG216/'Total Revenues by County'!AG$4)</f>
        <v>5.3979433243202966</v>
      </c>
      <c r="AH216" s="59">
        <f>('Total Revenues by County'!AH216/'Total Revenues by County'!AH$4)</f>
        <v>32.744788846778562</v>
      </c>
      <c r="AI216" s="59">
        <f>('Total Revenues by County'!AI216/'Total Revenues by County'!AI$4)</f>
        <v>16.677788257486441</v>
      </c>
      <c r="AJ216" s="59">
        <f>('Total Revenues by County'!AJ216/'Total Revenues by County'!AJ$4)</f>
        <v>7.8424815323851567</v>
      </c>
      <c r="AK216" s="59">
        <f>('Total Revenues by County'!AK216/'Total Revenues by County'!AK$4)</f>
        <v>7.6618980123730189</v>
      </c>
      <c r="AL216" s="59">
        <f>('Total Revenues by County'!AL216/'Total Revenues by County'!AL$4)</f>
        <v>3.3024698228324549</v>
      </c>
      <c r="AM216" s="59">
        <f>('Total Revenues by County'!AM216/'Total Revenues by County'!AM$4)</f>
        <v>5.7388821679167679</v>
      </c>
      <c r="AN216" s="59">
        <f>('Total Revenues by County'!AN216/'Total Revenues by County'!AN$4)</f>
        <v>3.5438896488828089</v>
      </c>
      <c r="AO216" s="59">
        <f>('Total Revenues by County'!AO216/'Total Revenues by County'!AO$4)</f>
        <v>19.445477772100155</v>
      </c>
      <c r="AP216" s="59">
        <f>('Total Revenues by County'!AP216/'Total Revenues by County'!AP$4)</f>
        <v>17.046363838167956</v>
      </c>
      <c r="AQ216" s="59">
        <f>('Total Revenues by County'!AQ216/'Total Revenues by County'!AQ$4)</f>
        <v>7.2396031307831672</v>
      </c>
      <c r="AR216" s="59">
        <f>('Total Revenues by County'!AR216/'Total Revenues by County'!AR$4)</f>
        <v>12.785041425490864</v>
      </c>
      <c r="AS216" s="59">
        <f>('Total Revenues by County'!AS216/'Total Revenues by County'!AS$4)</f>
        <v>17.237767813010066</v>
      </c>
      <c r="AT216" s="59">
        <f>('Total Revenues by County'!AT216/'Total Revenues by County'!AT$4)</f>
        <v>70.532448958169311</v>
      </c>
      <c r="AU216" s="59">
        <f>('Total Revenues by County'!AU216/'Total Revenues by County'!AU$4)</f>
        <v>7.0630069354649114</v>
      </c>
      <c r="AV216" s="59">
        <f>('Total Revenues by County'!AV216/'Total Revenues by County'!AV$4)</f>
        <v>5.9243873874768003</v>
      </c>
      <c r="AW216" s="59">
        <f>('Total Revenues by County'!AW216/'Total Revenues by County'!AW$4)</f>
        <v>15.74277650210486</v>
      </c>
      <c r="AX216" s="59">
        <f>('Total Revenues by County'!AX216/'Total Revenues by County'!AX$4)</f>
        <v>11.995759263534572</v>
      </c>
      <c r="AY216" s="59">
        <f>('Total Revenues by County'!AY216/'Total Revenues by County'!AY$4)</f>
        <v>8.7219742438308252</v>
      </c>
      <c r="AZ216" s="59">
        <f>('Total Revenues by County'!AZ216/'Total Revenues by County'!AZ$4)</f>
        <v>4.463581693495974</v>
      </c>
      <c r="BA216" s="59">
        <f>('Total Revenues by County'!BA216/'Total Revenues by County'!BA$4)</f>
        <v>1.3323158585678458</v>
      </c>
      <c r="BB216" s="59">
        <f>('Total Revenues by County'!BB216/'Total Revenues by County'!BB$4)</f>
        <v>7.5922651820723992</v>
      </c>
      <c r="BC216" s="59">
        <f>('Total Revenues by County'!BC216/'Total Revenues by County'!BC$4)</f>
        <v>9.5987857041496891</v>
      </c>
      <c r="BD216" s="59">
        <f>('Total Revenues by County'!BD216/'Total Revenues by County'!BD$4)</f>
        <v>7.3302260195446856</v>
      </c>
      <c r="BE216" s="59">
        <f>('Total Revenues by County'!BE216/'Total Revenues by County'!BE$4)</f>
        <v>18.076702356807068</v>
      </c>
      <c r="BF216" s="59">
        <f>('Total Revenues by County'!BF216/'Total Revenues by County'!BF$4)</f>
        <v>8.7363354549245376</v>
      </c>
      <c r="BG216" s="59">
        <f>('Total Revenues by County'!BG216/'Total Revenues by County'!BG$4)</f>
        <v>8.0677058317602519</v>
      </c>
      <c r="BH216" s="59">
        <f>('Total Revenues by County'!BH216/'Total Revenues by County'!BH$4)</f>
        <v>7.7560776494047268</v>
      </c>
      <c r="BI216" s="59">
        <f>('Total Revenues by County'!BI216/'Total Revenues by County'!BI$4)</f>
        <v>2.5322882550584542</v>
      </c>
      <c r="BJ216" s="59">
        <f>('Total Revenues by County'!BJ216/'Total Revenues by County'!BJ$4)</f>
        <v>6.6947439615028799</v>
      </c>
      <c r="BK216" s="59">
        <f>('Total Revenues by County'!BK216/'Total Revenues by County'!BK$4)</f>
        <v>11.283556788411158</v>
      </c>
      <c r="BL216" s="59">
        <f>('Total Revenues by County'!BL216/'Total Revenues by County'!BL$4)</f>
        <v>8.0716448481610108</v>
      </c>
      <c r="BM216" s="59">
        <f>('Total Revenues by County'!BM216/'Total Revenues by County'!BM$4)</f>
        <v>3.1020960980328924</v>
      </c>
      <c r="BN216" s="59">
        <f>('Total Revenues by County'!BN216/'Total Revenues by County'!BN$4)</f>
        <v>4.8300328715966021</v>
      </c>
      <c r="BO216" s="59">
        <f>('Total Revenues by County'!BO216/'Total Revenues by County'!BO$4)</f>
        <v>8.0320232896652115</v>
      </c>
      <c r="BP216" s="59">
        <f>('Total Revenues by County'!BP216/'Total Revenues by County'!BP$4)</f>
        <v>9.8552182786031306</v>
      </c>
      <c r="BQ216" s="19">
        <f>('Total Revenues by County'!BQ216/'Total Revenues by County'!BQ$4)</f>
        <v>2.0013392681293576</v>
      </c>
    </row>
    <row r="217" spans="1:69" x14ac:dyDescent="0.25">
      <c r="A217" s="10"/>
      <c r="B217" s="11">
        <v>351.1</v>
      </c>
      <c r="C217" s="12" t="s">
        <v>210</v>
      </c>
      <c r="D217" s="45">
        <f>('Total Revenues by County'!D217/'Total Revenues by County'!D$4)</f>
        <v>9.9399190440917894E-3</v>
      </c>
      <c r="E217" s="45">
        <f>('Total Revenues by County'!E217/'Total Revenues by County'!E$4)</f>
        <v>1.1976353145244079</v>
      </c>
      <c r="F217" s="45">
        <f>('Total Revenues by County'!F217/'Total Revenues by County'!F$4)</f>
        <v>8.8946097332066021</v>
      </c>
      <c r="G217" s="45">
        <f>('Total Revenues by County'!G217/'Total Revenues by County'!G$4)</f>
        <v>0.51607279827069241</v>
      </c>
      <c r="H217" s="45">
        <f>('Total Revenues by County'!H217/'Total Revenues by County'!H$4)</f>
        <v>0.11989186988724392</v>
      </c>
      <c r="I217" s="45">
        <f>('Total Revenues by County'!I217/'Total Revenues by County'!I$4)</f>
        <v>1.0991621363127746</v>
      </c>
      <c r="J217" s="45">
        <f>('Total Revenues by County'!J217/'Total Revenues by County'!J$4)</f>
        <v>0.80884339233667446</v>
      </c>
      <c r="K217" s="45">
        <f>('Total Revenues by County'!K217/'Total Revenues by County'!K$4)</f>
        <v>0.96233701931011717</v>
      </c>
      <c r="L217" s="45">
        <f>('Total Revenues by County'!L217/'Total Revenues by County'!L$4)</f>
        <v>2.6106170132120425</v>
      </c>
      <c r="M217" s="45">
        <f>('Total Revenues by County'!M217/'Total Revenues by County'!M$4)</f>
        <v>0.34758834078217482</v>
      </c>
      <c r="N217" s="45">
        <f>('Total Revenues by County'!N217/'Total Revenues by County'!N$4)</f>
        <v>2.3664157194204498</v>
      </c>
      <c r="O217" s="45">
        <f>('Total Revenues by County'!O217/'Total Revenues by County'!O$4)</f>
        <v>0</v>
      </c>
      <c r="P217" s="45">
        <f>('Total Revenues by County'!P217/'Total Revenues by County'!P$4)</f>
        <v>1.8705947594620824</v>
      </c>
      <c r="Q217" s="45">
        <f>('Total Revenues by County'!Q217/'Total Revenues by County'!Q$4)</f>
        <v>5.8238410596026489</v>
      </c>
      <c r="R217" s="45">
        <f>('Total Revenues by County'!R217/'Total Revenues by County'!R$4)</f>
        <v>1.6703899306831416</v>
      </c>
      <c r="S217" s="45">
        <f>('Total Revenues by County'!S217/'Total Revenues by County'!S$4)</f>
        <v>2.0689564785104171</v>
      </c>
      <c r="T217" s="45">
        <f>('Total Revenues by County'!T217/'Total Revenues by County'!T$4)</f>
        <v>1.6064531899291128</v>
      </c>
      <c r="U217" s="45">
        <f>('Total Revenues by County'!U217/'Total Revenues by County'!U$4)</f>
        <v>0.69753873414439138</v>
      </c>
      <c r="V217" s="45">
        <f>('Total Revenues by County'!V217/'Total Revenues by County'!V$4)</f>
        <v>0.47213779128672745</v>
      </c>
      <c r="W217" s="45">
        <f>('Total Revenues by County'!W217/'Total Revenues by County'!W$4)</f>
        <v>2.9413916622208673</v>
      </c>
      <c r="X217" s="45">
        <f>('Total Revenues by County'!X217/'Total Revenues by County'!X$4)</f>
        <v>0</v>
      </c>
      <c r="Y217" s="45">
        <f>('Total Revenues by County'!Y217/'Total Revenues by County'!Y$4)</f>
        <v>3.3006849315068494</v>
      </c>
      <c r="Z217" s="45">
        <f>('Total Revenues by County'!Z217/'Total Revenues by County'!Z$4)</f>
        <v>0</v>
      </c>
      <c r="AA217" s="45">
        <f>('Total Revenues by County'!AA217/'Total Revenues by County'!AA$4)</f>
        <v>1.1674975074775673</v>
      </c>
      <c r="AB217" s="45">
        <f>('Total Revenues by County'!AB217/'Total Revenues by County'!AB$4)</f>
        <v>0.64534025632041114</v>
      </c>
      <c r="AC217" s="45">
        <f>('Total Revenues by County'!AC217/'Total Revenues by County'!AC$4)</f>
        <v>1.0424618597366437</v>
      </c>
      <c r="AD217" s="45">
        <f>('Total Revenues by County'!AD217/'Total Revenues by County'!AD$4)</f>
        <v>0.32581062656155918</v>
      </c>
      <c r="AE217" s="45">
        <f>('Total Revenues by County'!AE217/'Total Revenues by County'!AE$4)</f>
        <v>0</v>
      </c>
      <c r="AF217" s="45">
        <f>('Total Revenues by County'!AF217/'Total Revenues by County'!AF$4)</f>
        <v>2.0035304216498107</v>
      </c>
      <c r="AG217" s="45">
        <f>('Total Revenues by County'!AG217/'Total Revenues by County'!AG$4)</f>
        <v>1.3769933360301476</v>
      </c>
      <c r="AH217" s="45">
        <f>('Total Revenues by County'!AH217/'Total Revenues by County'!AH$4)</f>
        <v>7.1511911207363292</v>
      </c>
      <c r="AI217" s="45">
        <f>('Total Revenues by County'!AI217/'Total Revenues by County'!AI$4)</f>
        <v>0</v>
      </c>
      <c r="AJ217" s="45">
        <f>('Total Revenues by County'!AJ217/'Total Revenues by County'!AJ$4)</f>
        <v>0.98477523954015012</v>
      </c>
      <c r="AK217" s="45">
        <f>('Total Revenues by County'!AK217/'Total Revenues by County'!AK$4)</f>
        <v>4.5075277359116803E-2</v>
      </c>
      <c r="AL217" s="45">
        <f>('Total Revenues by County'!AL217/'Total Revenues by County'!AL$4)</f>
        <v>0.42498288358476755</v>
      </c>
      <c r="AM217" s="45">
        <f>('Total Revenues by County'!AM217/'Total Revenues by County'!AM$4)</f>
        <v>1.2959109605613357</v>
      </c>
      <c r="AN217" s="45">
        <f>('Total Revenues by County'!AN217/'Total Revenues by County'!AN$4)</f>
        <v>0.96602827177382578</v>
      </c>
      <c r="AO217" s="45">
        <f>('Total Revenues by County'!AO217/'Total Revenues by County'!AO$4)</f>
        <v>7.2074603985692383</v>
      </c>
      <c r="AP217" s="45">
        <f>('Total Revenues by County'!AP217/'Total Revenues by County'!AP$4)</f>
        <v>0.30458372696908215</v>
      </c>
      <c r="AQ217" s="45">
        <f>('Total Revenues by County'!AQ217/'Total Revenues by County'!AQ$4)</f>
        <v>1.4151755863282107</v>
      </c>
      <c r="AR217" s="45">
        <f>('Total Revenues by County'!AR217/'Total Revenues by County'!AR$4)</f>
        <v>1.0873277090505555</v>
      </c>
      <c r="AS217" s="45">
        <f>('Total Revenues by County'!AS217/'Total Revenues by County'!AS$4)</f>
        <v>0.42249362582810895</v>
      </c>
      <c r="AT217" s="45">
        <f>('Total Revenues by County'!AT217/'Total Revenues by County'!AT$4)</f>
        <v>3.2308560331706291</v>
      </c>
      <c r="AU217" s="45">
        <f>('Total Revenues by County'!AU217/'Total Revenues by County'!AU$4)</f>
        <v>0.52729516868461268</v>
      </c>
      <c r="AV217" s="45">
        <f>('Total Revenues by County'!AV217/'Total Revenues by County'!AV$4)</f>
        <v>0</v>
      </c>
      <c r="AW217" s="45">
        <f>('Total Revenues by County'!AW217/'Total Revenues by County'!AW$4)</f>
        <v>8.1257654037504778</v>
      </c>
      <c r="AX217" s="45">
        <f>('Total Revenues by County'!AX217/'Total Revenues by County'!AX$4)</f>
        <v>0.34622027588595172</v>
      </c>
      <c r="AY217" s="45">
        <f>('Total Revenues by County'!AY217/'Total Revenues by County'!AY$4)</f>
        <v>6.0690537360478421E-2</v>
      </c>
      <c r="AZ217" s="45">
        <f>('Total Revenues by County'!AZ217/'Total Revenues by County'!AZ$4)</f>
        <v>1.281963619335335E-2</v>
      </c>
      <c r="BA217" s="45">
        <f>('Total Revenues by County'!BA217/'Total Revenues by County'!BA$4)</f>
        <v>0</v>
      </c>
      <c r="BB217" s="45">
        <f>('Total Revenues by County'!BB217/'Total Revenues by County'!BB$4)</f>
        <v>0.88939363730707688</v>
      </c>
      <c r="BC217" s="45">
        <f>('Total Revenues by County'!BC217/'Total Revenues by County'!BC$4)</f>
        <v>1.5684123798518983</v>
      </c>
      <c r="BD217" s="45">
        <f>('Total Revenues by County'!BD217/'Total Revenues by County'!BD$4)</f>
        <v>0.27625975869410929</v>
      </c>
      <c r="BE217" s="45">
        <f>('Total Revenues by County'!BE217/'Total Revenues by County'!BE$4)</f>
        <v>5.960347782337311</v>
      </c>
      <c r="BF217" s="45">
        <f>('Total Revenues by County'!BF217/'Total Revenues by County'!BF$4)</f>
        <v>4.0386282603706372</v>
      </c>
      <c r="BG217" s="45">
        <f>('Total Revenues by County'!BG217/'Total Revenues by County'!BG$4)</f>
        <v>6.0274554045148392</v>
      </c>
      <c r="BH217" s="45">
        <f>('Total Revenues by County'!BH217/'Total Revenues by County'!BH$4)</f>
        <v>1.3382065568001877</v>
      </c>
      <c r="BI217" s="45">
        <f>('Total Revenues by County'!BI217/'Total Revenues by County'!BI$4)</f>
        <v>0</v>
      </c>
      <c r="BJ217" s="45">
        <f>('Total Revenues by County'!BJ217/'Total Revenues by County'!BJ$4)</f>
        <v>2.7653479278256747</v>
      </c>
      <c r="BK217" s="45">
        <f>('Total Revenues by County'!BK217/'Total Revenues by County'!BK$4)</f>
        <v>1.5319331616141603</v>
      </c>
      <c r="BL217" s="45">
        <f>('Total Revenues by County'!BL217/'Total Revenues by County'!BL$4)</f>
        <v>0.79170006233858758</v>
      </c>
      <c r="BM217" s="45">
        <f>('Total Revenues by County'!BM217/'Total Revenues by County'!BM$4)</f>
        <v>2.1199613028055464</v>
      </c>
      <c r="BN217" s="45">
        <f>('Total Revenues by County'!BN217/'Total Revenues by County'!BN$4)</f>
        <v>0.21538598604581236</v>
      </c>
      <c r="BO217" s="45">
        <f>('Total Revenues by County'!BO217/'Total Revenues by County'!BO$4)</f>
        <v>1.0880033964095099</v>
      </c>
      <c r="BP217" s="45">
        <f>('Total Revenues by County'!BP217/'Total Revenues by County'!BP$4)</f>
        <v>0</v>
      </c>
      <c r="BQ217" s="14">
        <f>('Total Revenues by County'!BQ217/'Total Revenues by County'!BQ$4)</f>
        <v>0</v>
      </c>
    </row>
    <row r="218" spans="1:69" x14ac:dyDescent="0.25">
      <c r="A218" s="10"/>
      <c r="B218" s="11">
        <v>351.2</v>
      </c>
      <c r="C218" s="12" t="s">
        <v>211</v>
      </c>
      <c r="D218" s="45">
        <f>('Total Revenues by County'!D218/'Total Revenues by County'!D$4)</f>
        <v>0</v>
      </c>
      <c r="E218" s="45">
        <f>('Total Revenues by County'!E218/'Total Revenues by County'!E$4)</f>
        <v>0.22747707883464902</v>
      </c>
      <c r="F218" s="45">
        <f>('Total Revenues by County'!F218/'Total Revenues by County'!F$4)</f>
        <v>0.69840330457966437</v>
      </c>
      <c r="G218" s="45">
        <f>('Total Revenues by County'!G218/'Total Revenues by County'!G$4)</f>
        <v>0.76532319921902237</v>
      </c>
      <c r="H218" s="45">
        <f>('Total Revenues by County'!H218/'Total Revenues by County'!H$4)</f>
        <v>0.18735712038811106</v>
      </c>
      <c r="I218" s="45">
        <f>('Total Revenues by County'!I218/'Total Revenues by County'!I$4)</f>
        <v>0</v>
      </c>
      <c r="J218" s="45">
        <f>('Total Revenues by County'!J218/'Total Revenues by County'!J$4)</f>
        <v>2.5096324731641428</v>
      </c>
      <c r="K218" s="45">
        <f>('Total Revenues by County'!K218/'Total Revenues by County'!K$4)</f>
        <v>1.0126533531385817</v>
      </c>
      <c r="L218" s="45">
        <f>('Total Revenues by County'!L218/'Total Revenues by County'!L$4)</f>
        <v>0.52327674897119336</v>
      </c>
      <c r="M218" s="45">
        <f>('Total Revenues by County'!M218/'Total Revenues by County'!M$4)</f>
        <v>0.96940245114891799</v>
      </c>
      <c r="N218" s="45">
        <f>('Total Revenues by County'!N218/'Total Revenues by County'!N$4)</f>
        <v>3.004730479472055E-2</v>
      </c>
      <c r="O218" s="45">
        <f>('Total Revenues by County'!O218/'Total Revenues by County'!O$4)</f>
        <v>0</v>
      </c>
      <c r="P218" s="45">
        <f>('Total Revenues by County'!P218/'Total Revenues by County'!P$4)</f>
        <v>0</v>
      </c>
      <c r="Q218" s="45">
        <f>('Total Revenues by County'!Q218/'Total Revenues by County'!Q$4)</f>
        <v>1.3273329319686935</v>
      </c>
      <c r="R218" s="45">
        <f>('Total Revenues by County'!R218/'Total Revenues by County'!R$4)</f>
        <v>0.84213755005698554</v>
      </c>
      <c r="S218" s="45">
        <f>('Total Revenues by County'!S218/'Total Revenues by County'!S$4)</f>
        <v>0.2121751706060469</v>
      </c>
      <c r="T218" s="45">
        <f>('Total Revenues by County'!T218/'Total Revenues by County'!T$4)</f>
        <v>0.59146093049784076</v>
      </c>
      <c r="U218" s="45">
        <f>('Total Revenues by County'!U218/'Total Revenues by County'!U$4)</f>
        <v>0.28994965101454284</v>
      </c>
      <c r="V218" s="45">
        <f>('Total Revenues by County'!V218/'Total Revenues by County'!V$4)</f>
        <v>2.3480243161094223</v>
      </c>
      <c r="W218" s="45">
        <f>('Total Revenues by County'!W218/'Total Revenues by County'!W$4)</f>
        <v>0</v>
      </c>
      <c r="X218" s="45">
        <f>('Total Revenues by County'!X218/'Total Revenues by County'!X$4)</f>
        <v>0</v>
      </c>
      <c r="Y218" s="45">
        <f>('Total Revenues by County'!Y218/'Total Revenues by County'!Y$4)</f>
        <v>3.714109589041096</v>
      </c>
      <c r="Z218" s="45">
        <f>('Total Revenues by County'!Z218/'Total Revenues by County'!Z$4)</f>
        <v>1.3457732335220012</v>
      </c>
      <c r="AA218" s="45">
        <f>('Total Revenues by County'!AA218/'Total Revenues by County'!AA$4)</f>
        <v>0</v>
      </c>
      <c r="AB218" s="45">
        <f>('Total Revenues by County'!AB218/'Total Revenues by County'!AB$4)</f>
        <v>1.8108760976438485</v>
      </c>
      <c r="AC218" s="45">
        <f>('Total Revenues by County'!AC218/'Total Revenues by County'!AC$4)</f>
        <v>1.1945975211245818</v>
      </c>
      <c r="AD218" s="45">
        <f>('Total Revenues by County'!AD218/'Total Revenues by County'!AD$4)</f>
        <v>0.15168492667160369</v>
      </c>
      <c r="AE218" s="45">
        <f>('Total Revenues by County'!AE218/'Total Revenues by County'!AE$4)</f>
        <v>0</v>
      </c>
      <c r="AF218" s="45">
        <f>('Total Revenues by County'!AF218/'Total Revenues by County'!AF$4)</f>
        <v>4.1361890808640824</v>
      </c>
      <c r="AG218" s="45">
        <f>('Total Revenues by County'!AG218/'Total Revenues by County'!AG$4)</f>
        <v>0.7054440162660478</v>
      </c>
      <c r="AH218" s="45">
        <f>('Total Revenues by County'!AH218/'Total Revenues by County'!AH$4)</f>
        <v>0</v>
      </c>
      <c r="AI218" s="45">
        <f>('Total Revenues by County'!AI218/'Total Revenues by County'!AI$4)</f>
        <v>0</v>
      </c>
      <c r="AJ218" s="45">
        <f>('Total Revenues by County'!AJ218/'Total Revenues by County'!AJ$4)</f>
        <v>1.6530803617665089</v>
      </c>
      <c r="AK218" s="45">
        <f>('Total Revenues by County'!AK218/'Total Revenues by County'!AK$4)</f>
        <v>1.6438445047799899</v>
      </c>
      <c r="AL218" s="45">
        <f>('Total Revenues by County'!AL218/'Total Revenues by County'!AL$4)</f>
        <v>0</v>
      </c>
      <c r="AM218" s="45">
        <f>('Total Revenues by County'!AM218/'Total Revenues by County'!AM$4)</f>
        <v>4.5342366319864505E-2</v>
      </c>
      <c r="AN218" s="45">
        <f>('Total Revenues by County'!AN218/'Total Revenues by County'!AN$4)</f>
        <v>1.6550387596899225</v>
      </c>
      <c r="AO218" s="45">
        <f>('Total Revenues by County'!AO218/'Total Revenues by County'!AO$4)</f>
        <v>0</v>
      </c>
      <c r="AP218" s="45">
        <f>('Total Revenues by County'!AP218/'Total Revenues by County'!AP$4)</f>
        <v>0</v>
      </c>
      <c r="AQ218" s="45">
        <f>('Total Revenues by County'!AQ218/'Total Revenues by County'!AQ$4)</f>
        <v>1.5814561304696453</v>
      </c>
      <c r="AR218" s="45">
        <f>('Total Revenues by County'!AR218/'Total Revenues by County'!AR$4)</f>
        <v>1.6729277796693527</v>
      </c>
      <c r="AS218" s="45">
        <f>('Total Revenues by County'!AS218/'Total Revenues by County'!AS$4)</f>
        <v>2.0417974986931615E-2</v>
      </c>
      <c r="AT218" s="45">
        <f>('Total Revenues by County'!AT218/'Total Revenues by County'!AT$4)</f>
        <v>0.5636251508948722</v>
      </c>
      <c r="AU218" s="45">
        <f>('Total Revenues by County'!AU218/'Total Revenues by County'!AU$4)</f>
        <v>7.9440460796990714E-2</v>
      </c>
      <c r="AV218" s="45">
        <f>('Total Revenues by County'!AV218/'Total Revenues by County'!AV$4)</f>
        <v>0</v>
      </c>
      <c r="AW218" s="45">
        <f>('Total Revenues by County'!AW218/'Total Revenues by County'!AW$4)</f>
        <v>0</v>
      </c>
      <c r="AX218" s="45">
        <f>('Total Revenues by County'!AX218/'Total Revenues by County'!AX$4)</f>
        <v>0.28467548770633727</v>
      </c>
      <c r="AY218" s="45">
        <f>('Total Revenues by County'!AY218/'Total Revenues by County'!AY$4)</f>
        <v>1.1142889526975972</v>
      </c>
      <c r="AZ218" s="45">
        <f>('Total Revenues by County'!AZ218/'Total Revenues by County'!AZ$4)</f>
        <v>0.64526123781561295</v>
      </c>
      <c r="BA218" s="45">
        <f>('Total Revenues by County'!BA218/'Total Revenues by County'!BA$4)</f>
        <v>1.8022393297946207E-2</v>
      </c>
      <c r="BB218" s="45">
        <f>('Total Revenues by County'!BB218/'Total Revenues by County'!BB$4)</f>
        <v>0.13186714312736122</v>
      </c>
      <c r="BC218" s="45">
        <f>('Total Revenues by County'!BC218/'Total Revenues by County'!BC$4)</f>
        <v>1.436235711824108</v>
      </c>
      <c r="BD218" s="45">
        <f>('Total Revenues by County'!BD218/'Total Revenues by County'!BD$4)</f>
        <v>0.26392149369438228</v>
      </c>
      <c r="BE218" s="45">
        <f>('Total Revenues by County'!BE218/'Total Revenues by County'!BE$4)</f>
        <v>0</v>
      </c>
      <c r="BF218" s="45">
        <f>('Total Revenues by County'!BF218/'Total Revenues by County'!BF$4)</f>
        <v>0.35180162852866737</v>
      </c>
      <c r="BG218" s="45">
        <f>('Total Revenues by County'!BG218/'Total Revenues by County'!BG$4)</f>
        <v>0</v>
      </c>
      <c r="BH218" s="45">
        <f>('Total Revenues by County'!BH218/'Total Revenues by County'!BH$4)</f>
        <v>1.2704052548237641</v>
      </c>
      <c r="BI218" s="45">
        <f>('Total Revenues by County'!BI218/'Total Revenues by County'!BI$4)</f>
        <v>0</v>
      </c>
      <c r="BJ218" s="45">
        <f>('Total Revenues by County'!BJ218/'Total Revenues by County'!BJ$4)</f>
        <v>1.1637371436567598</v>
      </c>
      <c r="BK218" s="45">
        <f>('Total Revenues by County'!BK218/'Total Revenues by County'!BK$4)</f>
        <v>0</v>
      </c>
      <c r="BL218" s="45">
        <f>('Total Revenues by County'!BL218/'Total Revenues by County'!BL$4)</f>
        <v>2.5677264226556238</v>
      </c>
      <c r="BM218" s="45">
        <f>('Total Revenues by County'!BM218/'Total Revenues by County'!BM$4)</f>
        <v>0</v>
      </c>
      <c r="BN218" s="45">
        <f>('Total Revenues by County'!BN218/'Total Revenues by County'!BN$4)</f>
        <v>0.48499061739577515</v>
      </c>
      <c r="BO218" s="45">
        <f>('Total Revenues by County'!BO218/'Total Revenues by County'!BO$4)</f>
        <v>5.5980106744298881E-2</v>
      </c>
      <c r="BP218" s="45">
        <f>('Total Revenues by County'!BP218/'Total Revenues by County'!BP$4)</f>
        <v>0</v>
      </c>
      <c r="BQ218" s="14">
        <f>('Total Revenues by County'!BQ218/'Total Revenues by County'!BQ$4)</f>
        <v>0</v>
      </c>
    </row>
    <row r="219" spans="1:69" x14ac:dyDescent="0.25">
      <c r="A219" s="10"/>
      <c r="B219" s="11">
        <v>351.3</v>
      </c>
      <c r="C219" s="12" t="s">
        <v>212</v>
      </c>
      <c r="D219" s="45">
        <f>('Total Revenues by County'!D219/'Total Revenues by County'!D$4)</f>
        <v>0</v>
      </c>
      <c r="E219" s="45">
        <f>('Total Revenues by County'!E219/'Total Revenues by County'!E$4)</f>
        <v>0</v>
      </c>
      <c r="F219" s="45">
        <f>('Total Revenues by County'!F219/'Total Revenues by County'!F$4)</f>
        <v>0</v>
      </c>
      <c r="G219" s="45">
        <f>('Total Revenues by County'!G219/'Total Revenues by County'!G$4)</f>
        <v>0</v>
      </c>
      <c r="H219" s="45">
        <f>('Total Revenues by County'!H219/'Total Revenues by County'!H$4)</f>
        <v>0</v>
      </c>
      <c r="I219" s="45">
        <f>('Total Revenues by County'!I219/'Total Revenues by County'!I$4)</f>
        <v>0</v>
      </c>
      <c r="J219" s="45">
        <f>('Total Revenues by County'!J219/'Total Revenues by County'!J$4)</f>
        <v>0</v>
      </c>
      <c r="K219" s="45">
        <f>('Total Revenues by County'!K219/'Total Revenues by County'!K$4)</f>
        <v>0</v>
      </c>
      <c r="L219" s="45">
        <f>('Total Revenues by County'!L219/'Total Revenues by County'!L$4)</f>
        <v>0</v>
      </c>
      <c r="M219" s="45">
        <f>('Total Revenues by County'!M219/'Total Revenues by County'!M$4)</f>
        <v>2.57844512790017E-2</v>
      </c>
      <c r="N219" s="45">
        <f>('Total Revenues by County'!N219/'Total Revenues by County'!N$4)</f>
        <v>0</v>
      </c>
      <c r="O219" s="45">
        <f>('Total Revenues by County'!O219/'Total Revenues by County'!O$4)</f>
        <v>0</v>
      </c>
      <c r="P219" s="45">
        <f>('Total Revenues by County'!P219/'Total Revenues by County'!P$4)</f>
        <v>0</v>
      </c>
      <c r="Q219" s="45">
        <f>('Total Revenues by County'!Q219/'Total Revenues by County'!Q$4)</f>
        <v>0</v>
      </c>
      <c r="R219" s="45">
        <f>('Total Revenues by County'!R219/'Total Revenues by County'!R$4)</f>
        <v>0</v>
      </c>
      <c r="S219" s="45">
        <f>('Total Revenues by County'!S219/'Total Revenues by County'!S$4)</f>
        <v>0</v>
      </c>
      <c r="T219" s="45">
        <f>('Total Revenues by County'!T219/'Total Revenues by County'!T$4)</f>
        <v>0</v>
      </c>
      <c r="U219" s="45">
        <f>('Total Revenues by County'!U219/'Total Revenues by County'!U$4)</f>
        <v>0</v>
      </c>
      <c r="V219" s="45">
        <f>('Total Revenues by County'!V219/'Total Revenues by County'!V$4)</f>
        <v>0.11195542046605876</v>
      </c>
      <c r="W219" s="45">
        <f>('Total Revenues by County'!W219/'Total Revenues by County'!W$4)</f>
        <v>0</v>
      </c>
      <c r="X219" s="45">
        <f>('Total Revenues by County'!X219/'Total Revenues by County'!X$4)</f>
        <v>0</v>
      </c>
      <c r="Y219" s="45">
        <f>('Total Revenues by County'!Y219/'Total Revenues by County'!Y$4)</f>
        <v>0</v>
      </c>
      <c r="Z219" s="45">
        <f>('Total Revenues by County'!Z219/'Total Revenues by County'!Z$4)</f>
        <v>0</v>
      </c>
      <c r="AA219" s="45">
        <f>('Total Revenues by County'!AA219/'Total Revenues by County'!AA$4)</f>
        <v>0</v>
      </c>
      <c r="AB219" s="45">
        <f>('Total Revenues by County'!AB219/'Total Revenues by County'!AB$4)</f>
        <v>0</v>
      </c>
      <c r="AC219" s="45">
        <f>('Total Revenues by County'!AC219/'Total Revenues by County'!AC$4)</f>
        <v>0</v>
      </c>
      <c r="AD219" s="45">
        <f>('Total Revenues by County'!AD219/'Total Revenues by County'!AD$4)</f>
        <v>0</v>
      </c>
      <c r="AE219" s="45">
        <f>('Total Revenues by County'!AE219/'Total Revenues by County'!AE$4)</f>
        <v>0.22933812160207492</v>
      </c>
      <c r="AF219" s="45">
        <f>('Total Revenues by County'!AF219/'Total Revenues by County'!AF$4)</f>
        <v>0</v>
      </c>
      <c r="AG219" s="45">
        <f>('Total Revenues by County'!AG219/'Total Revenues by County'!AG$4)</f>
        <v>4.8968468564372248E-3</v>
      </c>
      <c r="AH219" s="45">
        <f>('Total Revenues by County'!AH219/'Total Revenues by County'!AH$4)</f>
        <v>0.91668922577152134</v>
      </c>
      <c r="AI219" s="45">
        <f>('Total Revenues by County'!AI219/'Total Revenues by County'!AI$4)</f>
        <v>0</v>
      </c>
      <c r="AJ219" s="45">
        <f>('Total Revenues by County'!AJ219/'Total Revenues by County'!AJ$4)</f>
        <v>0</v>
      </c>
      <c r="AK219" s="45">
        <f>('Total Revenues by County'!AK219/'Total Revenues by County'!AK$4)</f>
        <v>0</v>
      </c>
      <c r="AL219" s="45">
        <f>('Total Revenues by County'!AL219/'Total Revenues by County'!AL$4)</f>
        <v>3.0354233909726509E-4</v>
      </c>
      <c r="AM219" s="45">
        <f>('Total Revenues by County'!AM219/'Total Revenues by County'!AM$4)</f>
        <v>0.4133801112992983</v>
      </c>
      <c r="AN219" s="45">
        <f>('Total Revenues by County'!AN219/'Total Revenues by County'!AN$4)</f>
        <v>0</v>
      </c>
      <c r="AO219" s="45">
        <f>('Total Revenues by County'!AO219/'Total Revenues by County'!AO$4)</f>
        <v>0</v>
      </c>
      <c r="AP219" s="45">
        <f>('Total Revenues by County'!AP219/'Total Revenues by County'!AP$4)</f>
        <v>5.6786796553557693E-2</v>
      </c>
      <c r="AQ219" s="45">
        <f>('Total Revenues by County'!AQ219/'Total Revenues by County'!AQ$4)</f>
        <v>0</v>
      </c>
      <c r="AR219" s="45">
        <f>('Total Revenues by County'!AR219/'Total Revenues by County'!AR$4)</f>
        <v>3.6948763540523839E-3</v>
      </c>
      <c r="AS219" s="45">
        <f>('Total Revenues by County'!AS219/'Total Revenues by County'!AS$4)</f>
        <v>4.2633896725969285</v>
      </c>
      <c r="AT219" s="45">
        <f>('Total Revenues by County'!AT219/'Total Revenues by County'!AT$4)</f>
        <v>0.91729648874193037</v>
      </c>
      <c r="AU219" s="45">
        <f>('Total Revenues by County'!AU219/'Total Revenues by County'!AU$4)</f>
        <v>0.15614200070530151</v>
      </c>
      <c r="AV219" s="45">
        <f>('Total Revenues by County'!AV219/'Total Revenues by County'!AV$4)</f>
        <v>0</v>
      </c>
      <c r="AW219" s="45">
        <f>('Total Revenues by County'!AW219/'Total Revenues by County'!AW$4)</f>
        <v>0</v>
      </c>
      <c r="AX219" s="45">
        <f>('Total Revenues by County'!AX219/'Total Revenues by County'!AX$4)</f>
        <v>0</v>
      </c>
      <c r="AY219" s="45">
        <f>('Total Revenues by County'!AY219/'Total Revenues by County'!AY$4)</f>
        <v>0</v>
      </c>
      <c r="AZ219" s="45">
        <f>('Total Revenues by County'!AZ219/'Total Revenues by County'!AZ$4)</f>
        <v>9.0229905301421345E-2</v>
      </c>
      <c r="BA219" s="45">
        <f>('Total Revenues by County'!BA219/'Total Revenues by County'!BA$4)</f>
        <v>0</v>
      </c>
      <c r="BB219" s="45">
        <f>('Total Revenues by County'!BB219/'Total Revenues by County'!BB$4)</f>
        <v>0</v>
      </c>
      <c r="BC219" s="45">
        <f>('Total Revenues by County'!BC219/'Total Revenues by County'!BC$4)</f>
        <v>0</v>
      </c>
      <c r="BD219" s="45">
        <f>('Total Revenues by County'!BD219/'Total Revenues by County'!BD$4)</f>
        <v>0.18392749904460337</v>
      </c>
      <c r="BE219" s="45">
        <f>('Total Revenues by County'!BE219/'Total Revenues by County'!BE$4)</f>
        <v>0.13397952926748738</v>
      </c>
      <c r="BF219" s="45">
        <f>('Total Revenues by County'!BF219/'Total Revenues by County'!BF$4)</f>
        <v>0.75570776993719269</v>
      </c>
      <c r="BG219" s="45">
        <f>('Total Revenues by County'!BG219/'Total Revenues by County'!BG$4)</f>
        <v>0</v>
      </c>
      <c r="BH219" s="45">
        <f>('Total Revenues by County'!BH219/'Total Revenues by County'!BH$4)</f>
        <v>0</v>
      </c>
      <c r="BI219" s="45">
        <f>('Total Revenues by County'!BI219/'Total Revenues by County'!BI$4)</f>
        <v>0</v>
      </c>
      <c r="BJ219" s="45">
        <f>('Total Revenues by County'!BJ219/'Total Revenues by County'!BJ$4)</f>
        <v>0</v>
      </c>
      <c r="BK219" s="45">
        <f>('Total Revenues by County'!BK219/'Total Revenues by County'!BK$4)</f>
        <v>3.4151421086233844</v>
      </c>
      <c r="BL219" s="45">
        <f>('Total Revenues by County'!BL219/'Total Revenues by County'!BL$4)</f>
        <v>3.6256567815477783</v>
      </c>
      <c r="BM219" s="45">
        <f>('Total Revenues by County'!BM219/'Total Revenues by County'!BM$4)</f>
        <v>0</v>
      </c>
      <c r="BN219" s="45">
        <f>('Total Revenues by County'!BN219/'Total Revenues by County'!BN$4)</f>
        <v>0</v>
      </c>
      <c r="BO219" s="45">
        <f>('Total Revenues by County'!BO219/'Total Revenues by County'!BO$4)</f>
        <v>0</v>
      </c>
      <c r="BP219" s="45">
        <f>('Total Revenues by County'!BP219/'Total Revenues by County'!BP$4)</f>
        <v>0.2433388991166103</v>
      </c>
      <c r="BQ219" s="14">
        <f>('Total Revenues by County'!BQ219/'Total Revenues by County'!BQ$4)</f>
        <v>0</v>
      </c>
    </row>
    <row r="220" spans="1:69" x14ac:dyDescent="0.25">
      <c r="A220" s="10"/>
      <c r="B220" s="11">
        <v>351.4</v>
      </c>
      <c r="C220" s="12" t="s">
        <v>213</v>
      </c>
      <c r="D220" s="45">
        <f>('Total Revenues by County'!D220/'Total Revenues by County'!D$4)</f>
        <v>1.15971957232535E-4</v>
      </c>
      <c r="E220" s="45">
        <f>('Total Revenues by County'!E220/'Total Revenues by County'!E$4)</f>
        <v>0</v>
      </c>
      <c r="F220" s="45">
        <f>('Total Revenues by County'!F220/'Total Revenues by County'!F$4)</f>
        <v>0</v>
      </c>
      <c r="G220" s="45">
        <f>('Total Revenues by County'!G220/'Total Revenues by County'!G$4)</f>
        <v>0.11254445296701764</v>
      </c>
      <c r="H220" s="45">
        <f>('Total Revenues by County'!H220/'Total Revenues by County'!H$4)</f>
        <v>0</v>
      </c>
      <c r="I220" s="45">
        <f>('Total Revenues by County'!I220/'Total Revenues by County'!I$4)</f>
        <v>0</v>
      </c>
      <c r="J220" s="45">
        <f>('Total Revenues by County'!J220/'Total Revenues by County'!J$4)</f>
        <v>0</v>
      </c>
      <c r="K220" s="45">
        <f>('Total Revenues by County'!K220/'Total Revenues by County'!K$4)</f>
        <v>0</v>
      </c>
      <c r="L220" s="45">
        <f>('Total Revenues by County'!L220/'Total Revenues by County'!L$4)</f>
        <v>0.22683831492311024</v>
      </c>
      <c r="M220" s="45">
        <f>('Total Revenues by County'!M220/'Total Revenues by County'!M$4)</f>
        <v>0</v>
      </c>
      <c r="N220" s="45">
        <f>('Total Revenues by County'!N220/'Total Revenues by County'!N$4)</f>
        <v>0</v>
      </c>
      <c r="O220" s="45">
        <f>('Total Revenues by County'!O220/'Total Revenues by County'!O$4)</f>
        <v>0</v>
      </c>
      <c r="P220" s="45">
        <f>('Total Revenues by County'!P220/'Total Revenues by County'!P$4)</f>
        <v>0</v>
      </c>
      <c r="Q220" s="45">
        <f>('Total Revenues by County'!Q220/'Total Revenues by County'!Q$4)</f>
        <v>0</v>
      </c>
      <c r="R220" s="45">
        <f>('Total Revenues by County'!R220/'Total Revenues by County'!R$4)</f>
        <v>0</v>
      </c>
      <c r="S220" s="45">
        <f>('Total Revenues by County'!S220/'Total Revenues by County'!S$4)</f>
        <v>9.038730962172911E-4</v>
      </c>
      <c r="T220" s="45">
        <f>('Total Revenues by County'!T220/'Total Revenues by County'!T$4)</f>
        <v>0</v>
      </c>
      <c r="U220" s="45">
        <f>('Total Revenues by County'!U220/'Total Revenues by County'!U$4)</f>
        <v>0</v>
      </c>
      <c r="V220" s="45">
        <f>('Total Revenues by County'!V220/'Total Revenues by County'!V$4)</f>
        <v>0</v>
      </c>
      <c r="W220" s="45">
        <f>('Total Revenues by County'!W220/'Total Revenues by County'!W$4)</f>
        <v>0</v>
      </c>
      <c r="X220" s="45">
        <f>('Total Revenues by County'!X220/'Total Revenues by County'!X$4)</f>
        <v>0</v>
      </c>
      <c r="Y220" s="45">
        <f>('Total Revenues by County'!Y220/'Total Revenues by County'!Y$4)</f>
        <v>0</v>
      </c>
      <c r="Z220" s="45">
        <f>('Total Revenues by County'!Z220/'Total Revenues by County'!Z$4)</f>
        <v>0</v>
      </c>
      <c r="AA220" s="45">
        <f>('Total Revenues by County'!AA220/'Total Revenues by County'!AA$4)</f>
        <v>0</v>
      </c>
      <c r="AB220" s="45">
        <f>('Total Revenues by County'!AB220/'Total Revenues by County'!AB$4)</f>
        <v>0</v>
      </c>
      <c r="AC220" s="45">
        <f>('Total Revenues by County'!AC220/'Total Revenues by County'!AC$4)</f>
        <v>0</v>
      </c>
      <c r="AD220" s="45">
        <f>('Total Revenues by County'!AD220/'Total Revenues by County'!AD$4)</f>
        <v>0</v>
      </c>
      <c r="AE220" s="45">
        <f>('Total Revenues by County'!AE220/'Total Revenues by County'!AE$4)</f>
        <v>0</v>
      </c>
      <c r="AF220" s="45">
        <f>('Total Revenues by County'!AF220/'Total Revenues by County'!AF$4)</f>
        <v>0</v>
      </c>
      <c r="AG220" s="45">
        <f>('Total Revenues by County'!AG220/'Total Revenues by County'!AG$4)</f>
        <v>0</v>
      </c>
      <c r="AH220" s="45">
        <f>('Total Revenues by County'!AH220/'Total Revenues by County'!AH$4)</f>
        <v>2.1446940985381699</v>
      </c>
      <c r="AI220" s="45">
        <f>('Total Revenues by County'!AI220/'Total Revenues by County'!AI$4)</f>
        <v>0</v>
      </c>
      <c r="AJ220" s="45">
        <f>('Total Revenues by County'!AJ220/'Total Revenues by County'!AJ$4)</f>
        <v>0</v>
      </c>
      <c r="AK220" s="45">
        <f>('Total Revenues by County'!AK220/'Total Revenues by County'!AK$4)</f>
        <v>0</v>
      </c>
      <c r="AL220" s="45">
        <f>('Total Revenues by County'!AL220/'Total Revenues by County'!AL$4)</f>
        <v>0</v>
      </c>
      <c r="AM220" s="45">
        <f>('Total Revenues by County'!AM220/'Total Revenues by County'!AM$4)</f>
        <v>0</v>
      </c>
      <c r="AN220" s="45">
        <f>('Total Revenues by County'!AN220/'Total Revenues by County'!AN$4)</f>
        <v>0</v>
      </c>
      <c r="AO220" s="45">
        <f>('Total Revenues by County'!AO220/'Total Revenues by County'!AO$4)</f>
        <v>0.67082268778742971</v>
      </c>
      <c r="AP220" s="45">
        <f>('Total Revenues by County'!AP220/'Total Revenues by County'!AP$4)</f>
        <v>0</v>
      </c>
      <c r="AQ220" s="45">
        <f>('Total Revenues by County'!AQ220/'Total Revenues by County'!AQ$4)</f>
        <v>0</v>
      </c>
      <c r="AR220" s="45">
        <f>('Total Revenues by County'!AR220/'Total Revenues by County'!AR$4)</f>
        <v>5.2081362942786166E-3</v>
      </c>
      <c r="AS220" s="45">
        <f>('Total Revenues by County'!AS220/'Total Revenues by County'!AS$4)</f>
        <v>0</v>
      </c>
      <c r="AT220" s="45">
        <f>('Total Revenues by County'!AT220/'Total Revenues by County'!AT$4)</f>
        <v>16.490040938434891</v>
      </c>
      <c r="AU220" s="45">
        <f>('Total Revenues by County'!AU220/'Total Revenues by County'!AU$4)</f>
        <v>1.1167274009639121E-2</v>
      </c>
      <c r="AV220" s="45">
        <f>('Total Revenues by County'!AV220/'Total Revenues by County'!AV$4)</f>
        <v>0</v>
      </c>
      <c r="AW220" s="45">
        <f>('Total Revenues by County'!AW220/'Total Revenues by County'!AW$4)</f>
        <v>0</v>
      </c>
      <c r="AX220" s="45">
        <f>('Total Revenues by County'!AX220/'Total Revenues by County'!AX$4)</f>
        <v>0</v>
      </c>
      <c r="AY220" s="45">
        <f>('Total Revenues by County'!AY220/'Total Revenues by County'!AY$4)</f>
        <v>0</v>
      </c>
      <c r="AZ220" s="45">
        <f>('Total Revenues by County'!AZ220/'Total Revenues by County'!AZ$4)</f>
        <v>0</v>
      </c>
      <c r="BA220" s="45">
        <f>('Total Revenues by County'!BA220/'Total Revenues by County'!BA$4)</f>
        <v>0</v>
      </c>
      <c r="BB220" s="45">
        <f>('Total Revenues by County'!BB220/'Total Revenues by County'!BB$4)</f>
        <v>0</v>
      </c>
      <c r="BC220" s="45">
        <f>('Total Revenues by County'!BC220/'Total Revenues by County'!BC$4)</f>
        <v>9.9984651161443713E-2</v>
      </c>
      <c r="BD220" s="45">
        <f>('Total Revenues by County'!BD220/'Total Revenues by County'!BD$4)</f>
        <v>0</v>
      </c>
      <c r="BE220" s="45">
        <f>('Total Revenues by County'!BE220/'Total Revenues by County'!BE$4)</f>
        <v>0.21101205917959845</v>
      </c>
      <c r="BF220" s="45">
        <f>('Total Revenues by County'!BF220/'Total Revenues by County'!BF$4)</f>
        <v>0</v>
      </c>
      <c r="BG220" s="45">
        <f>('Total Revenues by County'!BG220/'Total Revenues by County'!BG$4)</f>
        <v>1.5352910295218203E-2</v>
      </c>
      <c r="BH220" s="45">
        <f>('Total Revenues by County'!BH220/'Total Revenues by County'!BH$4)</f>
        <v>0</v>
      </c>
      <c r="BI220" s="45">
        <f>('Total Revenues by County'!BI220/'Total Revenues by County'!BI$4)</f>
        <v>0</v>
      </c>
      <c r="BJ220" s="45">
        <f>('Total Revenues by County'!BJ220/'Total Revenues by County'!BJ$4)</f>
        <v>0</v>
      </c>
      <c r="BK220" s="45">
        <f>('Total Revenues by County'!BK220/'Total Revenues by County'!BK$4)</f>
        <v>0</v>
      </c>
      <c r="BL220" s="45">
        <f>('Total Revenues by County'!BL220/'Total Revenues by County'!BL$4)</f>
        <v>0</v>
      </c>
      <c r="BM220" s="45">
        <f>('Total Revenues by County'!BM220/'Total Revenues by County'!BM$4)</f>
        <v>0</v>
      </c>
      <c r="BN220" s="45">
        <f>('Total Revenues by County'!BN220/'Total Revenues by County'!BN$4)</f>
        <v>7.4244148169046501E-4</v>
      </c>
      <c r="BO220" s="45">
        <f>('Total Revenues by County'!BO220/'Total Revenues by County'!BO$4)</f>
        <v>0</v>
      </c>
      <c r="BP220" s="45">
        <f>('Total Revenues by County'!BP220/'Total Revenues by County'!BP$4)</f>
        <v>0.37716030882961565</v>
      </c>
      <c r="BQ220" s="14">
        <f>('Total Revenues by County'!BQ220/'Total Revenues by County'!BQ$4)</f>
        <v>0</v>
      </c>
    </row>
    <row r="221" spans="1:69" x14ac:dyDescent="0.25">
      <c r="A221" s="10"/>
      <c r="B221" s="11">
        <v>351.5</v>
      </c>
      <c r="C221" s="12" t="s">
        <v>214</v>
      </c>
      <c r="D221" s="45">
        <f>('Total Revenues by County'!D221/'Total Revenues by County'!D$4)</f>
        <v>0.39443184964048694</v>
      </c>
      <c r="E221" s="45">
        <f>('Total Revenues by County'!E221/'Total Revenues by County'!E$4)</f>
        <v>3.7488406669262631</v>
      </c>
      <c r="F221" s="45">
        <f>('Total Revenues by County'!F221/'Total Revenues by County'!F$4)</f>
        <v>0</v>
      </c>
      <c r="G221" s="45">
        <f>('Total Revenues by County'!G221/'Total Revenues by County'!G$4)</f>
        <v>10.786381702810125</v>
      </c>
      <c r="H221" s="45">
        <f>('Total Revenues by County'!H221/'Total Revenues by County'!H$4)</f>
        <v>1.8411574026568249</v>
      </c>
      <c r="I221" s="45">
        <f>('Total Revenues by County'!I221/'Total Revenues by County'!I$4)</f>
        <v>0.62724963586998428</v>
      </c>
      <c r="J221" s="45">
        <f>('Total Revenues by County'!J221/'Total Revenues by County'!J$4)</f>
        <v>0.86095116229473234</v>
      </c>
      <c r="K221" s="45">
        <f>('Total Revenues by County'!K221/'Total Revenues by County'!K$4)</f>
        <v>4.6352368377620072</v>
      </c>
      <c r="L221" s="45">
        <f>('Total Revenues by County'!L221/'Total Revenues by County'!L$4)</f>
        <v>2.2603557504873293</v>
      </c>
      <c r="M221" s="45">
        <f>('Total Revenues by County'!M221/'Total Revenues by County'!M$4)</f>
        <v>2.1629019819183632</v>
      </c>
      <c r="N221" s="45">
        <f>('Total Revenues by County'!N221/'Total Revenues by County'!N$4)</f>
        <v>0</v>
      </c>
      <c r="O221" s="45">
        <f>('Total Revenues by County'!O221/'Total Revenues by County'!O$4)</f>
        <v>0</v>
      </c>
      <c r="P221" s="45">
        <f>('Total Revenues by County'!P221/'Total Revenues by County'!P$4)</f>
        <v>0</v>
      </c>
      <c r="Q221" s="45">
        <f>('Total Revenues by County'!Q221/'Total Revenues by County'!Q$4)</f>
        <v>0</v>
      </c>
      <c r="R221" s="45">
        <f>('Total Revenues by County'!R221/'Total Revenues by County'!R$4)</f>
        <v>2.2635784438894668</v>
      </c>
      <c r="S221" s="45">
        <f>('Total Revenues by County'!S221/'Total Revenues by County'!S$4)</f>
        <v>0.73867221042165676</v>
      </c>
      <c r="T221" s="45">
        <f>('Total Revenues by County'!T221/'Total Revenues by County'!T$4)</f>
        <v>3.1537521388413592</v>
      </c>
      <c r="U221" s="45">
        <f>('Total Revenues by County'!U221/'Total Revenues by County'!U$4)</f>
        <v>2.8175767659960673</v>
      </c>
      <c r="V221" s="45">
        <f>('Total Revenues by County'!V221/'Total Revenues by County'!V$4)</f>
        <v>1.4219858156028369</v>
      </c>
      <c r="W221" s="45">
        <f>('Total Revenues by County'!W221/'Total Revenues by County'!W$4)</f>
        <v>0</v>
      </c>
      <c r="X221" s="45">
        <f>('Total Revenues by County'!X221/'Total Revenues by County'!X$4)</f>
        <v>0</v>
      </c>
      <c r="Y221" s="45">
        <f>('Total Revenues by County'!Y221/'Total Revenues by County'!Y$4)</f>
        <v>5.92</v>
      </c>
      <c r="Z221" s="45">
        <f>('Total Revenues by County'!Z221/'Total Revenues by County'!Z$4)</f>
        <v>0</v>
      </c>
      <c r="AA221" s="45">
        <f>('Total Revenues by County'!AA221/'Total Revenues by County'!AA$4)</f>
        <v>0.54244765702891329</v>
      </c>
      <c r="AB221" s="45">
        <f>('Total Revenues by County'!AB221/'Total Revenues by County'!AB$4)</f>
        <v>2.5343176291954683</v>
      </c>
      <c r="AC221" s="45">
        <f>('Total Revenues by County'!AC221/'Total Revenues by County'!AC$4)</f>
        <v>2.1615619622174527</v>
      </c>
      <c r="AD221" s="45">
        <f>('Total Revenues by County'!AD221/'Total Revenues by County'!AD$4)</f>
        <v>2.8084229030985486</v>
      </c>
      <c r="AE221" s="45">
        <f>('Total Revenues by County'!AE221/'Total Revenues by County'!AE$4)</f>
        <v>0</v>
      </c>
      <c r="AF221" s="45">
        <f>('Total Revenues by County'!AF221/'Total Revenues by County'!AF$4)</f>
        <v>2.2879972118059366</v>
      </c>
      <c r="AG221" s="45">
        <f>('Total Revenues by County'!AG221/'Total Revenues by County'!AG$4)</f>
        <v>2.9642530179480082</v>
      </c>
      <c r="AH221" s="45">
        <f>('Total Revenues by County'!AH221/'Total Revenues by County'!AH$4)</f>
        <v>0</v>
      </c>
      <c r="AI221" s="45">
        <f>('Total Revenues by County'!AI221/'Total Revenues by County'!AI$4)</f>
        <v>0</v>
      </c>
      <c r="AJ221" s="45">
        <f>('Total Revenues by County'!AJ221/'Total Revenues by County'!AJ$4)</f>
        <v>3.0507352056140431</v>
      </c>
      <c r="AK221" s="45">
        <f>('Total Revenues by County'!AK221/'Total Revenues by County'!AK$4)</f>
        <v>2.9840453894998014</v>
      </c>
      <c r="AL221" s="45">
        <f>('Total Revenues by County'!AL221/'Total Revenues by County'!AL$4)</f>
        <v>1.0378449843001156</v>
      </c>
      <c r="AM221" s="45">
        <f>('Total Revenues by County'!AM221/'Total Revenues by County'!AM$4)</f>
        <v>2.8971449310428259</v>
      </c>
      <c r="AN221" s="45">
        <f>('Total Revenues by County'!AN221/'Total Revenues by County'!AN$4)</f>
        <v>0</v>
      </c>
      <c r="AO221" s="45">
        <f>('Total Revenues by County'!AO221/'Total Revenues by County'!AO$4)</f>
        <v>7.6705671946857432</v>
      </c>
      <c r="AP221" s="45">
        <f>('Total Revenues by County'!AP221/'Total Revenues by County'!AP$4)</f>
        <v>12.593762744764</v>
      </c>
      <c r="AQ221" s="45">
        <f>('Total Revenues by County'!AQ221/'Total Revenues by County'!AQ$4)</f>
        <v>2.2947331037869603</v>
      </c>
      <c r="AR221" s="45">
        <f>('Total Revenues by County'!AR221/'Total Revenues by County'!AR$4)</f>
        <v>5.4844764751131789</v>
      </c>
      <c r="AS221" s="45">
        <f>('Total Revenues by County'!AS221/'Total Revenues by County'!AS$4)</f>
        <v>3.7450327687553564</v>
      </c>
      <c r="AT221" s="45">
        <f>('Total Revenues by County'!AT221/'Total Revenues by County'!AT$4)</f>
        <v>5.3136776360678111</v>
      </c>
      <c r="AU221" s="45">
        <f>('Total Revenues by County'!AU221/'Total Revenues by County'!AU$4)</f>
        <v>3.4379687316327732</v>
      </c>
      <c r="AV221" s="45">
        <f>('Total Revenues by County'!AV221/'Total Revenues by County'!AV$4)</f>
        <v>0.31444961640382307</v>
      </c>
      <c r="AW221" s="45">
        <f>('Total Revenues by County'!AW221/'Total Revenues by County'!AW$4)</f>
        <v>0</v>
      </c>
      <c r="AX221" s="45">
        <f>('Total Revenues by County'!AX221/'Total Revenues by County'!AX$4)</f>
        <v>6.2592945573127095</v>
      </c>
      <c r="AY221" s="45">
        <f>('Total Revenues by County'!AY221/'Total Revenues by County'!AY$4)</f>
        <v>4.1670615730045988</v>
      </c>
      <c r="AZ221" s="45">
        <f>('Total Revenues by County'!AZ221/'Total Revenues by County'!AZ$4)</f>
        <v>0.44172870663332081</v>
      </c>
      <c r="BA221" s="45">
        <f>('Total Revenues by County'!BA221/'Total Revenues by County'!BA$4)</f>
        <v>0.20563171334150349</v>
      </c>
      <c r="BB221" s="45">
        <f>('Total Revenues by County'!BB221/'Total Revenues by County'!BB$4)</f>
        <v>3.1256854234723352</v>
      </c>
      <c r="BC221" s="45">
        <f>('Total Revenues by County'!BC221/'Total Revenues by County'!BC$4)</f>
        <v>4.204029504522115</v>
      </c>
      <c r="BD221" s="45">
        <f>('Total Revenues by County'!BD221/'Total Revenues by County'!BD$4)</f>
        <v>4.9407654091827263E-2</v>
      </c>
      <c r="BE221" s="45">
        <f>('Total Revenues by County'!BE221/'Total Revenues by County'!BE$4)</f>
        <v>0</v>
      </c>
      <c r="BF221" s="45">
        <f>('Total Revenues by County'!BF221/'Total Revenues by County'!BF$4)</f>
        <v>6.0851631922782271E-2</v>
      </c>
      <c r="BG221" s="45">
        <f>('Total Revenues by County'!BG221/'Total Revenues by County'!BG$4)</f>
        <v>0.47548225674936051</v>
      </c>
      <c r="BH221" s="45">
        <f>('Total Revenues by County'!BH221/'Total Revenues by County'!BH$4)</f>
        <v>2.7795132250307901</v>
      </c>
      <c r="BI221" s="45">
        <f>('Total Revenues by County'!BI221/'Total Revenues by County'!BI$4)</f>
        <v>1.5400595673418338E-2</v>
      </c>
      <c r="BJ221" s="45">
        <f>('Total Revenues by County'!BJ221/'Total Revenues by County'!BJ$4)</f>
        <v>1.6371226668117824</v>
      </c>
      <c r="BK221" s="45">
        <f>('Total Revenues by County'!BK221/'Total Revenues by County'!BK$4)</f>
        <v>3.671642119631024</v>
      </c>
      <c r="BL221" s="45">
        <f>('Total Revenues by County'!BL221/'Total Revenues by County'!BL$4)</f>
        <v>0.38939353459791609</v>
      </c>
      <c r="BM221" s="45">
        <f>('Total Revenues by County'!BM221/'Total Revenues by County'!BM$4)</f>
        <v>0.51048049016446306</v>
      </c>
      <c r="BN221" s="45">
        <f>('Total Revenues by County'!BN221/'Total Revenues by County'!BN$4)</f>
        <v>2.5735267640873629</v>
      </c>
      <c r="BO221" s="45">
        <f>('Total Revenues by County'!BO221/'Total Revenues by County'!BO$4)</f>
        <v>5.8115295972828722</v>
      </c>
      <c r="BP221" s="45">
        <f>('Total Revenues by County'!BP221/'Total Revenues by County'!BP$4)</f>
        <v>0.14981946882447802</v>
      </c>
      <c r="BQ221" s="14">
        <f>('Total Revenues by County'!BQ221/'Total Revenues by County'!BQ$4)</f>
        <v>0</v>
      </c>
    </row>
    <row r="222" spans="1:69" x14ac:dyDescent="0.25">
      <c r="A222" s="10"/>
      <c r="B222" s="11">
        <v>351.6</v>
      </c>
      <c r="C222" s="12" t="s">
        <v>215</v>
      </c>
      <c r="D222" s="45">
        <f>('Total Revenues by County'!D222/'Total Revenues by County'!D$4)</f>
        <v>0</v>
      </c>
      <c r="E222" s="45">
        <f>('Total Revenues by County'!E222/'Total Revenues by County'!E$4)</f>
        <v>0</v>
      </c>
      <c r="F222" s="45">
        <f>('Total Revenues by County'!F222/'Total Revenues by County'!F$4)</f>
        <v>0</v>
      </c>
      <c r="G222" s="45">
        <f>('Total Revenues by County'!G222/'Total Revenues by County'!G$4)</f>
        <v>0</v>
      </c>
      <c r="H222" s="45">
        <f>('Total Revenues by County'!H222/'Total Revenues by County'!H$4)</f>
        <v>0</v>
      </c>
      <c r="I222" s="45">
        <f>('Total Revenues by County'!I222/'Total Revenues by County'!I$4)</f>
        <v>0</v>
      </c>
      <c r="J222" s="45">
        <f>('Total Revenues by County'!J222/'Total Revenues by County'!J$4)</f>
        <v>0</v>
      </c>
      <c r="K222" s="45">
        <f>('Total Revenues by County'!K222/'Total Revenues by County'!K$4)</f>
        <v>1.3203498927215712E-4</v>
      </c>
      <c r="L222" s="45">
        <f>('Total Revenues by County'!L222/'Total Revenues by County'!L$4)</f>
        <v>0</v>
      </c>
      <c r="M222" s="45">
        <f>('Total Revenues by County'!M222/'Total Revenues by County'!M$4)</f>
        <v>5.5750164927571247E-5</v>
      </c>
      <c r="N222" s="45">
        <f>('Total Revenues by County'!N222/'Total Revenues by County'!N$4)</f>
        <v>0</v>
      </c>
      <c r="O222" s="45">
        <f>('Total Revenues by County'!O222/'Total Revenues by County'!O$4)</f>
        <v>1.2483686092038813E-3</v>
      </c>
      <c r="P222" s="45">
        <f>('Total Revenues by County'!P222/'Total Revenues by County'!P$4)</f>
        <v>0</v>
      </c>
      <c r="Q222" s="45">
        <f>('Total Revenues by County'!Q222/'Total Revenues by County'!Q$4)</f>
        <v>0</v>
      </c>
      <c r="R222" s="45">
        <f>('Total Revenues by County'!R222/'Total Revenues by County'!R$4)</f>
        <v>0</v>
      </c>
      <c r="S222" s="45">
        <f>('Total Revenues by County'!S222/'Total Revenues by County'!S$4)</f>
        <v>0</v>
      </c>
      <c r="T222" s="45">
        <f>('Total Revenues by County'!T222/'Total Revenues by County'!T$4)</f>
        <v>0</v>
      </c>
      <c r="U222" s="45">
        <f>('Total Revenues by County'!U222/'Total Revenues by County'!U$4)</f>
        <v>0</v>
      </c>
      <c r="V222" s="45">
        <f>('Total Revenues by County'!V222/'Total Revenues by County'!V$4)</f>
        <v>0</v>
      </c>
      <c r="W222" s="45">
        <f>('Total Revenues by County'!W222/'Total Revenues by County'!W$4)</f>
        <v>0</v>
      </c>
      <c r="X222" s="45">
        <f>('Total Revenues by County'!X222/'Total Revenues by County'!X$4)</f>
        <v>0</v>
      </c>
      <c r="Y222" s="45">
        <f>('Total Revenues by County'!Y222/'Total Revenues by County'!Y$4)</f>
        <v>0</v>
      </c>
      <c r="Z222" s="45">
        <f>('Total Revenues by County'!Z222/'Total Revenues by County'!Z$4)</f>
        <v>0</v>
      </c>
      <c r="AA222" s="45">
        <f>('Total Revenues by County'!AA222/'Total Revenues by County'!AA$4)</f>
        <v>9.4042871385842469E-2</v>
      </c>
      <c r="AB222" s="45">
        <f>('Total Revenues by County'!AB222/'Total Revenues by County'!AB$4)</f>
        <v>0</v>
      </c>
      <c r="AC222" s="45">
        <f>('Total Revenues by County'!AC222/'Total Revenues by County'!AC$4)</f>
        <v>0</v>
      </c>
      <c r="AD222" s="45">
        <f>('Total Revenues by County'!AD222/'Total Revenues by County'!AD$4)</f>
        <v>1.3288392727373396E-4</v>
      </c>
      <c r="AE222" s="45">
        <f>('Total Revenues by County'!AE222/'Total Revenues by County'!AE$4)</f>
        <v>0</v>
      </c>
      <c r="AF222" s="45">
        <f>('Total Revenues by County'!AF222/'Total Revenues by County'!AF$4)</f>
        <v>0</v>
      </c>
      <c r="AG222" s="45">
        <f>('Total Revenues by County'!AG222/'Total Revenues by County'!AG$4)</f>
        <v>2.5548766207498564E-4</v>
      </c>
      <c r="AH222" s="45">
        <f>('Total Revenues by County'!AH222/'Total Revenues by County'!AH$4)</f>
        <v>0</v>
      </c>
      <c r="AI222" s="45">
        <f>('Total Revenues by County'!AI222/'Total Revenues by County'!AI$4)</f>
        <v>0</v>
      </c>
      <c r="AJ222" s="45">
        <f>('Total Revenues by County'!AJ222/'Total Revenues by County'!AJ$4)</f>
        <v>0</v>
      </c>
      <c r="AK222" s="45">
        <f>('Total Revenues by County'!AK222/'Total Revenues by County'!AK$4)</f>
        <v>0</v>
      </c>
      <c r="AL222" s="45">
        <f>('Total Revenues by County'!AL222/'Total Revenues by County'!AL$4)</f>
        <v>0</v>
      </c>
      <c r="AM222" s="45">
        <f>('Total Revenues by County'!AM222/'Total Revenues by County'!AM$4)</f>
        <v>0</v>
      </c>
      <c r="AN222" s="45">
        <f>('Total Revenues by County'!AN222/'Total Revenues by County'!AN$4)</f>
        <v>0</v>
      </c>
      <c r="AO222" s="45">
        <f>('Total Revenues by County'!AO222/'Total Revenues by County'!AO$4)</f>
        <v>0</v>
      </c>
      <c r="AP222" s="45">
        <f>('Total Revenues by County'!AP222/'Total Revenues by County'!AP$4)</f>
        <v>0</v>
      </c>
      <c r="AQ222" s="45">
        <f>('Total Revenues by County'!AQ222/'Total Revenues by County'!AQ$4)</f>
        <v>0</v>
      </c>
      <c r="AR222" s="45">
        <f>('Total Revenues by County'!AR222/'Total Revenues by County'!AR$4)</f>
        <v>9.3128538821422718E-3</v>
      </c>
      <c r="AS222" s="45">
        <f>('Total Revenues by County'!AS222/'Total Revenues by County'!AS$4)</f>
        <v>0</v>
      </c>
      <c r="AT222" s="45">
        <f>('Total Revenues by County'!AT222/'Total Revenues by County'!AT$4)</f>
        <v>0</v>
      </c>
      <c r="AU222" s="45">
        <f>('Total Revenues by County'!AU222/'Total Revenues by County'!AU$4)</f>
        <v>0</v>
      </c>
      <c r="AV222" s="45">
        <f>('Total Revenues by County'!AV222/'Total Revenues by County'!AV$4)</f>
        <v>0</v>
      </c>
      <c r="AW222" s="45">
        <f>('Total Revenues by County'!AW222/'Total Revenues by County'!AW$4)</f>
        <v>0</v>
      </c>
      <c r="AX222" s="45">
        <f>('Total Revenues by County'!AX222/'Total Revenues by County'!AX$4)</f>
        <v>0</v>
      </c>
      <c r="AY222" s="45">
        <f>('Total Revenues by County'!AY222/'Total Revenues by County'!AY$4)</f>
        <v>2.0310239858373453E-2</v>
      </c>
      <c r="AZ222" s="45">
        <f>('Total Revenues by County'!AZ222/'Total Revenues by County'!AZ$4)</f>
        <v>0</v>
      </c>
      <c r="BA222" s="45">
        <f>('Total Revenues by County'!BA222/'Total Revenues by County'!BA$4)</f>
        <v>0</v>
      </c>
      <c r="BB222" s="45">
        <f>('Total Revenues by County'!BB222/'Total Revenues by County'!BB$4)</f>
        <v>6.9015229360612246E-4</v>
      </c>
      <c r="BC222" s="45">
        <f>('Total Revenues by County'!BC222/'Total Revenues by County'!BC$4)</f>
        <v>0.32988853267999407</v>
      </c>
      <c r="BD222" s="45">
        <f>('Total Revenues by County'!BD222/'Total Revenues by County'!BD$4)</f>
        <v>0</v>
      </c>
      <c r="BE222" s="45">
        <f>('Total Revenues by County'!BE222/'Total Revenues by County'!BE$4)</f>
        <v>0</v>
      </c>
      <c r="BF222" s="45">
        <f>('Total Revenues by County'!BF222/'Total Revenues by County'!BF$4)</f>
        <v>2.2853707181623938E-3</v>
      </c>
      <c r="BG222" s="45">
        <f>('Total Revenues by County'!BG222/'Total Revenues by County'!BG$4)</f>
        <v>0</v>
      </c>
      <c r="BH222" s="45">
        <f>('Total Revenues by County'!BH222/'Total Revenues by County'!BH$4)</f>
        <v>6.3339393583954019E-4</v>
      </c>
      <c r="BI222" s="45">
        <f>('Total Revenues by County'!BI222/'Total Revenues by County'!BI$4)</f>
        <v>0</v>
      </c>
      <c r="BJ222" s="45">
        <f>('Total Revenues by County'!BJ222/'Total Revenues by County'!BJ$4)</f>
        <v>0</v>
      </c>
      <c r="BK222" s="45">
        <f>('Total Revenues by County'!BK222/'Total Revenues by County'!BK$4)</f>
        <v>0</v>
      </c>
      <c r="BL222" s="45">
        <f>('Total Revenues by County'!BL222/'Total Revenues by County'!BL$4)</f>
        <v>0</v>
      </c>
      <c r="BM222" s="45">
        <f>('Total Revenues by County'!BM222/'Total Revenues by County'!BM$4)</f>
        <v>0</v>
      </c>
      <c r="BN222" s="45">
        <f>('Total Revenues by County'!BN222/'Total Revenues by County'!BN$4)</f>
        <v>1.6463639856486062E-3</v>
      </c>
      <c r="BO222" s="45">
        <f>('Total Revenues by County'!BO222/'Total Revenues by County'!BO$4)</f>
        <v>0</v>
      </c>
      <c r="BP222" s="45">
        <f>('Total Revenues by County'!BP222/'Total Revenues by County'!BP$4)</f>
        <v>0.40653051904496867</v>
      </c>
      <c r="BQ222" s="14">
        <f>('Total Revenues by County'!BQ222/'Total Revenues by County'!BQ$4)</f>
        <v>0</v>
      </c>
    </row>
    <row r="223" spans="1:69" x14ac:dyDescent="0.25">
      <c r="A223" s="10"/>
      <c r="B223" s="11">
        <v>351.7</v>
      </c>
      <c r="C223" s="12" t="s">
        <v>216</v>
      </c>
      <c r="D223" s="45">
        <f>('Total Revenues by County'!D223/'Total Revenues by County'!D$4)</f>
        <v>0.80299357290895079</v>
      </c>
      <c r="E223" s="45">
        <f>('Total Revenues by County'!E223/'Total Revenues by County'!E$4)</f>
        <v>0</v>
      </c>
      <c r="F223" s="45">
        <f>('Total Revenues by County'!F223/'Total Revenues by County'!F$4)</f>
        <v>0</v>
      </c>
      <c r="G223" s="45">
        <f>('Total Revenues by County'!G223/'Total Revenues by County'!G$4)</f>
        <v>0</v>
      </c>
      <c r="H223" s="45">
        <f>('Total Revenues by County'!H223/'Total Revenues by County'!H$4)</f>
        <v>0.51495536352610483</v>
      </c>
      <c r="I223" s="45">
        <f>('Total Revenues by County'!I223/'Total Revenues by County'!I$4)</f>
        <v>0</v>
      </c>
      <c r="J223" s="45">
        <f>('Total Revenues by County'!J223/'Total Revenues by County'!J$4)</f>
        <v>0.25513613421482906</v>
      </c>
      <c r="K223" s="45">
        <f>('Total Revenues by County'!K223/'Total Revenues by County'!K$4)</f>
        <v>0.48062386532431095</v>
      </c>
      <c r="L223" s="45">
        <f>('Total Revenues by County'!L223/'Total Revenues by County'!L$4)</f>
        <v>0.56265567468052846</v>
      </c>
      <c r="M223" s="45">
        <f>('Total Revenues by County'!M223/'Total Revenues by County'!M$4)</f>
        <v>0.7104429350603495</v>
      </c>
      <c r="N223" s="45">
        <f>('Total Revenues by County'!N223/'Total Revenues by County'!N$4)</f>
        <v>0</v>
      </c>
      <c r="O223" s="45">
        <f>('Total Revenues by County'!O223/'Total Revenues by County'!O$4)</f>
        <v>0.87634057765420192</v>
      </c>
      <c r="P223" s="45">
        <f>('Total Revenues by County'!P223/'Total Revenues by County'!P$4)</f>
        <v>0</v>
      </c>
      <c r="Q223" s="45">
        <f>('Total Revenues by County'!Q223/'Total Revenues by County'!Q$4)</f>
        <v>0</v>
      </c>
      <c r="R223" s="45">
        <f>('Total Revenues by County'!R223/'Total Revenues by County'!R$4)</f>
        <v>0</v>
      </c>
      <c r="S223" s="45">
        <f>('Total Revenues by County'!S223/'Total Revenues by County'!S$4)</f>
        <v>0</v>
      </c>
      <c r="T223" s="45">
        <f>('Total Revenues by County'!T223/'Total Revenues by County'!T$4)</f>
        <v>0.4365680762649719</v>
      </c>
      <c r="U223" s="45">
        <f>('Total Revenues by County'!U223/'Total Revenues by County'!U$4)</f>
        <v>0</v>
      </c>
      <c r="V223" s="45">
        <f>('Total Revenues by County'!V223/'Total Revenues by County'!V$4)</f>
        <v>0</v>
      </c>
      <c r="W223" s="45">
        <f>('Total Revenues by County'!W223/'Total Revenues by County'!W$4)</f>
        <v>3.38686075756421</v>
      </c>
      <c r="X223" s="45">
        <f>('Total Revenues by County'!X223/'Total Revenues by County'!X$4)</f>
        <v>0.26800183458186821</v>
      </c>
      <c r="Y223" s="45">
        <f>('Total Revenues by County'!Y223/'Total Revenues by County'!Y$4)</f>
        <v>0</v>
      </c>
      <c r="Z223" s="45">
        <f>('Total Revenues by County'!Z223/'Total Revenues by County'!Z$4)</f>
        <v>0</v>
      </c>
      <c r="AA223" s="45">
        <f>('Total Revenues by County'!AA223/'Total Revenues by County'!AA$4)</f>
        <v>0.56428215353938183</v>
      </c>
      <c r="AB223" s="45">
        <f>('Total Revenues by County'!AB223/'Total Revenues by County'!AB$4)</f>
        <v>0</v>
      </c>
      <c r="AC223" s="45">
        <f>('Total Revenues by County'!AC223/'Total Revenues by County'!AC$4)</f>
        <v>0</v>
      </c>
      <c r="AD223" s="45">
        <f>('Total Revenues by County'!AD223/'Total Revenues by County'!AD$4)</f>
        <v>0.41472727650238428</v>
      </c>
      <c r="AE223" s="45">
        <f>('Total Revenues by County'!AE223/'Total Revenues by County'!AE$4)</f>
        <v>0</v>
      </c>
      <c r="AF223" s="45">
        <f>('Total Revenues by County'!AF223/'Total Revenues by County'!AF$4)</f>
        <v>0.65012682410497036</v>
      </c>
      <c r="AG223" s="45">
        <f>('Total Revenues by County'!AG223/'Total Revenues by County'!AG$4)</f>
        <v>0</v>
      </c>
      <c r="AH223" s="45">
        <f>('Total Revenues by County'!AH223/'Total Revenues by County'!AH$4)</f>
        <v>0</v>
      </c>
      <c r="AI223" s="45">
        <f>('Total Revenues by County'!AI223/'Total Revenues by County'!AI$4)</f>
        <v>0</v>
      </c>
      <c r="AJ223" s="45">
        <f>('Total Revenues by County'!AJ223/'Total Revenues by County'!AJ$4)</f>
        <v>0.72112292055636573</v>
      </c>
      <c r="AK223" s="45">
        <f>('Total Revenues by County'!AK223/'Total Revenues by County'!AK$4)</f>
        <v>0</v>
      </c>
      <c r="AL223" s="45">
        <f>('Total Revenues by County'!AL223/'Total Revenues by County'!AL$4)</f>
        <v>0.68006637459148256</v>
      </c>
      <c r="AM223" s="45">
        <f>('Total Revenues by County'!AM223/'Total Revenues by County'!AM$4)</f>
        <v>0.62027582869586262</v>
      </c>
      <c r="AN223" s="45">
        <f>('Total Revenues by County'!AN223/'Total Revenues by County'!AN$4)</f>
        <v>0</v>
      </c>
      <c r="AO223" s="45">
        <f>('Total Revenues by County'!AO223/'Total Revenues by County'!AO$4)</f>
        <v>4.6172202350536535</v>
      </c>
      <c r="AP223" s="45">
        <f>('Total Revenues by County'!AP223/'Total Revenues by County'!AP$4)</f>
        <v>0</v>
      </c>
      <c r="AQ223" s="45">
        <f>('Total Revenues by County'!AQ223/'Total Revenues by County'!AQ$4)</f>
        <v>0.21030406108412106</v>
      </c>
      <c r="AR223" s="45">
        <f>('Total Revenues by County'!AR223/'Total Revenues by County'!AR$4)</f>
        <v>0.89005536009281327</v>
      </c>
      <c r="AS223" s="45">
        <f>('Total Revenues by County'!AS223/'Total Revenues by County'!AS$4)</f>
        <v>0.18856027281811297</v>
      </c>
      <c r="AT223" s="45">
        <f>('Total Revenues by County'!AT223/'Total Revenues by County'!AT$4)</f>
        <v>0</v>
      </c>
      <c r="AU223" s="45">
        <f>('Total Revenues by County'!AU223/'Total Revenues by County'!AU$4)</f>
        <v>0.68259080757023627</v>
      </c>
      <c r="AV223" s="45">
        <f>('Total Revenues by County'!AV223/'Total Revenues by County'!AV$4)</f>
        <v>0.35361314846611153</v>
      </c>
      <c r="AW223" s="45">
        <f>('Total Revenues by County'!AW223/'Total Revenues by County'!AW$4)</f>
        <v>0</v>
      </c>
      <c r="AX223" s="45">
        <f>('Total Revenues by County'!AX223/'Total Revenues by County'!AX$4)</f>
        <v>0</v>
      </c>
      <c r="AY223" s="45">
        <f>('Total Revenues by County'!AY223/'Total Revenues by County'!AY$4)</f>
        <v>0.76685323517347093</v>
      </c>
      <c r="AZ223" s="45">
        <f>('Total Revenues by County'!AZ223/'Total Revenues by County'!AZ$4)</f>
        <v>0.66655339581187922</v>
      </c>
      <c r="BA223" s="45">
        <f>('Total Revenues by County'!BA223/'Total Revenues by County'!BA$4)</f>
        <v>0.4925918478075284</v>
      </c>
      <c r="BB223" s="45">
        <f>('Total Revenues by County'!BB223/'Total Revenues by County'!BB$4)</f>
        <v>0.62988308308922392</v>
      </c>
      <c r="BC223" s="45">
        <f>('Total Revenues by County'!BC223/'Total Revenues by County'!BC$4)</f>
        <v>0</v>
      </c>
      <c r="BD223" s="45">
        <f>('Total Revenues by County'!BD223/'Total Revenues by County'!BD$4)</f>
        <v>0</v>
      </c>
      <c r="BE223" s="45">
        <f>('Total Revenues by County'!BE223/'Total Revenues by County'!BE$4)</f>
        <v>0</v>
      </c>
      <c r="BF223" s="45">
        <f>('Total Revenues by County'!BF223/'Total Revenues by County'!BF$4)</f>
        <v>0.9499610484905886</v>
      </c>
      <c r="BG223" s="45">
        <f>('Total Revenues by County'!BG223/'Total Revenues by County'!BG$4)</f>
        <v>0.83557474281501665</v>
      </c>
      <c r="BH223" s="45">
        <f>('Total Revenues by County'!BH223/'Total Revenues by County'!BH$4)</f>
        <v>6.5779133188669292E-2</v>
      </c>
      <c r="BI223" s="45">
        <f>('Total Revenues by County'!BI223/'Total Revenues by County'!BI$4)</f>
        <v>0.88669698029614086</v>
      </c>
      <c r="BJ223" s="45">
        <f>('Total Revenues by County'!BJ223/'Total Revenues by County'!BJ$4)</f>
        <v>0</v>
      </c>
      <c r="BK223" s="45">
        <f>('Total Revenues by County'!BK223/'Total Revenues by County'!BK$4)</f>
        <v>0</v>
      </c>
      <c r="BL223" s="45">
        <f>('Total Revenues by County'!BL223/'Total Revenues by County'!BL$4)</f>
        <v>0</v>
      </c>
      <c r="BM223" s="45">
        <f>('Total Revenues by County'!BM223/'Total Revenues by County'!BM$4)</f>
        <v>0</v>
      </c>
      <c r="BN223" s="45">
        <f>('Total Revenues by County'!BN223/'Total Revenues by County'!BN$4)</f>
        <v>0.67194480690025116</v>
      </c>
      <c r="BO223" s="45">
        <f>('Total Revenues by County'!BO223/'Total Revenues by County'!BO$4)</f>
        <v>0</v>
      </c>
      <c r="BP223" s="45">
        <f>('Total Revenues by County'!BP223/'Total Revenues by County'!BP$4)</f>
        <v>0</v>
      </c>
      <c r="BQ223" s="14">
        <f>('Total Revenues by County'!BQ223/'Total Revenues by County'!BQ$4)</f>
        <v>0</v>
      </c>
    </row>
    <row r="224" spans="1:69" x14ac:dyDescent="0.25">
      <c r="A224" s="10"/>
      <c r="B224" s="11">
        <v>351.8</v>
      </c>
      <c r="C224" s="12" t="s">
        <v>217</v>
      </c>
      <c r="D224" s="45">
        <f>('Total Revenues by County'!D224/'Total Revenues by County'!D$4)</f>
        <v>0</v>
      </c>
      <c r="E224" s="45">
        <f>('Total Revenues by County'!E224/'Total Revenues by County'!E$4)</f>
        <v>0.74101738114623528</v>
      </c>
      <c r="F224" s="45">
        <f>('Total Revenues by County'!F224/'Total Revenues by County'!F$4)</f>
        <v>0</v>
      </c>
      <c r="G224" s="45">
        <f>('Total Revenues by County'!G224/'Total Revenues by County'!G$4)</f>
        <v>0</v>
      </c>
      <c r="H224" s="45">
        <f>('Total Revenues by County'!H224/'Total Revenues by County'!H$4)</f>
        <v>0</v>
      </c>
      <c r="I224" s="45">
        <f>('Total Revenues by County'!I224/'Total Revenues by County'!I$4)</f>
        <v>0</v>
      </c>
      <c r="J224" s="45">
        <f>('Total Revenues by County'!J224/'Total Revenues by County'!J$4)</f>
        <v>0</v>
      </c>
      <c r="K224" s="45">
        <f>('Total Revenues by County'!K224/'Total Revenues by County'!K$4)</f>
        <v>0</v>
      </c>
      <c r="L224" s="45">
        <f>('Total Revenues by County'!L224/'Total Revenues by County'!L$4)</f>
        <v>0.80209687026207499</v>
      </c>
      <c r="M224" s="45">
        <f>('Total Revenues by County'!M224/'Total Revenues by County'!M$4)</f>
        <v>0.82977616308781577</v>
      </c>
      <c r="N224" s="45">
        <f>('Total Revenues by County'!N224/'Total Revenues by County'!N$4)</f>
        <v>0</v>
      </c>
      <c r="O224" s="45">
        <f>('Total Revenues by County'!O224/'Total Revenues by County'!O$4)</f>
        <v>1.0551693809226579</v>
      </c>
      <c r="P224" s="45">
        <f>('Total Revenues by County'!P224/'Total Revenues by County'!P$4)</f>
        <v>0</v>
      </c>
      <c r="Q224" s="45">
        <f>('Total Revenues by County'!Q224/'Total Revenues by County'!Q$4)</f>
        <v>0.54774232390126432</v>
      </c>
      <c r="R224" s="45">
        <f>('Total Revenues by County'!R224/'Total Revenues by County'!R$4)</f>
        <v>0</v>
      </c>
      <c r="S224" s="45">
        <f>('Total Revenues by County'!S224/'Total Revenues by County'!S$4)</f>
        <v>0</v>
      </c>
      <c r="T224" s="45">
        <f>('Total Revenues by County'!T224/'Total Revenues by County'!T$4)</f>
        <v>0</v>
      </c>
      <c r="U224" s="45">
        <f>('Total Revenues by County'!U224/'Total Revenues by County'!U$4)</f>
        <v>0</v>
      </c>
      <c r="V224" s="45">
        <f>('Total Revenues by County'!V224/'Total Revenues by County'!V$4)</f>
        <v>0</v>
      </c>
      <c r="W224" s="45">
        <f>('Total Revenues by County'!W224/'Total Revenues by County'!W$4)</f>
        <v>0</v>
      </c>
      <c r="X224" s="45">
        <f>('Total Revenues by County'!X224/'Total Revenues by County'!X$4)</f>
        <v>0</v>
      </c>
      <c r="Y224" s="45">
        <f>('Total Revenues by County'!Y224/'Total Revenues by County'!Y$4)</f>
        <v>2.3371232876712327</v>
      </c>
      <c r="Z224" s="45">
        <f>('Total Revenues by County'!Z224/'Total Revenues by County'!Z$4)</f>
        <v>0</v>
      </c>
      <c r="AA224" s="45">
        <f>('Total Revenues by County'!AA224/'Total Revenues by County'!AA$4)</f>
        <v>3.6162761714855436</v>
      </c>
      <c r="AB224" s="45">
        <f>('Total Revenues by County'!AB224/'Total Revenues by County'!AB$4)</f>
        <v>0.94547085868399539</v>
      </c>
      <c r="AC224" s="45">
        <f>('Total Revenues by County'!AC224/'Total Revenues by County'!AC$4)</f>
        <v>0</v>
      </c>
      <c r="AD224" s="45">
        <f>('Total Revenues by County'!AD224/'Total Revenues by County'!AD$4)</f>
        <v>0</v>
      </c>
      <c r="AE224" s="45">
        <f>('Total Revenues by County'!AE224/'Total Revenues by County'!AE$4)</f>
        <v>0</v>
      </c>
      <c r="AF224" s="45">
        <f>('Total Revenues by County'!AF224/'Total Revenues by County'!AF$4)</f>
        <v>1.1435532693511641</v>
      </c>
      <c r="AG224" s="45">
        <f>('Total Revenues by County'!AG224/'Total Revenues by County'!AG$4)</f>
        <v>0</v>
      </c>
      <c r="AH224" s="45">
        <f>('Total Revenues by County'!AH224/'Total Revenues by County'!AH$4)</f>
        <v>0</v>
      </c>
      <c r="AI224" s="45">
        <f>('Total Revenues by County'!AI224/'Total Revenues by County'!AI$4)</f>
        <v>0</v>
      </c>
      <c r="AJ224" s="45">
        <f>('Total Revenues by County'!AJ224/'Total Revenues by County'!AJ$4)</f>
        <v>0</v>
      </c>
      <c r="AK224" s="45">
        <f>('Total Revenues by County'!AK224/'Total Revenues by County'!AK$4)</f>
        <v>1.0590343713102668</v>
      </c>
      <c r="AL224" s="45">
        <f>('Total Revenues by County'!AL224/'Total Revenues by County'!AL$4)</f>
        <v>0</v>
      </c>
      <c r="AM224" s="45">
        <f>('Total Revenues by County'!AM224/'Total Revenues by County'!AM$4)</f>
        <v>0</v>
      </c>
      <c r="AN224" s="45">
        <f>('Total Revenues by County'!AN224/'Total Revenues by County'!AN$4)</f>
        <v>0</v>
      </c>
      <c r="AO224" s="45">
        <f>('Total Revenues by County'!AO224/'Total Revenues by County'!AO$4)</f>
        <v>-2.1571282575370465</v>
      </c>
      <c r="AP224" s="45">
        <f>('Total Revenues by County'!AP224/'Total Revenues by County'!AP$4)</f>
        <v>0</v>
      </c>
      <c r="AQ224" s="45">
        <f>('Total Revenues by County'!AQ224/'Total Revenues by County'!AQ$4)</f>
        <v>0</v>
      </c>
      <c r="AR224" s="45">
        <f>('Total Revenues by County'!AR224/'Total Revenues by County'!AR$4)</f>
        <v>1.0249372627649782</v>
      </c>
      <c r="AS224" s="45">
        <f>('Total Revenues by County'!AS224/'Total Revenues by County'!AS$4)</f>
        <v>0</v>
      </c>
      <c r="AT224" s="45">
        <f>('Total Revenues by County'!AT224/'Total Revenues by County'!AT$4)</f>
        <v>12.462040098672125</v>
      </c>
      <c r="AU224" s="45">
        <f>('Total Revenues by County'!AU224/'Total Revenues by County'!AU$4)</f>
        <v>0.78252027741859642</v>
      </c>
      <c r="AV224" s="45">
        <f>('Total Revenues by County'!AV224/'Total Revenues by County'!AV$4)</f>
        <v>0</v>
      </c>
      <c r="AW224" s="45">
        <f>('Total Revenues by County'!AW224/'Total Revenues by County'!AW$4)</f>
        <v>0</v>
      </c>
      <c r="AX224" s="45">
        <f>('Total Revenues by County'!AX224/'Total Revenues by County'!AX$4)</f>
        <v>0</v>
      </c>
      <c r="AY224" s="45">
        <f>('Total Revenues by County'!AY224/'Total Revenues by County'!AY$4)</f>
        <v>0</v>
      </c>
      <c r="AZ224" s="45">
        <f>('Total Revenues by County'!AZ224/'Total Revenues by County'!AZ$4)</f>
        <v>0</v>
      </c>
      <c r="BA224" s="45">
        <f>('Total Revenues by County'!BA224/'Total Revenues by County'!BA$4)</f>
        <v>0</v>
      </c>
      <c r="BB224" s="45">
        <f>('Total Revenues by County'!BB224/'Total Revenues by County'!BB$4)</f>
        <v>1.0258617957251455</v>
      </c>
      <c r="BC224" s="45">
        <f>('Total Revenues by County'!BC224/'Total Revenues by County'!BC$4)</f>
        <v>0</v>
      </c>
      <c r="BD224" s="45">
        <f>('Total Revenues by County'!BD224/'Total Revenues by County'!BD$4)</f>
        <v>0</v>
      </c>
      <c r="BE224" s="45">
        <f>('Total Revenues by County'!BE224/'Total Revenues by County'!BE$4)</f>
        <v>0</v>
      </c>
      <c r="BF224" s="45">
        <f>('Total Revenues by County'!BF224/'Total Revenues by County'!BF$4)</f>
        <v>1.0761833339259566</v>
      </c>
      <c r="BG224" s="45">
        <f>('Total Revenues by County'!BG224/'Total Revenues by County'!BG$4)</f>
        <v>0</v>
      </c>
      <c r="BH224" s="45">
        <f>('Total Revenues by County'!BH224/'Total Revenues by County'!BH$4)</f>
        <v>0</v>
      </c>
      <c r="BI224" s="45">
        <f>('Total Revenues by County'!BI224/'Total Revenues by County'!BI$4)</f>
        <v>0</v>
      </c>
      <c r="BJ224" s="45">
        <f>('Total Revenues by County'!BJ224/'Total Revenues by County'!BJ$4)</f>
        <v>0</v>
      </c>
      <c r="BK224" s="45">
        <f>('Total Revenues by County'!BK224/'Total Revenues by County'!BK$4)</f>
        <v>1.8910684014706207</v>
      </c>
      <c r="BL224" s="45">
        <f>('Total Revenues by County'!BL224/'Total Revenues by County'!BL$4)</f>
        <v>0</v>
      </c>
      <c r="BM224" s="45">
        <f>('Total Revenues by County'!BM224/'Total Revenues by County'!BM$4)</f>
        <v>0</v>
      </c>
      <c r="BN224" s="45">
        <f>('Total Revenues by County'!BN224/'Total Revenues by County'!BN$4)</f>
        <v>0</v>
      </c>
      <c r="BO224" s="45">
        <f>('Total Revenues by County'!BO224/'Total Revenues by County'!BO$4)</f>
        <v>0</v>
      </c>
      <c r="BP224" s="45">
        <f>('Total Revenues by County'!BP224/'Total Revenues by County'!BP$4)</f>
        <v>0</v>
      </c>
      <c r="BQ224" s="14">
        <f>('Total Revenues by County'!BQ224/'Total Revenues by County'!BQ$4)</f>
        <v>0</v>
      </c>
    </row>
    <row r="225" spans="1:69" x14ac:dyDescent="0.25">
      <c r="A225" s="10"/>
      <c r="B225" s="11">
        <v>351.9</v>
      </c>
      <c r="C225" s="12" t="s">
        <v>218</v>
      </c>
      <c r="D225" s="45">
        <f>('Total Revenues by County'!D225/'Total Revenues by County'!D$4)</f>
        <v>0</v>
      </c>
      <c r="E225" s="45">
        <f>('Total Revenues by County'!E225/'Total Revenues by County'!E$4)</f>
        <v>0</v>
      </c>
      <c r="F225" s="45">
        <f>('Total Revenues by County'!F225/'Total Revenues by County'!F$4)</f>
        <v>0</v>
      </c>
      <c r="G225" s="45">
        <f>('Total Revenues by County'!G225/'Total Revenues by County'!G$4)</f>
        <v>0</v>
      </c>
      <c r="H225" s="45">
        <f>('Total Revenues by County'!H225/'Total Revenues by County'!H$4)</f>
        <v>0</v>
      </c>
      <c r="I225" s="45">
        <f>('Total Revenues by County'!I225/'Total Revenues by County'!I$4)</f>
        <v>1.1476086190981244E-3</v>
      </c>
      <c r="J225" s="45">
        <f>('Total Revenues by County'!J225/'Total Revenues by County'!J$4)</f>
        <v>0.86265728300277245</v>
      </c>
      <c r="K225" s="45">
        <f>('Total Revenues by County'!K225/'Total Revenues by County'!K$4)</f>
        <v>0</v>
      </c>
      <c r="L225" s="45">
        <f>('Total Revenues by County'!L225/'Total Revenues by County'!L$4)</f>
        <v>0.25585472168074508</v>
      </c>
      <c r="M225" s="45">
        <f>('Total Revenues by County'!M225/'Total Revenues by County'!M$4)</f>
        <v>0</v>
      </c>
      <c r="N225" s="45">
        <f>('Total Revenues by County'!N225/'Total Revenues by County'!N$4)</f>
        <v>2.8688287417774072</v>
      </c>
      <c r="O225" s="45">
        <f>('Total Revenues by County'!O225/'Total Revenues by County'!O$4)</f>
        <v>0.44641945185269249</v>
      </c>
      <c r="P225" s="45">
        <f>('Total Revenues by County'!P225/'Total Revenues by County'!P$4)</f>
        <v>0</v>
      </c>
      <c r="Q225" s="45">
        <f>('Total Revenues by County'!Q225/'Total Revenues by County'!Q$4)</f>
        <v>0</v>
      </c>
      <c r="R225" s="45">
        <f>('Total Revenues by County'!R225/'Total Revenues by County'!R$4)</f>
        <v>0</v>
      </c>
      <c r="S225" s="45">
        <f>('Total Revenues by County'!S225/'Total Revenues by County'!S$4)</f>
        <v>0</v>
      </c>
      <c r="T225" s="45">
        <f>('Total Revenues by County'!T225/'Total Revenues by County'!T$4)</f>
        <v>0</v>
      </c>
      <c r="U225" s="45">
        <f>('Total Revenues by County'!U225/'Total Revenues by County'!U$4)</f>
        <v>0</v>
      </c>
      <c r="V225" s="45">
        <f>('Total Revenues by County'!V225/'Total Revenues by County'!V$4)</f>
        <v>3.0958009681413937E-2</v>
      </c>
      <c r="W225" s="45">
        <f>('Total Revenues by County'!W225/'Total Revenues by County'!W$4)</f>
        <v>0</v>
      </c>
      <c r="X225" s="45">
        <f>('Total Revenues by County'!X225/'Total Revenues by County'!X$4)</f>
        <v>0</v>
      </c>
      <c r="Y225" s="45">
        <f>('Total Revenues by County'!Y225/'Total Revenues by County'!Y$4)</f>
        <v>0</v>
      </c>
      <c r="Z225" s="45">
        <f>('Total Revenues by County'!Z225/'Total Revenues by County'!Z$4)</f>
        <v>0</v>
      </c>
      <c r="AA225" s="45">
        <f>('Total Revenues by County'!AA225/'Total Revenues by County'!AA$4)</f>
        <v>1.6570289132602194</v>
      </c>
      <c r="AB225" s="45">
        <f>('Total Revenues by County'!AB225/'Total Revenues by County'!AB$4)</f>
        <v>0</v>
      </c>
      <c r="AC225" s="45">
        <f>('Total Revenues by County'!AC225/'Total Revenues by County'!AC$4)</f>
        <v>0.841899182087128</v>
      </c>
      <c r="AD225" s="45">
        <f>('Total Revenues by County'!AD225/'Total Revenues by County'!AD$4)</f>
        <v>0.60542886211216229</v>
      </c>
      <c r="AE225" s="45">
        <f>('Total Revenues by County'!AE225/'Total Revenues by County'!AE$4)</f>
        <v>0</v>
      </c>
      <c r="AF225" s="45">
        <f>('Total Revenues by County'!AF225/'Total Revenues by County'!AF$4)</f>
        <v>0</v>
      </c>
      <c r="AG225" s="45">
        <f>('Total Revenues by County'!AG225/'Total Revenues by County'!AG$4)</f>
        <v>0</v>
      </c>
      <c r="AH225" s="45">
        <f>('Total Revenues by County'!AH225/'Total Revenues by County'!AH$4)</f>
        <v>22.532214401732539</v>
      </c>
      <c r="AI225" s="45">
        <f>('Total Revenues by County'!AI225/'Total Revenues by County'!AI$4)</f>
        <v>0</v>
      </c>
      <c r="AJ225" s="45">
        <f>('Total Revenues by County'!AJ225/'Total Revenues by County'!AJ$4)</f>
        <v>0</v>
      </c>
      <c r="AK225" s="45">
        <f>('Total Revenues by County'!AK225/'Total Revenues by County'!AK$4)</f>
        <v>3.1694298290956381E-4</v>
      </c>
      <c r="AL225" s="45">
        <f>('Total Revenues by County'!AL225/'Total Revenues by County'!AL$4)</f>
        <v>0</v>
      </c>
      <c r="AM225" s="45">
        <f>('Total Revenues by County'!AM225/'Total Revenues by County'!AM$4)</f>
        <v>0</v>
      </c>
      <c r="AN225" s="45">
        <f>('Total Revenues by County'!AN225/'Total Revenues by County'!AN$4)</f>
        <v>0</v>
      </c>
      <c r="AO225" s="45">
        <f>('Total Revenues by County'!AO225/'Total Revenues by County'!AO$4)</f>
        <v>0.66448645886561064</v>
      </c>
      <c r="AP225" s="45">
        <f>('Total Revenues by County'!AP225/'Total Revenues by County'!AP$4)</f>
        <v>0</v>
      </c>
      <c r="AQ225" s="45">
        <f>('Total Revenues by County'!AQ225/'Total Revenues by County'!AQ$4)</f>
        <v>0</v>
      </c>
      <c r="AR225" s="45">
        <f>('Total Revenues by County'!AR225/'Total Revenues by County'!AR$4)</f>
        <v>6.3367759996973477E-3</v>
      </c>
      <c r="AS225" s="45">
        <f>('Total Revenues by County'!AS225/'Total Revenues by County'!AS$4)</f>
        <v>0</v>
      </c>
      <c r="AT225" s="45">
        <f>('Total Revenues by County'!AT225/'Total Revenues by County'!AT$4)</f>
        <v>0</v>
      </c>
      <c r="AU225" s="45">
        <f>('Total Revenues by County'!AU225/'Total Revenues by County'!AU$4)</f>
        <v>0.14770189255906901</v>
      </c>
      <c r="AV225" s="45">
        <f>('Total Revenues by County'!AV225/'Total Revenues by County'!AV$4)</f>
        <v>4.5729874847405139</v>
      </c>
      <c r="AW225" s="45">
        <f>('Total Revenues by County'!AW225/'Total Revenues by County'!AW$4)</f>
        <v>0</v>
      </c>
      <c r="AX225" s="45">
        <f>('Total Revenues by County'!AX225/'Total Revenues by County'!AX$4)</f>
        <v>0</v>
      </c>
      <c r="AY225" s="45">
        <f>('Total Revenues by County'!AY225/'Total Revenues by County'!AY$4)</f>
        <v>0</v>
      </c>
      <c r="AZ225" s="45">
        <f>('Total Revenues by County'!AZ225/'Total Revenues by County'!AZ$4)</f>
        <v>0</v>
      </c>
      <c r="BA225" s="45">
        <f>('Total Revenues by County'!BA225/'Total Revenues by County'!BA$4)</f>
        <v>0</v>
      </c>
      <c r="BB225" s="45">
        <f>('Total Revenues by County'!BB225/'Total Revenues by County'!BB$4)</f>
        <v>-8.9975410129390768E-2</v>
      </c>
      <c r="BC225" s="45">
        <f>('Total Revenues by County'!BC225/'Total Revenues by County'!BC$4)</f>
        <v>0</v>
      </c>
      <c r="BD225" s="45">
        <f>('Total Revenues by County'!BD225/'Total Revenues by County'!BD$4)</f>
        <v>0</v>
      </c>
      <c r="BE225" s="45">
        <f>('Total Revenues by County'!BE225/'Total Revenues by County'!BE$4)</f>
        <v>0</v>
      </c>
      <c r="BF225" s="45">
        <f>('Total Revenues by County'!BF225/'Total Revenues by County'!BF$4)</f>
        <v>0</v>
      </c>
      <c r="BG225" s="45">
        <f>('Total Revenues by County'!BG225/'Total Revenues by County'!BG$4)</f>
        <v>0.13941045718051537</v>
      </c>
      <c r="BH225" s="45">
        <f>('Total Revenues by County'!BH225/'Total Revenues by County'!BH$4)</f>
        <v>5.1774089496217229E-3</v>
      </c>
      <c r="BI225" s="45">
        <f>('Total Revenues by County'!BI225/'Total Revenues by County'!BI$4)</f>
        <v>0.36199985161160397</v>
      </c>
      <c r="BJ225" s="45">
        <f>('Total Revenues by County'!BJ225/'Total Revenues by County'!BJ$4)</f>
        <v>0</v>
      </c>
      <c r="BK225" s="45">
        <f>('Total Revenues by County'!BK225/'Total Revenues by County'!BK$4)</f>
        <v>0.10118222046099994</v>
      </c>
      <c r="BL225" s="45">
        <f>('Total Revenues by County'!BL225/'Total Revenues by County'!BL$4)</f>
        <v>0</v>
      </c>
      <c r="BM225" s="45">
        <f>('Total Revenues by County'!BM225/'Total Revenues by County'!BM$4)</f>
        <v>0</v>
      </c>
      <c r="BN225" s="45">
        <f>('Total Revenues by County'!BN225/'Total Revenues by County'!BN$4)</f>
        <v>0</v>
      </c>
      <c r="BO225" s="45">
        <f>('Total Revenues by County'!BO225/'Total Revenues by County'!BO$4)</f>
        <v>0</v>
      </c>
      <c r="BP225" s="45">
        <f>('Total Revenues by County'!BP225/'Total Revenues by County'!BP$4)</f>
        <v>0</v>
      </c>
      <c r="BQ225" s="14">
        <f>('Total Revenues by County'!BQ225/'Total Revenues by County'!BQ$4)</f>
        <v>0</v>
      </c>
    </row>
    <row r="226" spans="1:69" x14ac:dyDescent="0.25">
      <c r="A226" s="10"/>
      <c r="B226" s="11">
        <v>352</v>
      </c>
      <c r="C226" s="12" t="s">
        <v>219</v>
      </c>
      <c r="D226" s="45">
        <f>('Total Revenues by County'!D226/'Total Revenues by County'!D$4)</f>
        <v>0</v>
      </c>
      <c r="E226" s="45">
        <f>('Total Revenues by County'!E226/'Total Revenues by County'!E$4)</f>
        <v>0</v>
      </c>
      <c r="F226" s="45">
        <f>('Total Revenues by County'!F226/'Total Revenues by County'!F$4)</f>
        <v>0.32005045342324084</v>
      </c>
      <c r="G226" s="45">
        <f>('Total Revenues by County'!G226/'Total Revenues by County'!G$4)</f>
        <v>0</v>
      </c>
      <c r="H226" s="45">
        <f>('Total Revenues by County'!H226/'Total Revenues by County'!H$4)</f>
        <v>0.86213578840948812</v>
      </c>
      <c r="I226" s="45">
        <f>('Total Revenues by County'!I226/'Total Revenues by County'!I$4)</f>
        <v>0</v>
      </c>
      <c r="J226" s="45">
        <f>('Total Revenues by County'!J226/'Total Revenues by County'!J$4)</f>
        <v>0</v>
      </c>
      <c r="K226" s="45">
        <f>('Total Revenues by County'!K226/'Total Revenues by County'!K$4)</f>
        <v>8.3814710898388073E-2</v>
      </c>
      <c r="L226" s="45">
        <f>('Total Revenues by County'!L226/'Total Revenues by County'!L$4)</f>
        <v>0</v>
      </c>
      <c r="M226" s="45">
        <f>('Total Revenues by County'!M226/'Total Revenues by County'!M$4)</f>
        <v>0.33992269310463374</v>
      </c>
      <c r="N226" s="45">
        <f>('Total Revenues by County'!N226/'Total Revenues by County'!N$4)</f>
        <v>0.33071148322564548</v>
      </c>
      <c r="O226" s="45">
        <f>('Total Revenues by County'!O226/'Total Revenues by County'!O$4)</f>
        <v>0.37266640186120409</v>
      </c>
      <c r="P226" s="45">
        <f>('Total Revenues by County'!P226/'Total Revenues by County'!P$4)</f>
        <v>3.9484264522390129E-2</v>
      </c>
      <c r="Q226" s="45">
        <f>('Total Revenues by County'!Q226/'Total Revenues by County'!Q$4)</f>
        <v>0</v>
      </c>
      <c r="R226" s="45">
        <f>('Total Revenues by County'!R226/'Total Revenues by County'!R$4)</f>
        <v>0.25375699863608336</v>
      </c>
      <c r="S226" s="45">
        <f>('Total Revenues by County'!S226/'Total Revenues by County'!S$4)</f>
        <v>9.2628914900347997E-2</v>
      </c>
      <c r="T226" s="45">
        <f>('Total Revenues by County'!T226/'Total Revenues by County'!T$4)</f>
        <v>0</v>
      </c>
      <c r="U226" s="45">
        <f>('Total Revenues by County'!U226/'Total Revenues by County'!U$4)</f>
        <v>0</v>
      </c>
      <c r="V226" s="45">
        <f>('Total Revenues by County'!V226/'Total Revenues by County'!V$4)</f>
        <v>0</v>
      </c>
      <c r="W226" s="45">
        <f>('Total Revenues by County'!W226/'Total Revenues by County'!W$4)</f>
        <v>0.18314152884688667</v>
      </c>
      <c r="X226" s="45">
        <f>('Total Revenues by County'!X226/'Total Revenues by County'!X$4)</f>
        <v>0</v>
      </c>
      <c r="Y226" s="45">
        <f>('Total Revenues by County'!Y226/'Total Revenues by County'!Y$4)</f>
        <v>0.57541095890410954</v>
      </c>
      <c r="Z226" s="45">
        <f>('Total Revenues by County'!Z226/'Total Revenues by County'!Z$4)</f>
        <v>6.1712616395837139E-2</v>
      </c>
      <c r="AA226" s="45">
        <f>('Total Revenues by County'!AA226/'Total Revenues by County'!AA$4)</f>
        <v>0</v>
      </c>
      <c r="AB226" s="45">
        <f>('Total Revenues by County'!AB226/'Total Revenues by County'!AB$4)</f>
        <v>0</v>
      </c>
      <c r="AC226" s="45">
        <f>('Total Revenues by County'!AC226/'Total Revenues by County'!AC$4)</f>
        <v>0.17003113096273953</v>
      </c>
      <c r="AD226" s="45">
        <f>('Total Revenues by County'!AD226/'Total Revenues by County'!AD$4)</f>
        <v>3.3820343698741061E-2</v>
      </c>
      <c r="AE226" s="45">
        <f>('Total Revenues by County'!AE226/'Total Revenues by County'!AE$4)</f>
        <v>0</v>
      </c>
      <c r="AF226" s="45">
        <f>('Total Revenues by County'!AF226/'Total Revenues by County'!AF$4)</f>
        <v>0.22892880423908765</v>
      </c>
      <c r="AG226" s="45">
        <f>('Total Revenues by County'!AG226/'Total Revenues by County'!AG$4)</f>
        <v>8.4587706785326497E-2</v>
      </c>
      <c r="AH226" s="45">
        <f>('Total Revenues by County'!AH226/'Total Revenues by County'!AH$4)</f>
        <v>0</v>
      </c>
      <c r="AI226" s="45">
        <f>('Total Revenues by County'!AI226/'Total Revenues by County'!AI$4)</f>
        <v>0.24015562367366186</v>
      </c>
      <c r="AJ226" s="45">
        <f>('Total Revenues by County'!AJ226/'Total Revenues by County'!AJ$4)</f>
        <v>8.3849549471374143E-2</v>
      </c>
      <c r="AK226" s="45">
        <f>('Total Revenues by County'!AK226/'Total Revenues by County'!AK$4)</f>
        <v>0.38909444084728517</v>
      </c>
      <c r="AL226" s="45">
        <f>('Total Revenues by County'!AL226/'Total Revenues by County'!AL$4)</f>
        <v>0</v>
      </c>
      <c r="AM226" s="45">
        <f>('Total Revenues by County'!AM226/'Total Revenues by County'!AM$4)</f>
        <v>0.11316235180256472</v>
      </c>
      <c r="AN226" s="45">
        <f>('Total Revenues by County'!AN226/'Total Revenues by County'!AN$4)</f>
        <v>0</v>
      </c>
      <c r="AO226" s="45">
        <f>('Total Revenues by County'!AO226/'Total Revenues by County'!AO$4)</f>
        <v>0.69335717935615737</v>
      </c>
      <c r="AP226" s="45">
        <f>('Total Revenues by County'!AP226/'Total Revenues by County'!AP$4)</f>
        <v>0.14712942743421767</v>
      </c>
      <c r="AQ226" s="45">
        <f>('Total Revenues by County'!AQ226/'Total Revenues by County'!AQ$4)</f>
        <v>0.19197826985663988</v>
      </c>
      <c r="AR226" s="45">
        <f>('Total Revenues by County'!AR226/'Total Revenues by County'!AR$4)</f>
        <v>0.34241919822444167</v>
      </c>
      <c r="AS226" s="45">
        <f>('Total Revenues by County'!AS226/'Total Revenues by County'!AS$4)</f>
        <v>2.8861752479437296E-2</v>
      </c>
      <c r="AT226" s="45">
        <f>('Total Revenues by County'!AT226/'Total Revenues by County'!AT$4)</f>
        <v>0.10856558022358684</v>
      </c>
      <c r="AU226" s="45">
        <f>('Total Revenues by County'!AU226/'Total Revenues by County'!AU$4)</f>
        <v>0.3712824732573175</v>
      </c>
      <c r="AV226" s="45">
        <f>('Total Revenues by County'!AV226/'Total Revenues by County'!AV$4)</f>
        <v>0</v>
      </c>
      <c r="AW226" s="45">
        <f>('Total Revenues by County'!AW226/'Total Revenues by County'!AW$4)</f>
        <v>0.18207041714504402</v>
      </c>
      <c r="AX226" s="45">
        <f>('Total Revenues by County'!AX226/'Total Revenues by County'!AX$4)</f>
        <v>0</v>
      </c>
      <c r="AY226" s="45">
        <f>('Total Revenues by County'!AY226/'Total Revenues by County'!AY$4)</f>
        <v>0.11252131954489518</v>
      </c>
      <c r="AZ226" s="45">
        <f>('Total Revenues by County'!AZ226/'Total Revenues by County'!AZ$4)</f>
        <v>0.19916745921731221</v>
      </c>
      <c r="BA226" s="45">
        <f>('Total Revenues by County'!BA226/'Total Revenues by County'!BA$4)</f>
        <v>0.12765166318233728</v>
      </c>
      <c r="BB226" s="45">
        <f>('Total Revenues by County'!BB226/'Total Revenues by County'!BB$4)</f>
        <v>0</v>
      </c>
      <c r="BC226" s="45">
        <f>('Total Revenues by County'!BC226/'Total Revenues by County'!BC$4)</f>
        <v>0</v>
      </c>
      <c r="BD226" s="45">
        <f>('Total Revenues by County'!BD226/'Total Revenues by County'!BD$4)</f>
        <v>8.4675438117595675E-2</v>
      </c>
      <c r="BE226" s="45">
        <f>('Total Revenues by County'!BE226/'Total Revenues by County'!BE$4)</f>
        <v>0.52991997232834931</v>
      </c>
      <c r="BF226" s="45">
        <f>('Total Revenues by County'!BF226/'Total Revenues by County'!BF$4)</f>
        <v>8.303621359003617E-2</v>
      </c>
      <c r="BG226" s="45">
        <f>('Total Revenues by County'!BG226/'Total Revenues by County'!BG$4)</f>
        <v>0</v>
      </c>
      <c r="BH226" s="45">
        <f>('Total Revenues by County'!BH226/'Total Revenues by County'!BH$4)</f>
        <v>0.34903759310304383</v>
      </c>
      <c r="BI226" s="45">
        <f>('Total Revenues by County'!BI226/'Total Revenues by County'!BI$4)</f>
        <v>0.3021124148091619</v>
      </c>
      <c r="BJ226" s="45">
        <f>('Total Revenues by County'!BJ226/'Total Revenues by County'!BJ$4)</f>
        <v>0</v>
      </c>
      <c r="BK226" s="45">
        <f>('Total Revenues by County'!BK226/'Total Revenues by County'!BK$4)</f>
        <v>0.16617132289809128</v>
      </c>
      <c r="BL226" s="45">
        <f>('Total Revenues by County'!BL226/'Total Revenues by County'!BL$4)</f>
        <v>0.44300471992163148</v>
      </c>
      <c r="BM226" s="45">
        <f>('Total Revenues by County'!BM226/'Total Revenues by County'!BM$4)</f>
        <v>0</v>
      </c>
      <c r="BN226" s="45">
        <f>('Total Revenues by County'!BN226/'Total Revenues by County'!BN$4)</f>
        <v>0.37429816078683947</v>
      </c>
      <c r="BO226" s="45">
        <f>('Total Revenues by County'!BO226/'Total Revenues by County'!BO$4)</f>
        <v>0</v>
      </c>
      <c r="BP226" s="45">
        <f>('Total Revenues by County'!BP226/'Total Revenues by County'!BP$4)</f>
        <v>0</v>
      </c>
      <c r="BQ226" s="14">
        <f>('Total Revenues by County'!BQ226/'Total Revenues by County'!BQ$4)</f>
        <v>0</v>
      </c>
    </row>
    <row r="227" spans="1:69" x14ac:dyDescent="0.25">
      <c r="A227" s="10"/>
      <c r="B227" s="11">
        <v>353</v>
      </c>
      <c r="C227" s="12" t="s">
        <v>220</v>
      </c>
      <c r="D227" s="45">
        <f>('Total Revenues by County'!D227/'Total Revenues by County'!D$4)</f>
        <v>0</v>
      </c>
      <c r="E227" s="45">
        <f>('Total Revenues by County'!E227/'Total Revenues by County'!E$4)</f>
        <v>0</v>
      </c>
      <c r="F227" s="45">
        <f>('Total Revenues by County'!F227/'Total Revenues by County'!F$4)</f>
        <v>0</v>
      </c>
      <c r="G227" s="45">
        <f>('Total Revenues by County'!G227/'Total Revenues by County'!G$4)</f>
        <v>0</v>
      </c>
      <c r="H227" s="45">
        <f>('Total Revenues by County'!H227/'Total Revenues by County'!H$4)</f>
        <v>0</v>
      </c>
      <c r="I227" s="45">
        <f>('Total Revenues by County'!I227/'Total Revenues by County'!I$4)</f>
        <v>0</v>
      </c>
      <c r="J227" s="45">
        <f>('Total Revenues by County'!J227/'Total Revenues by County'!J$4)</f>
        <v>0</v>
      </c>
      <c r="K227" s="45">
        <f>('Total Revenues by County'!K227/'Total Revenues by County'!K$4)</f>
        <v>0</v>
      </c>
      <c r="L227" s="45">
        <f>('Total Revenues by County'!L227/'Total Revenues by County'!L$4)</f>
        <v>0</v>
      </c>
      <c r="M227" s="45">
        <f>('Total Revenues by County'!M227/'Total Revenues by County'!M$4)</f>
        <v>0</v>
      </c>
      <c r="N227" s="45">
        <f>('Total Revenues by County'!N227/'Total Revenues by County'!N$4)</f>
        <v>0</v>
      </c>
      <c r="O227" s="45">
        <f>('Total Revenues by County'!O227/'Total Revenues by County'!O$4)</f>
        <v>0</v>
      </c>
      <c r="P227" s="45">
        <f>('Total Revenues by County'!P227/'Total Revenues by County'!P$4)</f>
        <v>0</v>
      </c>
      <c r="Q227" s="45">
        <f>('Total Revenues by County'!Q227/'Total Revenues by County'!Q$4)</f>
        <v>0</v>
      </c>
      <c r="R227" s="45">
        <f>('Total Revenues by County'!R227/'Total Revenues by County'!R$4)</f>
        <v>0</v>
      </c>
      <c r="S227" s="45">
        <f>('Total Revenues by County'!S227/'Total Revenues by County'!S$4)</f>
        <v>0</v>
      </c>
      <c r="T227" s="45">
        <f>('Total Revenues by County'!T227/'Total Revenues by County'!T$4)</f>
        <v>0</v>
      </c>
      <c r="U227" s="45">
        <f>('Total Revenues by County'!U227/'Total Revenues by County'!U$4)</f>
        <v>0</v>
      </c>
      <c r="V227" s="45">
        <f>('Total Revenues by County'!V227/'Total Revenues by County'!V$4)</f>
        <v>0</v>
      </c>
      <c r="W227" s="45">
        <f>('Total Revenues by County'!W227/'Total Revenues by County'!W$4)</f>
        <v>0</v>
      </c>
      <c r="X227" s="45">
        <f>('Total Revenues by County'!X227/'Total Revenues by County'!X$4)</f>
        <v>0</v>
      </c>
      <c r="Y227" s="45">
        <f>('Total Revenues by County'!Y227/'Total Revenues by County'!Y$4)</f>
        <v>0</v>
      </c>
      <c r="Z227" s="45">
        <f>('Total Revenues by County'!Z227/'Total Revenues by County'!Z$4)</f>
        <v>0</v>
      </c>
      <c r="AA227" s="45">
        <f>('Total Revenues by County'!AA227/'Total Revenues by County'!AA$4)</f>
        <v>0</v>
      </c>
      <c r="AB227" s="45">
        <f>('Total Revenues by County'!AB227/'Total Revenues by County'!AB$4)</f>
        <v>0</v>
      </c>
      <c r="AC227" s="45">
        <f>('Total Revenues by County'!AC227/'Total Revenues by County'!AC$4)</f>
        <v>0</v>
      </c>
      <c r="AD227" s="45">
        <f>('Total Revenues by County'!AD227/'Total Revenues by County'!AD$4)</f>
        <v>9.729041367043402E-2</v>
      </c>
      <c r="AE227" s="45">
        <f>('Total Revenues by County'!AE227/'Total Revenues by County'!AE$4)</f>
        <v>0</v>
      </c>
      <c r="AF227" s="45">
        <f>('Total Revenues by County'!AF227/'Total Revenues by County'!AF$4)</f>
        <v>0</v>
      </c>
      <c r="AG227" s="45">
        <f>('Total Revenues by County'!AG227/'Total Revenues by County'!AG$4)</f>
        <v>0</v>
      </c>
      <c r="AH227" s="45">
        <f>('Total Revenues by County'!AH227/'Total Revenues by County'!AH$4)</f>
        <v>0</v>
      </c>
      <c r="AI227" s="45">
        <f>('Total Revenues by County'!AI227/'Total Revenues by County'!AI$4)</f>
        <v>0</v>
      </c>
      <c r="AJ227" s="45">
        <f>('Total Revenues by County'!AJ227/'Total Revenues by County'!AJ$4)</f>
        <v>0</v>
      </c>
      <c r="AK227" s="45">
        <f>('Total Revenues by County'!AK227/'Total Revenues by County'!AK$4)</f>
        <v>0</v>
      </c>
      <c r="AL227" s="45">
        <f>('Total Revenues by County'!AL227/'Total Revenues by County'!AL$4)</f>
        <v>0</v>
      </c>
      <c r="AM227" s="45">
        <f>('Total Revenues by County'!AM227/'Total Revenues by County'!AM$4)</f>
        <v>0</v>
      </c>
      <c r="AN227" s="45">
        <f>('Total Revenues by County'!AN227/'Total Revenues by County'!AN$4)</f>
        <v>0</v>
      </c>
      <c r="AO227" s="45">
        <f>('Total Revenues by County'!AO227/'Total Revenues by County'!AO$4)</f>
        <v>0</v>
      </c>
      <c r="AP227" s="45">
        <f>('Total Revenues by County'!AP227/'Total Revenues by County'!AP$4)</f>
        <v>7.4855322729689686E-2</v>
      </c>
      <c r="AQ227" s="45">
        <f>('Total Revenues by County'!AQ227/'Total Revenues by County'!AQ$4)</f>
        <v>0</v>
      </c>
      <c r="AR227" s="45">
        <f>('Total Revenues by County'!AR227/'Total Revenues by County'!AR$4)</f>
        <v>0</v>
      </c>
      <c r="AS227" s="45">
        <f>('Total Revenues by County'!AS227/'Total Revenues by County'!AS$4)</f>
        <v>8.9967391265695397E-3</v>
      </c>
      <c r="AT227" s="45">
        <f>('Total Revenues by County'!AT227/'Total Revenues by County'!AT$4)</f>
        <v>0</v>
      </c>
      <c r="AU227" s="45">
        <f>('Total Revenues by County'!AU227/'Total Revenues by County'!AU$4)</f>
        <v>0</v>
      </c>
      <c r="AV227" s="45">
        <f>('Total Revenues by County'!AV227/'Total Revenues by County'!AV$4)</f>
        <v>0</v>
      </c>
      <c r="AW227" s="45">
        <f>('Total Revenues by County'!AW227/'Total Revenues by County'!AW$4)</f>
        <v>0</v>
      </c>
      <c r="AX227" s="45">
        <f>('Total Revenues by County'!AX227/'Total Revenues by County'!AX$4)</f>
        <v>0</v>
      </c>
      <c r="AY227" s="45">
        <f>('Total Revenues by County'!AY227/'Total Revenues by County'!AY$4)</f>
        <v>0</v>
      </c>
      <c r="AZ227" s="45">
        <f>('Total Revenues by County'!AZ227/'Total Revenues by County'!AZ$4)</f>
        <v>0.10798096773369194</v>
      </c>
      <c r="BA227" s="45">
        <f>('Total Revenues by County'!BA227/'Total Revenues by County'!BA$4)</f>
        <v>0</v>
      </c>
      <c r="BB227" s="45">
        <f>('Total Revenues by County'!BB227/'Total Revenues by County'!BB$4)</f>
        <v>0</v>
      </c>
      <c r="BC227" s="45">
        <f>('Total Revenues by County'!BC227/'Total Revenues by County'!BC$4)</f>
        <v>0</v>
      </c>
      <c r="BD227" s="45">
        <f>('Total Revenues by County'!BD227/'Total Revenues by County'!BD$4)</f>
        <v>0</v>
      </c>
      <c r="BE227" s="45">
        <f>('Total Revenues by County'!BE227/'Total Revenues by County'!BE$4)</f>
        <v>0</v>
      </c>
      <c r="BF227" s="45">
        <f>('Total Revenues by County'!BF227/'Total Revenues by County'!BF$4)</f>
        <v>0</v>
      </c>
      <c r="BG227" s="45">
        <f>('Total Revenues by County'!BG227/'Total Revenues by County'!BG$4)</f>
        <v>0</v>
      </c>
      <c r="BH227" s="45">
        <f>('Total Revenues by County'!BH227/'Total Revenues by County'!BH$4)</f>
        <v>2.2872558794205619E-2</v>
      </c>
      <c r="BI227" s="45">
        <f>('Total Revenues by County'!BI227/'Total Revenues by County'!BI$4)</f>
        <v>0</v>
      </c>
      <c r="BJ227" s="45">
        <f>('Total Revenues by County'!BJ227/'Total Revenues by County'!BJ$4)</f>
        <v>0</v>
      </c>
      <c r="BK227" s="45">
        <f>('Total Revenues by County'!BK227/'Total Revenues by County'!BK$4)</f>
        <v>0</v>
      </c>
      <c r="BL227" s="45">
        <f>('Total Revenues by County'!BL227/'Total Revenues by County'!BL$4)</f>
        <v>0</v>
      </c>
      <c r="BM227" s="45">
        <f>('Total Revenues by County'!BM227/'Total Revenues by County'!BM$4)</f>
        <v>0</v>
      </c>
      <c r="BN227" s="45">
        <f>('Total Revenues by County'!BN227/'Total Revenues by County'!BN$4)</f>
        <v>0</v>
      </c>
      <c r="BO227" s="45">
        <f>('Total Revenues by County'!BO227/'Total Revenues by County'!BO$4)</f>
        <v>0</v>
      </c>
      <c r="BP227" s="45">
        <f>('Total Revenues by County'!BP227/'Total Revenues by County'!BP$4)</f>
        <v>0</v>
      </c>
      <c r="BQ227" s="14">
        <f>('Total Revenues by County'!BQ227/'Total Revenues by County'!BQ$4)</f>
        <v>0</v>
      </c>
    </row>
    <row r="228" spans="1:69" x14ac:dyDescent="0.25">
      <c r="A228" s="10"/>
      <c r="B228" s="11">
        <v>354</v>
      </c>
      <c r="C228" s="12" t="s">
        <v>221</v>
      </c>
      <c r="D228" s="45">
        <f>('Total Revenues by County'!D228/'Total Revenues by County'!D$4)</f>
        <v>6.4678682857848308E-2</v>
      </c>
      <c r="E228" s="45">
        <f>('Total Revenues by County'!E228/'Total Revenues by County'!E$4)</f>
        <v>7.0798966335091512E-4</v>
      </c>
      <c r="F228" s="45">
        <f>('Total Revenues by County'!F228/'Total Revenues by County'!F$4)</f>
        <v>0.89883012619333702</v>
      </c>
      <c r="G228" s="45">
        <f>('Total Revenues by County'!G228/'Total Revenues by County'!G$4)</f>
        <v>0</v>
      </c>
      <c r="H228" s="45">
        <f>('Total Revenues by County'!H228/'Total Revenues by County'!H$4)</f>
        <v>0.92287739141990588</v>
      </c>
      <c r="I228" s="45">
        <f>('Total Revenues by County'!I228/'Total Revenues by County'!I$4)</f>
        <v>6.5540277259741916E-2</v>
      </c>
      <c r="J228" s="45">
        <f>('Total Revenues by County'!J228/'Total Revenues by County'!J$4)</f>
        <v>0</v>
      </c>
      <c r="K228" s="45">
        <f>('Total Revenues by County'!K228/'Total Revenues by County'!K$4)</f>
        <v>1.7696044451779722</v>
      </c>
      <c r="L228" s="45">
        <f>('Total Revenues by County'!L228/'Total Revenues by County'!L$4)</f>
        <v>3.5229857050032488E-2</v>
      </c>
      <c r="M228" s="45">
        <f>('Total Revenues by County'!M228/'Total Revenues by County'!M$4)</f>
        <v>0</v>
      </c>
      <c r="N228" s="45">
        <f>('Total Revenues by County'!N228/'Total Revenues by County'!N$4)</f>
        <v>1.0172654536959858</v>
      </c>
      <c r="O228" s="45">
        <f>('Total Revenues by County'!O228/'Total Revenues by County'!O$4)</f>
        <v>2.2981331214889635E-2</v>
      </c>
      <c r="P228" s="45">
        <f>('Total Revenues by County'!P228/'Total Revenues by County'!P$4)</f>
        <v>1.2420906696242895</v>
      </c>
      <c r="Q228" s="45">
        <f>('Total Revenues by County'!Q228/'Total Revenues by County'!Q$4)</f>
        <v>0</v>
      </c>
      <c r="R228" s="45">
        <f>('Total Revenues by County'!R228/'Total Revenues by County'!R$4)</f>
        <v>1.4606363698642935</v>
      </c>
      <c r="S228" s="45">
        <f>('Total Revenues by County'!S228/'Total Revenues by County'!S$4)</f>
        <v>0.39365481086455462</v>
      </c>
      <c r="T228" s="45">
        <f>('Total Revenues by County'!T228/'Total Revenues by County'!T$4)</f>
        <v>0</v>
      </c>
      <c r="U228" s="45">
        <f>('Total Revenues by County'!U228/'Total Revenues by County'!U$4)</f>
        <v>0</v>
      </c>
      <c r="V228" s="45">
        <f>('Total Revenues by County'!V228/'Total Revenues by County'!V$4)</f>
        <v>1.1144883485309016E-2</v>
      </c>
      <c r="W228" s="45">
        <f>('Total Revenues by County'!W228/'Total Revenues by County'!W$4)</f>
        <v>0</v>
      </c>
      <c r="X228" s="45">
        <f>('Total Revenues by County'!X228/'Total Revenues by County'!X$4)</f>
        <v>0.16427151811649596</v>
      </c>
      <c r="Y228" s="45">
        <f>('Total Revenues by County'!Y228/'Total Revenues by County'!Y$4)</f>
        <v>0</v>
      </c>
      <c r="Z228" s="45">
        <f>('Total Revenues by County'!Z228/'Total Revenues by County'!Z$4)</f>
        <v>5.4409348183312035E-2</v>
      </c>
      <c r="AA228" s="45">
        <f>('Total Revenues by County'!AA228/'Total Revenues by County'!AA$4)</f>
        <v>0.17323030907278167</v>
      </c>
      <c r="AB228" s="45">
        <f>('Total Revenues by County'!AB228/'Total Revenues by County'!AB$4)</f>
        <v>0.91086123233417216</v>
      </c>
      <c r="AC228" s="45">
        <f>('Total Revenues by County'!AC228/'Total Revenues by County'!AC$4)</f>
        <v>0.36323645996480847</v>
      </c>
      <c r="AD228" s="45">
        <f>('Total Revenues by County'!AD228/'Total Revenues by County'!AD$4)</f>
        <v>4.737999266369985</v>
      </c>
      <c r="AE228" s="45">
        <f>('Total Revenues by County'!AE228/'Total Revenues by County'!AE$4)</f>
        <v>0</v>
      </c>
      <c r="AF228" s="45">
        <f>('Total Revenues by County'!AF228/'Total Revenues by County'!AF$4)</f>
        <v>3.2480653676608213</v>
      </c>
      <c r="AG228" s="45">
        <f>('Total Revenues by County'!AG228/'Total Revenues by County'!AG$4)</f>
        <v>0</v>
      </c>
      <c r="AH228" s="45">
        <f>('Total Revenues by County'!AH228/'Total Revenues by County'!AH$4)</f>
        <v>0</v>
      </c>
      <c r="AI228" s="45">
        <f>('Total Revenues by County'!AI228/'Total Revenues by County'!AI$4)</f>
        <v>0</v>
      </c>
      <c r="AJ228" s="45">
        <f>('Total Revenues by County'!AJ228/'Total Revenues by County'!AJ$4)</f>
        <v>0.69370211646283941</v>
      </c>
      <c r="AK228" s="45">
        <f>('Total Revenues by County'!AK228/'Total Revenues by County'!AK$4)</f>
        <v>0.31268533683013489</v>
      </c>
      <c r="AL228" s="45">
        <f>('Total Revenues by County'!AL228/'Total Revenues by County'!AL$4)</f>
        <v>0.38166064641027458</v>
      </c>
      <c r="AM228" s="45">
        <f>('Total Revenues by County'!AM228/'Total Revenues by County'!AM$4)</f>
        <v>0.35366561819501574</v>
      </c>
      <c r="AN228" s="45">
        <f>('Total Revenues by County'!AN228/'Total Revenues by County'!AN$4)</f>
        <v>0</v>
      </c>
      <c r="AO228" s="45">
        <f>('Total Revenues by County'!AO228/'Total Revenues by County'!AO$4)</f>
        <v>0</v>
      </c>
      <c r="AP228" s="45">
        <f>('Total Revenues by County'!AP228/'Total Revenues by County'!AP$4)</f>
        <v>2.86257078990434</v>
      </c>
      <c r="AQ228" s="45">
        <f>('Total Revenues by County'!AQ228/'Total Revenues by County'!AQ$4)</f>
        <v>0.44976014161217021</v>
      </c>
      <c r="AR228" s="45">
        <f>('Total Revenues by County'!AR228/'Total Revenues by County'!AR$4)</f>
        <v>1.9839846656326057</v>
      </c>
      <c r="AS228" s="45">
        <f>('Total Revenues by County'!AS228/'Total Revenues by County'!AS$4)</f>
        <v>2.0912735186495643</v>
      </c>
      <c r="AT228" s="45">
        <f>('Total Revenues by County'!AT228/'Total Revenues by County'!AT$4)</f>
        <v>31.109864588253817</v>
      </c>
      <c r="AU228" s="45">
        <f>('Total Revenues by County'!AU228/'Total Revenues by County'!AU$4)</f>
        <v>0.29916539320559538</v>
      </c>
      <c r="AV228" s="45">
        <f>('Total Revenues by County'!AV228/'Total Revenues by County'!AV$4)</f>
        <v>8.5502744226207614E-3</v>
      </c>
      <c r="AW228" s="45">
        <f>('Total Revenues by County'!AW228/'Total Revenues by County'!AW$4)</f>
        <v>1.8403893991580558</v>
      </c>
      <c r="AX228" s="45">
        <f>('Total Revenues by County'!AX228/'Total Revenues by County'!AX$4)</f>
        <v>3.9318798337758283</v>
      </c>
      <c r="AY228" s="45">
        <f>('Total Revenues by County'!AY228/'Total Revenues by County'!AY$4)</f>
        <v>2.4802483861914117</v>
      </c>
      <c r="AZ228" s="45">
        <f>('Total Revenues by County'!AZ228/'Total Revenues by County'!AZ$4)</f>
        <v>2.2585103363108372E-2</v>
      </c>
      <c r="BA228" s="45">
        <f>('Total Revenues by County'!BA228/'Total Revenues by County'!BA$4)</f>
        <v>0.27021638254521724</v>
      </c>
      <c r="BB228" s="45">
        <f>('Total Revenues by County'!BB228/'Total Revenues by County'!BB$4)</f>
        <v>1.5272068258617957</v>
      </c>
      <c r="BC228" s="45">
        <f>('Total Revenues by County'!BC228/'Total Revenues by County'!BC$4)</f>
        <v>9.3739411473401618E-2</v>
      </c>
      <c r="BD228" s="45">
        <f>('Total Revenues by County'!BD228/'Total Revenues by County'!BD$4)</f>
        <v>0.28644155702353008</v>
      </c>
      <c r="BE228" s="45">
        <f>('Total Revenues by County'!BE228/'Total Revenues by County'!BE$4)</f>
        <v>0</v>
      </c>
      <c r="BF228" s="45">
        <f>('Total Revenues by County'!BF228/'Total Revenues by County'!BF$4)</f>
        <v>0.7445459805598027</v>
      </c>
      <c r="BG228" s="45">
        <f>('Total Revenues by County'!BG228/'Total Revenues by County'!BG$4)</f>
        <v>0</v>
      </c>
      <c r="BH228" s="45">
        <f>('Total Revenues by County'!BH228/'Total Revenues by County'!BH$4)</f>
        <v>1.9065603190428715</v>
      </c>
      <c r="BI228" s="45">
        <f>('Total Revenues by County'!BI228/'Total Revenues by County'!BI$4)</f>
        <v>0.27612112732784294</v>
      </c>
      <c r="BJ228" s="45">
        <f>('Total Revenues by County'!BJ228/'Total Revenues by County'!BJ$4)</f>
        <v>7.9124330459524383E-2</v>
      </c>
      <c r="BK228" s="45">
        <f>('Total Revenues by County'!BK228/'Total Revenues by County'!BK$4)</f>
        <v>0</v>
      </c>
      <c r="BL228" s="45">
        <f>('Total Revenues by County'!BL228/'Total Revenues by County'!BL$4)</f>
        <v>0.25224864190934188</v>
      </c>
      <c r="BM228" s="45">
        <f>('Total Revenues by County'!BM228/'Total Revenues by County'!BM$4)</f>
        <v>0</v>
      </c>
      <c r="BN228" s="45">
        <f>('Total Revenues by County'!BN228/'Total Revenues by County'!BN$4)</f>
        <v>0.13296941326705805</v>
      </c>
      <c r="BO228" s="45">
        <f>('Total Revenues by County'!BO228/'Total Revenues by County'!BO$4)</f>
        <v>0</v>
      </c>
      <c r="BP228" s="45">
        <f>('Total Revenues by County'!BP228/'Total Revenues by County'!BP$4)</f>
        <v>7.7845756447032297</v>
      </c>
      <c r="BQ228" s="14">
        <f>('Total Revenues by County'!BQ228/'Total Revenues by County'!BQ$4)</f>
        <v>0</v>
      </c>
    </row>
    <row r="229" spans="1:69" x14ac:dyDescent="0.25">
      <c r="A229" s="10"/>
      <c r="B229" s="11">
        <v>355</v>
      </c>
      <c r="C229" s="12" t="s">
        <v>222</v>
      </c>
      <c r="D229" s="45">
        <f>('Total Revenues by County'!D229/'Total Revenues by County'!D$4)</f>
        <v>1.776353692023374</v>
      </c>
      <c r="E229" s="45">
        <f>('Total Revenues by County'!E229/'Total Revenues by County'!E$4)</f>
        <v>0</v>
      </c>
      <c r="F229" s="45">
        <f>('Total Revenues by County'!F229/'Total Revenues by County'!F$4)</f>
        <v>0</v>
      </c>
      <c r="G229" s="45">
        <f>('Total Revenues by County'!G229/'Total Revenues by County'!G$4)</f>
        <v>0</v>
      </c>
      <c r="H229" s="45">
        <f>('Total Revenues by County'!H229/'Total Revenues by County'!H$4)</f>
        <v>8.0692180752907211E-2</v>
      </c>
      <c r="I229" s="45">
        <f>('Total Revenues by County'!I229/'Total Revenues by County'!I$4)</f>
        <v>0</v>
      </c>
      <c r="J229" s="45">
        <f>('Total Revenues by County'!J229/'Total Revenues by County'!J$4)</f>
        <v>0</v>
      </c>
      <c r="K229" s="45">
        <f>('Total Revenues by County'!K229/'Total Revenues by County'!K$4)</f>
        <v>0</v>
      </c>
      <c r="L229" s="45">
        <f>('Total Revenues by County'!L229/'Total Revenues by County'!L$4)</f>
        <v>0</v>
      </c>
      <c r="M229" s="45">
        <f>('Total Revenues by County'!M229/'Total Revenues by County'!M$4)</f>
        <v>2.4339592837962144E-2</v>
      </c>
      <c r="N229" s="45">
        <f>('Total Revenues by County'!N229/'Total Revenues by County'!N$4)</f>
        <v>0</v>
      </c>
      <c r="O229" s="45">
        <f>('Total Revenues by County'!O229/'Total Revenues by County'!O$4)</f>
        <v>0</v>
      </c>
      <c r="P229" s="45">
        <f>('Total Revenues by County'!P229/'Total Revenues by County'!P$4)</f>
        <v>0</v>
      </c>
      <c r="Q229" s="45">
        <f>('Total Revenues by County'!Q229/'Total Revenues by County'!Q$4)</f>
        <v>0</v>
      </c>
      <c r="R229" s="45">
        <f>('Total Revenues by County'!R229/'Total Revenues by County'!R$4)</f>
        <v>0</v>
      </c>
      <c r="S229" s="45">
        <f>('Total Revenues by County'!S229/'Total Revenues by County'!S$4)</f>
        <v>0</v>
      </c>
      <c r="T229" s="45">
        <f>('Total Revenues by County'!T229/'Total Revenues by County'!T$4)</f>
        <v>0</v>
      </c>
      <c r="U229" s="45">
        <f>('Total Revenues by County'!U229/'Total Revenues by County'!U$4)</f>
        <v>0</v>
      </c>
      <c r="V229" s="45">
        <f>('Total Revenues by County'!V229/'Total Revenues by County'!V$4)</f>
        <v>0</v>
      </c>
      <c r="W229" s="45">
        <f>('Total Revenues by County'!W229/'Total Revenues by County'!W$4)</f>
        <v>37.919594543098846</v>
      </c>
      <c r="X229" s="45">
        <f>('Total Revenues by County'!X229/'Total Revenues by County'!X$4)</f>
        <v>0</v>
      </c>
      <c r="Y229" s="45">
        <f>('Total Revenues by County'!Y229/'Total Revenues by County'!Y$4)</f>
        <v>0</v>
      </c>
      <c r="Z229" s="45">
        <f>('Total Revenues by County'!Z229/'Total Revenues by County'!Z$4)</f>
        <v>0</v>
      </c>
      <c r="AA229" s="45">
        <f>('Total Revenues by County'!AA229/'Total Revenues by County'!AA$4)</f>
        <v>0</v>
      </c>
      <c r="AB229" s="45">
        <f>('Total Revenues by County'!AB229/'Total Revenues by County'!AB$4)</f>
        <v>0</v>
      </c>
      <c r="AC229" s="45">
        <f>('Total Revenues by County'!AC229/'Total Revenues by County'!AC$4)</f>
        <v>0</v>
      </c>
      <c r="AD229" s="45">
        <f>('Total Revenues by County'!AD229/'Total Revenues by County'!AD$4)</f>
        <v>0</v>
      </c>
      <c r="AE229" s="45">
        <f>('Total Revenues by County'!AE229/'Total Revenues by County'!AE$4)</f>
        <v>0</v>
      </c>
      <c r="AF229" s="45">
        <f>('Total Revenues by County'!AF229/'Total Revenues by County'!AF$4)</f>
        <v>0</v>
      </c>
      <c r="AG229" s="45">
        <f>('Total Revenues by County'!AG229/'Total Revenues by County'!AG$4)</f>
        <v>0</v>
      </c>
      <c r="AH229" s="45">
        <f>('Total Revenues by County'!AH229/'Total Revenues by County'!AH$4)</f>
        <v>0</v>
      </c>
      <c r="AI229" s="45">
        <f>('Total Revenues by County'!AI229/'Total Revenues by County'!AI$4)</f>
        <v>0</v>
      </c>
      <c r="AJ229" s="45">
        <f>('Total Revenues by County'!AJ229/'Total Revenues by County'!AJ$4)</f>
        <v>0</v>
      </c>
      <c r="AK229" s="45">
        <f>('Total Revenues by County'!AK229/'Total Revenues by County'!AK$4)</f>
        <v>0</v>
      </c>
      <c r="AL229" s="45">
        <f>('Total Revenues by County'!AL229/'Total Revenues by County'!AL$4)</f>
        <v>0</v>
      </c>
      <c r="AM229" s="45">
        <f>('Total Revenues by County'!AM229/'Total Revenues by County'!AM$4)</f>
        <v>0</v>
      </c>
      <c r="AN229" s="45">
        <f>('Total Revenues by County'!AN229/'Total Revenues by County'!AN$4)</f>
        <v>0</v>
      </c>
      <c r="AO229" s="45">
        <f>('Total Revenues by County'!AO229/'Total Revenues by County'!AO$4)</f>
        <v>0</v>
      </c>
      <c r="AP229" s="45">
        <f>('Total Revenues by County'!AP229/'Total Revenues by County'!AP$4)</f>
        <v>0</v>
      </c>
      <c r="AQ229" s="45">
        <f>('Total Revenues by County'!AQ229/'Total Revenues by County'!AQ$4)</f>
        <v>0</v>
      </c>
      <c r="AR229" s="45">
        <f>('Total Revenues by County'!AR229/'Total Revenues by County'!AR$4)</f>
        <v>0</v>
      </c>
      <c r="AS229" s="45">
        <f>('Total Revenues by County'!AS229/'Total Revenues by County'!AS$4)</f>
        <v>0</v>
      </c>
      <c r="AT229" s="45">
        <f>('Total Revenues by County'!AT229/'Total Revenues by County'!AT$4)</f>
        <v>0</v>
      </c>
      <c r="AU229" s="45">
        <f>('Total Revenues by County'!AU229/'Total Revenues by County'!AU$4)</f>
        <v>0</v>
      </c>
      <c r="AV229" s="45">
        <f>('Total Revenues by County'!AV229/'Total Revenues by County'!AV$4)</f>
        <v>0</v>
      </c>
      <c r="AW229" s="45">
        <f>('Total Revenues by County'!AW229/'Total Revenues by County'!AW$4)</f>
        <v>0</v>
      </c>
      <c r="AX229" s="45">
        <f>('Total Revenues by County'!AX229/'Total Revenues by County'!AX$4)</f>
        <v>0</v>
      </c>
      <c r="AY229" s="45">
        <f>('Total Revenues by County'!AY229/'Total Revenues by County'!AY$4)</f>
        <v>0</v>
      </c>
      <c r="AZ229" s="45">
        <f>('Total Revenues by County'!AZ229/'Total Revenues by County'!AZ$4)</f>
        <v>0</v>
      </c>
      <c r="BA229" s="45">
        <f>('Total Revenues by County'!BA229/'Total Revenues by County'!BA$4)</f>
        <v>0</v>
      </c>
      <c r="BB229" s="45">
        <f>('Total Revenues by County'!BB229/'Total Revenues by County'!BB$4)</f>
        <v>0</v>
      </c>
      <c r="BC229" s="45">
        <f>('Total Revenues by County'!BC229/'Total Revenues by County'!BC$4)</f>
        <v>0</v>
      </c>
      <c r="BD229" s="45">
        <f>('Total Revenues by County'!BD229/'Total Revenues by County'!BD$4)</f>
        <v>0</v>
      </c>
      <c r="BE229" s="45">
        <f>('Total Revenues by County'!BE229/'Total Revenues by County'!BE$4)</f>
        <v>0</v>
      </c>
      <c r="BF229" s="45">
        <f>('Total Revenues by County'!BF229/'Total Revenues by County'!BF$4)</f>
        <v>0</v>
      </c>
      <c r="BG229" s="45">
        <f>('Total Revenues by County'!BG229/'Total Revenues by County'!BG$4)</f>
        <v>0</v>
      </c>
      <c r="BH229" s="45">
        <f>('Total Revenues by County'!BH229/'Total Revenues by County'!BH$4)</f>
        <v>0</v>
      </c>
      <c r="BI229" s="45">
        <f>('Total Revenues by County'!BI229/'Total Revenues by County'!BI$4)</f>
        <v>0</v>
      </c>
      <c r="BJ229" s="45">
        <f>('Total Revenues by County'!BJ229/'Total Revenues by County'!BJ$4)</f>
        <v>0</v>
      </c>
      <c r="BK229" s="45">
        <f>('Total Revenues by County'!BK229/'Total Revenues by County'!BK$4)</f>
        <v>0</v>
      </c>
      <c r="BL229" s="45">
        <f>('Total Revenues by County'!BL229/'Total Revenues by County'!BL$4)</f>
        <v>0</v>
      </c>
      <c r="BM229" s="45">
        <f>('Total Revenues by County'!BM229/'Total Revenues by County'!BM$4)</f>
        <v>0</v>
      </c>
      <c r="BN229" s="45">
        <f>('Total Revenues by County'!BN229/'Total Revenues by County'!BN$4)</f>
        <v>6.7055458522578576E-2</v>
      </c>
      <c r="BO229" s="45">
        <f>('Total Revenues by County'!BO229/'Total Revenues by County'!BO$4)</f>
        <v>0.91333090732654054</v>
      </c>
      <c r="BP229" s="45">
        <f>('Total Revenues by County'!BP229/'Total Revenues by County'!BP$4)</f>
        <v>6.8130895805682809E-2</v>
      </c>
      <c r="BQ229" s="14">
        <f>('Total Revenues by County'!BQ229/'Total Revenues by County'!BQ$4)</f>
        <v>0</v>
      </c>
    </row>
    <row r="230" spans="1:69" x14ac:dyDescent="0.25">
      <c r="A230" s="10"/>
      <c r="B230" s="11">
        <v>356</v>
      </c>
      <c r="C230" s="12" t="s">
        <v>223</v>
      </c>
      <c r="D230" s="45">
        <f>('Total Revenues by County'!D230/'Total Revenues by County'!D$4)</f>
        <v>0</v>
      </c>
      <c r="E230" s="45">
        <f>('Total Revenues by County'!E230/'Total Revenues by County'!E$4)</f>
        <v>0</v>
      </c>
      <c r="F230" s="45">
        <f>('Total Revenues by County'!F230/'Total Revenues by County'!F$4)</f>
        <v>0</v>
      </c>
      <c r="G230" s="45">
        <f>('Total Revenues by County'!G230/'Total Revenues by County'!G$4)</f>
        <v>0</v>
      </c>
      <c r="H230" s="45">
        <f>('Total Revenues by County'!H230/'Total Revenues by County'!H$4)</f>
        <v>0</v>
      </c>
      <c r="I230" s="45">
        <f>('Total Revenues by County'!I230/'Total Revenues by County'!I$4)</f>
        <v>0</v>
      </c>
      <c r="J230" s="45">
        <f>('Total Revenues by County'!J230/'Total Revenues by County'!J$4)</f>
        <v>0</v>
      </c>
      <c r="K230" s="45">
        <f>('Total Revenues by County'!K230/'Total Revenues by County'!K$4)</f>
        <v>0</v>
      </c>
      <c r="L230" s="45">
        <f>('Total Revenues by County'!L230/'Total Revenues by County'!L$4)</f>
        <v>0</v>
      </c>
      <c r="M230" s="45">
        <f>('Total Revenues by County'!M230/'Total Revenues by County'!M$4)</f>
        <v>0</v>
      </c>
      <c r="N230" s="45">
        <f>('Total Revenues by County'!N230/'Total Revenues by County'!N$4)</f>
        <v>0</v>
      </c>
      <c r="O230" s="45">
        <f>('Total Revenues by County'!O230/'Total Revenues by County'!O$4)</f>
        <v>0</v>
      </c>
      <c r="P230" s="45">
        <f>('Total Revenues by County'!P230/'Total Revenues by County'!P$4)</f>
        <v>0</v>
      </c>
      <c r="Q230" s="45">
        <f>('Total Revenues by County'!Q230/'Total Revenues by County'!Q$4)</f>
        <v>0</v>
      </c>
      <c r="R230" s="45">
        <f>('Total Revenues by County'!R230/'Total Revenues by County'!R$4)</f>
        <v>0</v>
      </c>
      <c r="S230" s="45">
        <f>('Total Revenues by County'!S230/'Total Revenues by County'!S$4)</f>
        <v>0</v>
      </c>
      <c r="T230" s="45">
        <f>('Total Revenues by County'!T230/'Total Revenues by County'!T$4)</f>
        <v>0</v>
      </c>
      <c r="U230" s="45">
        <f>('Total Revenues by County'!U230/'Total Revenues by County'!U$4)</f>
        <v>0</v>
      </c>
      <c r="V230" s="45">
        <f>('Total Revenues by County'!V230/'Total Revenues by County'!V$4)</f>
        <v>0</v>
      </c>
      <c r="W230" s="45">
        <f>('Total Revenues by County'!W230/'Total Revenues by County'!W$4)</f>
        <v>0</v>
      </c>
      <c r="X230" s="45">
        <f>('Total Revenues by County'!X230/'Total Revenues by County'!X$4)</f>
        <v>0</v>
      </c>
      <c r="Y230" s="45">
        <f>('Total Revenues by County'!Y230/'Total Revenues by County'!Y$4)</f>
        <v>0</v>
      </c>
      <c r="Z230" s="45">
        <f>('Total Revenues by County'!Z230/'Total Revenues by County'!Z$4)</f>
        <v>0</v>
      </c>
      <c r="AA230" s="45">
        <f>('Total Revenues by County'!AA230/'Total Revenues by County'!AA$4)</f>
        <v>0</v>
      </c>
      <c r="AB230" s="45">
        <f>('Total Revenues by County'!AB230/'Total Revenues by County'!AB$4)</f>
        <v>0</v>
      </c>
      <c r="AC230" s="45">
        <f>('Total Revenues by County'!AC230/'Total Revenues by County'!AC$4)</f>
        <v>0</v>
      </c>
      <c r="AD230" s="45">
        <f>('Total Revenues by County'!AD230/'Total Revenues by County'!AD$4)</f>
        <v>0</v>
      </c>
      <c r="AE230" s="45">
        <f>('Total Revenues by County'!AE230/'Total Revenues by County'!AE$4)</f>
        <v>0</v>
      </c>
      <c r="AF230" s="45">
        <f>('Total Revenues by County'!AF230/'Total Revenues by County'!AF$4)</f>
        <v>0</v>
      </c>
      <c r="AG230" s="45">
        <f>('Total Revenues by County'!AG230/'Total Revenues by County'!AG$4)</f>
        <v>0</v>
      </c>
      <c r="AH230" s="45">
        <f>('Total Revenues by County'!AH230/'Total Revenues by County'!AH$4)</f>
        <v>0</v>
      </c>
      <c r="AI230" s="45">
        <f>('Total Revenues by County'!AI230/'Total Revenues by County'!AI$4)</f>
        <v>0</v>
      </c>
      <c r="AJ230" s="45">
        <f>('Total Revenues by County'!AJ230/'Total Revenues by County'!AJ$4)</f>
        <v>0</v>
      </c>
      <c r="AK230" s="45">
        <f>('Total Revenues by County'!AK230/'Total Revenues by County'!AK$4)</f>
        <v>0</v>
      </c>
      <c r="AL230" s="45">
        <f>('Total Revenues by County'!AL230/'Total Revenues by County'!AL$4)</f>
        <v>0</v>
      </c>
      <c r="AM230" s="45">
        <f>('Total Revenues by County'!AM230/'Total Revenues by County'!AM$4)</f>
        <v>0</v>
      </c>
      <c r="AN230" s="45">
        <f>('Total Revenues by County'!AN230/'Total Revenues by County'!AN$4)</f>
        <v>0</v>
      </c>
      <c r="AO230" s="45">
        <f>('Total Revenues by County'!AO230/'Total Revenues by County'!AO$4)</f>
        <v>7.8691875319366375E-2</v>
      </c>
      <c r="AP230" s="45">
        <f>('Total Revenues by County'!AP230/'Total Revenues by County'!AP$4)</f>
        <v>0</v>
      </c>
      <c r="AQ230" s="45">
        <f>('Total Revenues by County'!AQ230/'Total Revenues by County'!AQ$4)</f>
        <v>0</v>
      </c>
      <c r="AR230" s="45">
        <f>('Total Revenues by County'!AR230/'Total Revenues by County'!AR$4)</f>
        <v>0</v>
      </c>
      <c r="AS230" s="45">
        <f>('Total Revenues by County'!AS230/'Total Revenues by County'!AS$4)</f>
        <v>0</v>
      </c>
      <c r="AT230" s="45">
        <f>('Total Revenues by County'!AT230/'Total Revenues by County'!AT$4)</f>
        <v>0</v>
      </c>
      <c r="AU230" s="45">
        <f>('Total Revenues by County'!AU230/'Total Revenues by County'!AU$4)</f>
        <v>0</v>
      </c>
      <c r="AV230" s="45">
        <f>('Total Revenues by County'!AV230/'Total Revenues by County'!AV$4)</f>
        <v>0</v>
      </c>
      <c r="AW230" s="45">
        <f>('Total Revenues by County'!AW230/'Total Revenues by County'!AW$4)</f>
        <v>0</v>
      </c>
      <c r="AX230" s="45">
        <f>('Total Revenues by County'!AX230/'Total Revenues by County'!AX$4)</f>
        <v>0</v>
      </c>
      <c r="AY230" s="45">
        <f>('Total Revenues by County'!AY230/'Total Revenues by County'!AY$4)</f>
        <v>0</v>
      </c>
      <c r="AZ230" s="45">
        <f>('Total Revenues by County'!AZ230/'Total Revenues by County'!AZ$4)</f>
        <v>0</v>
      </c>
      <c r="BA230" s="45">
        <f>('Total Revenues by County'!BA230/'Total Revenues by County'!BA$4)</f>
        <v>0</v>
      </c>
      <c r="BB230" s="45">
        <f>('Total Revenues by County'!BB230/'Total Revenues by County'!BB$4)</f>
        <v>0</v>
      </c>
      <c r="BC230" s="45">
        <f>('Total Revenues by County'!BC230/'Total Revenues by County'!BC$4)</f>
        <v>0</v>
      </c>
      <c r="BD230" s="45">
        <f>('Total Revenues by County'!BD230/'Total Revenues by County'!BD$4)</f>
        <v>0</v>
      </c>
      <c r="BE230" s="45">
        <f>('Total Revenues by County'!BE230/'Total Revenues by County'!BE$4)</f>
        <v>0</v>
      </c>
      <c r="BF230" s="45">
        <f>('Total Revenues by County'!BF230/'Total Revenues by County'!BF$4)</f>
        <v>0</v>
      </c>
      <c r="BG230" s="45">
        <f>('Total Revenues by County'!BG230/'Total Revenues by County'!BG$4)</f>
        <v>0</v>
      </c>
      <c r="BH230" s="45">
        <f>('Total Revenues by County'!BH230/'Total Revenues by County'!BH$4)</f>
        <v>0</v>
      </c>
      <c r="BI230" s="45">
        <f>('Total Revenues by County'!BI230/'Total Revenues by County'!BI$4)</f>
        <v>0</v>
      </c>
      <c r="BJ230" s="45">
        <f>('Total Revenues by County'!BJ230/'Total Revenues by County'!BJ$4)</f>
        <v>0</v>
      </c>
      <c r="BK230" s="45">
        <f>('Total Revenues by County'!BK230/'Total Revenues by County'!BK$4)</f>
        <v>0</v>
      </c>
      <c r="BL230" s="45">
        <f>('Total Revenues by County'!BL230/'Total Revenues by County'!BL$4)</f>
        <v>0</v>
      </c>
      <c r="BM230" s="45">
        <f>('Total Revenues by County'!BM230/'Total Revenues by County'!BM$4)</f>
        <v>0</v>
      </c>
      <c r="BN230" s="45">
        <f>('Total Revenues by County'!BN230/'Total Revenues by County'!BN$4)</f>
        <v>0.30654295116776764</v>
      </c>
      <c r="BO230" s="45">
        <f>('Total Revenues by County'!BO230/'Total Revenues by County'!BO$4)</f>
        <v>0</v>
      </c>
      <c r="BP230" s="45">
        <f>('Total Revenues by County'!BP230/'Total Revenues by County'!BP$4)</f>
        <v>0</v>
      </c>
      <c r="BQ230" s="14">
        <f>('Total Revenues by County'!BQ230/'Total Revenues by County'!BQ$4)</f>
        <v>0.53732225154606683</v>
      </c>
    </row>
    <row r="231" spans="1:69" x14ac:dyDescent="0.25">
      <c r="A231" s="10"/>
      <c r="B231" s="11">
        <v>358.1</v>
      </c>
      <c r="C231" s="12" t="s">
        <v>224</v>
      </c>
      <c r="D231" s="45">
        <f>('Total Revenues by County'!D231/'Total Revenues by County'!D$4)</f>
        <v>0</v>
      </c>
      <c r="E231" s="45">
        <f>('Total Revenues by County'!E231/'Total Revenues by County'!E$4)</f>
        <v>0</v>
      </c>
      <c r="F231" s="45">
        <f>('Total Revenues by County'!F231/'Total Revenues by County'!F$4)</f>
        <v>0</v>
      </c>
      <c r="G231" s="45">
        <f>('Total Revenues by County'!G231/'Total Revenues by County'!G$4)</f>
        <v>0</v>
      </c>
      <c r="H231" s="45">
        <f>('Total Revenues by County'!H231/'Total Revenues by County'!H$4)</f>
        <v>0</v>
      </c>
      <c r="I231" s="45">
        <f>('Total Revenues by County'!I231/'Total Revenues by County'!I$4)</f>
        <v>0.10681147129363569</v>
      </c>
      <c r="J231" s="45">
        <f>('Total Revenues by County'!J231/'Total Revenues by County'!J$4)</f>
        <v>0</v>
      </c>
      <c r="K231" s="45">
        <f>('Total Revenues by County'!K231/'Total Revenues by County'!K$4)</f>
        <v>0</v>
      </c>
      <c r="L231" s="45">
        <f>('Total Revenues by County'!L231/'Total Revenues by County'!L$4)</f>
        <v>0</v>
      </c>
      <c r="M231" s="45">
        <f>('Total Revenues by County'!M231/'Total Revenues by County'!M$4)</f>
        <v>0.33843137619282121</v>
      </c>
      <c r="N231" s="45">
        <f>('Total Revenues by County'!N231/'Total Revenues by County'!N$4)</f>
        <v>0</v>
      </c>
      <c r="O231" s="45">
        <f>('Total Revenues by County'!O231/'Total Revenues by County'!O$4)</f>
        <v>0</v>
      </c>
      <c r="P231" s="45">
        <f>('Total Revenues by County'!P231/'Total Revenues by County'!P$4)</f>
        <v>0</v>
      </c>
      <c r="Q231" s="45">
        <f>('Total Revenues by County'!Q231/'Total Revenues by County'!Q$4)</f>
        <v>0</v>
      </c>
      <c r="R231" s="45">
        <f>('Total Revenues by County'!R231/'Total Revenues by County'!R$4)</f>
        <v>0</v>
      </c>
      <c r="S231" s="45">
        <f>('Total Revenues by County'!S231/'Total Revenues by County'!S$4)</f>
        <v>0</v>
      </c>
      <c r="T231" s="45">
        <f>('Total Revenues by County'!T231/'Total Revenues by County'!T$4)</f>
        <v>0</v>
      </c>
      <c r="U231" s="45">
        <f>('Total Revenues by County'!U231/'Total Revenues by County'!U$4)</f>
        <v>0</v>
      </c>
      <c r="V231" s="45">
        <f>('Total Revenues by County'!V231/'Total Revenues by County'!V$4)</f>
        <v>0</v>
      </c>
      <c r="W231" s="45">
        <f>('Total Revenues by County'!W231/'Total Revenues by County'!W$4)</f>
        <v>0</v>
      </c>
      <c r="X231" s="45">
        <f>('Total Revenues by County'!X231/'Total Revenues by County'!X$4)</f>
        <v>0</v>
      </c>
      <c r="Y231" s="45">
        <f>('Total Revenues by County'!Y231/'Total Revenues by County'!Y$4)</f>
        <v>0</v>
      </c>
      <c r="Z231" s="45">
        <f>('Total Revenues by County'!Z231/'Total Revenues by County'!Z$4)</f>
        <v>0</v>
      </c>
      <c r="AA231" s="45">
        <f>('Total Revenues by County'!AA231/'Total Revenues by County'!AA$4)</f>
        <v>0</v>
      </c>
      <c r="AB231" s="45">
        <f>('Total Revenues by County'!AB231/'Total Revenues by County'!AB$4)</f>
        <v>0</v>
      </c>
      <c r="AC231" s="45">
        <f>('Total Revenues by County'!AC231/'Total Revenues by County'!AC$4)</f>
        <v>0</v>
      </c>
      <c r="AD231" s="45">
        <f>('Total Revenues by County'!AD231/'Total Revenues by County'!AD$4)</f>
        <v>0</v>
      </c>
      <c r="AE231" s="45">
        <f>('Total Revenues by County'!AE231/'Total Revenues by County'!AE$4)</f>
        <v>0</v>
      </c>
      <c r="AF231" s="45">
        <f>('Total Revenues by County'!AF231/'Total Revenues by County'!AF$4)</f>
        <v>0</v>
      </c>
      <c r="AG231" s="45">
        <f>('Total Revenues by County'!AG231/'Total Revenues by County'!AG$4)</f>
        <v>0</v>
      </c>
      <c r="AH231" s="45">
        <f>('Total Revenues by County'!AH231/'Total Revenues by County'!AH$4)</f>
        <v>0</v>
      </c>
      <c r="AI231" s="45">
        <f>('Total Revenues by County'!AI231/'Total Revenues by County'!AI$4)</f>
        <v>0</v>
      </c>
      <c r="AJ231" s="45">
        <f>('Total Revenues by County'!AJ231/'Total Revenues by County'!AJ$4)</f>
        <v>0</v>
      </c>
      <c r="AK231" s="45">
        <f>('Total Revenues by County'!AK231/'Total Revenues by County'!AK$4)</f>
        <v>0</v>
      </c>
      <c r="AL231" s="45">
        <f>('Total Revenues by County'!AL231/'Total Revenues by County'!AL$4)</f>
        <v>0</v>
      </c>
      <c r="AM231" s="45">
        <f>('Total Revenues by County'!AM231/'Total Revenues by County'!AM$4)</f>
        <v>0</v>
      </c>
      <c r="AN231" s="45">
        <f>('Total Revenues by County'!AN231/'Total Revenues by County'!AN$4)</f>
        <v>0</v>
      </c>
      <c r="AO231" s="45">
        <f>('Total Revenues by County'!AO231/'Total Revenues by County'!AO$4)</f>
        <v>0</v>
      </c>
      <c r="AP231" s="45">
        <f>('Total Revenues by County'!AP231/'Total Revenues by County'!AP$4)</f>
        <v>0</v>
      </c>
      <c r="AQ231" s="45">
        <f>('Total Revenues by County'!AQ231/'Total Revenues by County'!AQ$4)</f>
        <v>0</v>
      </c>
      <c r="AR231" s="45">
        <f>('Total Revenues by County'!AR231/'Total Revenues by County'!AR$4)</f>
        <v>0</v>
      </c>
      <c r="AS231" s="45">
        <f>('Total Revenues by County'!AS231/'Total Revenues by County'!AS$4)</f>
        <v>0</v>
      </c>
      <c r="AT231" s="45">
        <f>('Total Revenues by County'!AT231/'Total Revenues by County'!AT$4)</f>
        <v>0</v>
      </c>
      <c r="AU231" s="45">
        <f>('Total Revenues by County'!AU231/'Total Revenues by County'!AU$4)</f>
        <v>0</v>
      </c>
      <c r="AV231" s="45">
        <f>('Total Revenues by County'!AV231/'Total Revenues by County'!AV$4)</f>
        <v>0</v>
      </c>
      <c r="AW231" s="45">
        <f>('Total Revenues by County'!AW231/'Total Revenues by County'!AW$4)</f>
        <v>0</v>
      </c>
      <c r="AX231" s="45">
        <f>('Total Revenues by County'!AX231/'Total Revenues by County'!AX$4)</f>
        <v>0</v>
      </c>
      <c r="AY231" s="45">
        <f>('Total Revenues by County'!AY231/'Total Revenues by County'!AY$4)</f>
        <v>0</v>
      </c>
      <c r="AZ231" s="45">
        <f>('Total Revenues by County'!AZ231/'Total Revenues by County'!AZ$4)</f>
        <v>0</v>
      </c>
      <c r="BA231" s="45">
        <f>('Total Revenues by County'!BA231/'Total Revenues by County'!BA$4)</f>
        <v>0</v>
      </c>
      <c r="BB231" s="45">
        <f>('Total Revenues by County'!BB231/'Total Revenues by County'!BB$4)</f>
        <v>0</v>
      </c>
      <c r="BC231" s="45">
        <f>('Total Revenues by County'!BC231/'Total Revenues by County'!BC$4)</f>
        <v>0</v>
      </c>
      <c r="BD231" s="45">
        <f>('Total Revenues by County'!BD231/'Total Revenues by County'!BD$4)</f>
        <v>0</v>
      </c>
      <c r="BE231" s="45">
        <f>('Total Revenues by County'!BE231/'Total Revenues by County'!BE$4)</f>
        <v>0</v>
      </c>
      <c r="BF231" s="45">
        <f>('Total Revenues by County'!BF231/'Total Revenues by County'!BF$4)</f>
        <v>0</v>
      </c>
      <c r="BG231" s="45">
        <f>('Total Revenues by County'!BG231/'Total Revenues by County'!BG$4)</f>
        <v>3.5676388128720947E-2</v>
      </c>
      <c r="BH231" s="45">
        <f>('Total Revenues by County'!BH231/'Total Revenues by County'!BH$4)</f>
        <v>0</v>
      </c>
      <c r="BI231" s="45">
        <f>('Total Revenues by County'!BI231/'Total Revenues by County'!BI$4)</f>
        <v>0</v>
      </c>
      <c r="BJ231" s="45">
        <f>('Total Revenues by County'!BJ231/'Total Revenues by County'!BJ$4)</f>
        <v>0</v>
      </c>
      <c r="BK231" s="45">
        <f>('Total Revenues by County'!BK231/'Total Revenues by County'!BK$4)</f>
        <v>0</v>
      </c>
      <c r="BL231" s="45">
        <f>('Total Revenues by County'!BL231/'Total Revenues by County'!BL$4)</f>
        <v>0</v>
      </c>
      <c r="BM231" s="45">
        <f>('Total Revenues by County'!BM231/'Total Revenues by County'!BM$4)</f>
        <v>0</v>
      </c>
      <c r="BN231" s="45">
        <f>('Total Revenues by County'!BN231/'Total Revenues by County'!BN$4)</f>
        <v>0</v>
      </c>
      <c r="BO231" s="45">
        <f>('Total Revenues by County'!BO231/'Total Revenues by County'!BO$4)</f>
        <v>0</v>
      </c>
      <c r="BP231" s="45">
        <f>('Total Revenues by County'!BP231/'Total Revenues by County'!BP$4)</f>
        <v>0</v>
      </c>
      <c r="BQ231" s="14">
        <f>('Total Revenues by County'!BQ231/'Total Revenues by County'!BQ$4)</f>
        <v>0</v>
      </c>
    </row>
    <row r="232" spans="1:69" x14ac:dyDescent="0.25">
      <c r="A232" s="10"/>
      <c r="B232" s="11">
        <v>358.2</v>
      </c>
      <c r="C232" s="12" t="s">
        <v>225</v>
      </c>
      <c r="D232" s="45">
        <f>('Total Revenues by County'!D232/'Total Revenues by County'!D$4)</f>
        <v>0.37036205696841823</v>
      </c>
      <c r="E232" s="45">
        <f>('Total Revenues by County'!E232/'Total Revenues by County'!E$4)</f>
        <v>0</v>
      </c>
      <c r="F232" s="45">
        <f>('Total Revenues by County'!F232/'Total Revenues by County'!F$4)</f>
        <v>0</v>
      </c>
      <c r="G232" s="45">
        <f>('Total Revenues by County'!G232/'Total Revenues by County'!G$4)</f>
        <v>0</v>
      </c>
      <c r="H232" s="45">
        <f>('Total Revenues by County'!H232/'Total Revenues by County'!H$4)</f>
        <v>0</v>
      </c>
      <c r="I232" s="45">
        <f>('Total Revenues by County'!I232/'Total Revenues by County'!I$4)</f>
        <v>2.4862828732827547</v>
      </c>
      <c r="J232" s="45">
        <f>('Total Revenues by County'!J232/'Total Revenues by County'!J$4)</f>
        <v>0</v>
      </c>
      <c r="K232" s="45">
        <f>('Total Revenues by County'!K232/'Total Revenues by County'!K$4)</f>
        <v>1.2284755460196951E-2</v>
      </c>
      <c r="L232" s="45">
        <f>('Total Revenues by County'!L232/'Total Revenues by County'!L$4)</f>
        <v>0</v>
      </c>
      <c r="M232" s="45">
        <f>('Total Revenues by County'!M232/'Total Revenues by County'!M$4)</f>
        <v>0.15430716482536261</v>
      </c>
      <c r="N232" s="45">
        <f>('Total Revenues by County'!N232/'Total Revenues by County'!N$4)</f>
        <v>0</v>
      </c>
      <c r="O232" s="45">
        <f>('Total Revenues by County'!O232/'Total Revenues by County'!O$4)</f>
        <v>0</v>
      </c>
      <c r="P232" s="45">
        <f>('Total Revenues by County'!P232/'Total Revenues by County'!P$4)</f>
        <v>0</v>
      </c>
      <c r="Q232" s="45">
        <f>('Total Revenues by County'!Q232/'Total Revenues by County'!Q$4)</f>
        <v>0</v>
      </c>
      <c r="R232" s="45">
        <f>('Total Revenues by County'!R232/'Total Revenues by County'!R$4)</f>
        <v>0</v>
      </c>
      <c r="S232" s="45">
        <f>('Total Revenues by County'!S232/'Total Revenues by County'!S$4)</f>
        <v>0</v>
      </c>
      <c r="T232" s="45">
        <f>('Total Revenues by County'!T232/'Total Revenues by County'!T$4)</f>
        <v>0</v>
      </c>
      <c r="U232" s="45">
        <f>('Total Revenues by County'!U232/'Total Revenues by County'!U$4)</f>
        <v>0</v>
      </c>
      <c r="V232" s="45">
        <f>('Total Revenues by County'!V232/'Total Revenues by County'!V$4)</f>
        <v>0</v>
      </c>
      <c r="W232" s="45">
        <f>('Total Revenues by County'!W232/'Total Revenues by County'!W$4)</f>
        <v>0</v>
      </c>
      <c r="X232" s="45">
        <f>('Total Revenues by County'!X232/'Total Revenues by County'!X$4)</f>
        <v>41.072083779238646</v>
      </c>
      <c r="Y232" s="45">
        <f>('Total Revenues by County'!Y232/'Total Revenues by County'!Y$4)</f>
        <v>0</v>
      </c>
      <c r="Z232" s="45">
        <f>('Total Revenues by County'!Z232/'Total Revenues by County'!Z$4)</f>
        <v>0</v>
      </c>
      <c r="AA232" s="45">
        <f>('Total Revenues by County'!AA232/'Total Revenues by County'!AA$4)</f>
        <v>0</v>
      </c>
      <c r="AB232" s="45">
        <f>('Total Revenues by County'!AB232/'Total Revenues by County'!AB$4)</f>
        <v>0</v>
      </c>
      <c r="AC232" s="45">
        <f>('Total Revenues by County'!AC232/'Total Revenues by County'!AC$4)</f>
        <v>0</v>
      </c>
      <c r="AD232" s="45">
        <f>('Total Revenues by County'!AD232/'Total Revenues by County'!AD$4)</f>
        <v>0</v>
      </c>
      <c r="AE232" s="45">
        <f>('Total Revenues by County'!AE232/'Total Revenues by County'!AE$4)</f>
        <v>0</v>
      </c>
      <c r="AF232" s="45">
        <f>('Total Revenues by County'!AF232/'Total Revenues by County'!AF$4)</f>
        <v>0.3568759318183285</v>
      </c>
      <c r="AG232" s="45">
        <f>('Total Revenues by County'!AG232/'Total Revenues by County'!AG$4)</f>
        <v>0</v>
      </c>
      <c r="AH232" s="45">
        <f>('Total Revenues by County'!AH232/'Total Revenues by County'!AH$4)</f>
        <v>0</v>
      </c>
      <c r="AI232" s="45">
        <f>('Total Revenues by County'!AI232/'Total Revenues by County'!AI$4)</f>
        <v>0</v>
      </c>
      <c r="AJ232" s="45">
        <f>('Total Revenues by County'!AJ232/'Total Revenues by County'!AJ$4)</f>
        <v>0.65476547038883459</v>
      </c>
      <c r="AK232" s="45">
        <f>('Total Revenues by County'!AK232/'Total Revenues by County'!AK$4)</f>
        <v>0</v>
      </c>
      <c r="AL232" s="45">
        <f>('Total Revenues by County'!AL232/'Total Revenues by County'!AL$4)</f>
        <v>0.41315485043794414</v>
      </c>
      <c r="AM232" s="45">
        <f>('Total Revenues by County'!AM232/'Total Revenues by County'!AM$4)</f>
        <v>0</v>
      </c>
      <c r="AN232" s="45">
        <f>('Total Revenues by County'!AN232/'Total Revenues by County'!AN$4)</f>
        <v>0</v>
      </c>
      <c r="AO232" s="45">
        <f>('Total Revenues by County'!AO232/'Total Revenues by County'!AO$4)</f>
        <v>0</v>
      </c>
      <c r="AP232" s="45">
        <f>('Total Revenues by County'!AP232/'Total Revenues by County'!AP$4)</f>
        <v>0</v>
      </c>
      <c r="AQ232" s="45">
        <f>('Total Revenues by County'!AQ232/'Total Revenues by County'!AQ$4)</f>
        <v>0.23780523332436235</v>
      </c>
      <c r="AR232" s="45">
        <f>('Total Revenues by County'!AR232/'Total Revenues by County'!AR$4)</f>
        <v>0</v>
      </c>
      <c r="AS232" s="45">
        <f>('Total Revenues by County'!AS232/'Total Revenues by County'!AS$4)</f>
        <v>0</v>
      </c>
      <c r="AT232" s="45">
        <f>('Total Revenues by County'!AT232/'Total Revenues by County'!AT$4)</f>
        <v>0.18010287093895974</v>
      </c>
      <c r="AU232" s="45">
        <f>('Total Revenues by County'!AU232/'Total Revenues by County'!AU$4)</f>
        <v>0.16906077348066298</v>
      </c>
      <c r="AV232" s="45">
        <f>('Total Revenues by County'!AV232/'Total Revenues by County'!AV$4)</f>
        <v>0.58789960002778963</v>
      </c>
      <c r="AW232" s="45">
        <f>('Total Revenues by County'!AW232/'Total Revenues by County'!AW$4)</f>
        <v>0</v>
      </c>
      <c r="AX232" s="45">
        <f>('Total Revenues by County'!AX232/'Total Revenues by County'!AX$4)</f>
        <v>0.34034687752510678</v>
      </c>
      <c r="AY232" s="45">
        <f>('Total Revenues by County'!AY232/'Total Revenues by County'!AY$4)</f>
        <v>0</v>
      </c>
      <c r="AZ232" s="45">
        <f>('Total Revenues by County'!AZ232/'Total Revenues by County'!AZ$4)</f>
        <v>0</v>
      </c>
      <c r="BA232" s="45">
        <f>('Total Revenues by County'!BA232/'Total Revenues by County'!BA$4)</f>
        <v>0</v>
      </c>
      <c r="BB232" s="45">
        <f>('Total Revenues by County'!BB232/'Total Revenues by County'!BB$4)</f>
        <v>0</v>
      </c>
      <c r="BC232" s="45">
        <f>('Total Revenues by County'!BC232/'Total Revenues by County'!BC$4)</f>
        <v>0.26695539859196127</v>
      </c>
      <c r="BD232" s="45">
        <f>('Total Revenues by County'!BD232/'Total Revenues by County'!BD$4)</f>
        <v>0</v>
      </c>
      <c r="BE232" s="45">
        <f>('Total Revenues by County'!BE232/'Total Revenues by County'!BE$4)</f>
        <v>0</v>
      </c>
      <c r="BF232" s="45">
        <f>('Total Revenues by County'!BF232/'Total Revenues by County'!BF$4)</f>
        <v>0.16162452037923578</v>
      </c>
      <c r="BG232" s="45">
        <f>('Total Revenues by County'!BG232/'Total Revenues by County'!BG$4)</f>
        <v>0</v>
      </c>
      <c r="BH232" s="45">
        <f>('Total Revenues by County'!BH232/'Total Revenues by County'!BH$4)</f>
        <v>0</v>
      </c>
      <c r="BI232" s="45">
        <f>('Total Revenues by County'!BI232/'Total Revenues by County'!BI$4)</f>
        <v>0</v>
      </c>
      <c r="BJ232" s="45">
        <f>('Total Revenues by County'!BJ232/'Total Revenues by County'!BJ$4)</f>
        <v>0</v>
      </c>
      <c r="BK232" s="45">
        <f>('Total Revenues by County'!BK232/'Total Revenues by County'!BK$4)</f>
        <v>0</v>
      </c>
      <c r="BL232" s="45">
        <f>('Total Revenues by County'!BL232/'Total Revenues by County'!BL$4)</f>
        <v>0</v>
      </c>
      <c r="BM232" s="45">
        <f>('Total Revenues by County'!BM232/'Total Revenues by County'!BM$4)</f>
        <v>0.47165430506288292</v>
      </c>
      <c r="BN232" s="45">
        <f>('Total Revenues by County'!BN232/'Total Revenues by County'!BN$4)</f>
        <v>0</v>
      </c>
      <c r="BO232" s="45">
        <f>('Total Revenues by County'!BO232/'Total Revenues by County'!BO$4)</f>
        <v>0</v>
      </c>
      <c r="BP232" s="45">
        <f>('Total Revenues by County'!BP232/'Total Revenues by County'!BP$4)</f>
        <v>0</v>
      </c>
      <c r="BQ232" s="14">
        <f>('Total Revenues by County'!BQ232/'Total Revenues by County'!BQ$4)</f>
        <v>0</v>
      </c>
    </row>
    <row r="233" spans="1:69" x14ac:dyDescent="0.25">
      <c r="A233" s="10"/>
      <c r="B233" s="11">
        <v>359</v>
      </c>
      <c r="C233" s="12" t="s">
        <v>226</v>
      </c>
      <c r="D233" s="45">
        <f>('Total Revenues by County'!D233/'Total Revenues by County'!D$4)</f>
        <v>1.6526003905636237</v>
      </c>
      <c r="E233" s="45">
        <f>('Total Revenues by County'!E233/'Total Revenues by County'!E$4)</f>
        <v>0</v>
      </c>
      <c r="F233" s="45">
        <f>('Total Revenues by County'!F233/'Total Revenues by County'!F$4)</f>
        <v>9.4743638026577717E-2</v>
      </c>
      <c r="G233" s="45">
        <f>('Total Revenues by County'!G233/'Total Revenues by County'!G$4)</f>
        <v>0</v>
      </c>
      <c r="H233" s="45">
        <f>('Total Revenues by County'!H233/'Total Revenues by County'!H$4)</f>
        <v>1.3611189145270821</v>
      </c>
      <c r="I233" s="45">
        <f>('Total Revenues by County'!I233/'Total Revenues by County'!I$4)</f>
        <v>5.508434897303875</v>
      </c>
      <c r="J233" s="45">
        <f>('Total Revenues by County'!J233/'Total Revenues by County'!J$4)</f>
        <v>0</v>
      </c>
      <c r="K233" s="45">
        <f>('Total Revenues by County'!K233/'Total Revenues by County'!K$4)</f>
        <v>0.89583539638004073</v>
      </c>
      <c r="L233" s="45">
        <f>('Total Revenues by County'!L233/'Total Revenues by County'!L$4)</f>
        <v>0.9228056638509855</v>
      </c>
      <c r="M233" s="45">
        <f>('Total Revenues by County'!M233/'Total Revenues by County'!M$4)</f>
        <v>0.2241156630088364</v>
      </c>
      <c r="N233" s="45">
        <f>('Total Revenues by County'!N233/'Total Revenues by County'!N$4)</f>
        <v>0</v>
      </c>
      <c r="O233" s="45">
        <f>('Total Revenues by County'!O233/'Total Revenues by County'!O$4)</f>
        <v>4.8374283606650399E-3</v>
      </c>
      <c r="P233" s="45">
        <f>('Total Revenues by County'!P233/'Total Revenues by County'!P$4)</f>
        <v>0.56470262026895879</v>
      </c>
      <c r="Q233" s="45">
        <f>('Total Revenues by County'!Q233/'Total Revenues by County'!Q$4)</f>
        <v>0</v>
      </c>
      <c r="R233" s="45">
        <f>('Total Revenues by County'!R233/'Total Revenues by County'!R$4)</f>
        <v>1.3435045806423487</v>
      </c>
      <c r="S233" s="45">
        <f>('Total Revenues by County'!S233/'Total Revenues by County'!S$4)</f>
        <v>5.4961359425136713</v>
      </c>
      <c r="T233" s="45">
        <f>('Total Revenues by County'!T233/'Total Revenues by County'!T$4)</f>
        <v>0</v>
      </c>
      <c r="U233" s="45">
        <f>('Total Revenues by County'!U233/'Total Revenues by County'!U$4)</f>
        <v>0</v>
      </c>
      <c r="V233" s="45">
        <f>('Total Revenues by County'!V233/'Total Revenues by County'!V$4)</f>
        <v>0.52814364516492174</v>
      </c>
      <c r="W233" s="45">
        <f>('Total Revenues by County'!W233/'Total Revenues by County'!W$4)</f>
        <v>1.0033534029418489</v>
      </c>
      <c r="X233" s="45">
        <f>('Total Revenues by County'!X233/'Total Revenues by County'!X$4)</f>
        <v>0</v>
      </c>
      <c r="Y233" s="45">
        <f>('Total Revenues by County'!Y233/'Total Revenues by County'!Y$4)</f>
        <v>2.3467808219178083</v>
      </c>
      <c r="Z233" s="45">
        <f>('Total Revenues by County'!Z233/'Total Revenues by County'!Z$4)</f>
        <v>5.8103706408617857</v>
      </c>
      <c r="AA233" s="45">
        <f>('Total Revenues by County'!AA233/'Total Revenues by County'!AA$4)</f>
        <v>0</v>
      </c>
      <c r="AB233" s="45">
        <f>('Total Revenues by County'!AB233/'Total Revenues by County'!AB$4)</f>
        <v>1.873278544049098</v>
      </c>
      <c r="AC233" s="45">
        <f>('Total Revenues by County'!AC233/'Total Revenues by County'!AC$4)</f>
        <v>0</v>
      </c>
      <c r="AD233" s="45">
        <f>('Total Revenues by County'!AD233/'Total Revenues by County'!AD$4)</f>
        <v>0.39378490798480142</v>
      </c>
      <c r="AE233" s="45">
        <f>('Total Revenues by County'!AE233/'Total Revenues by County'!AE$4)</f>
        <v>0</v>
      </c>
      <c r="AF233" s="45">
        <f>('Total Revenues by County'!AF233/'Total Revenues by County'!AF$4)</f>
        <v>0</v>
      </c>
      <c r="AG233" s="45">
        <f>('Total Revenues by County'!AG233/'Total Revenues by County'!AG$4)</f>
        <v>0.26151291277225402</v>
      </c>
      <c r="AH233" s="45">
        <f>('Total Revenues by County'!AH233/'Total Revenues by County'!AH$4)</f>
        <v>0</v>
      </c>
      <c r="AI233" s="45">
        <f>('Total Revenues by County'!AI233/'Total Revenues by County'!AI$4)</f>
        <v>16.437632633812779</v>
      </c>
      <c r="AJ233" s="45">
        <f>('Total Revenues by County'!AJ233/'Total Revenues by County'!AJ$4)</f>
        <v>4.5066858504060216E-4</v>
      </c>
      <c r="AK233" s="45">
        <f>('Total Revenues by County'!AK233/'Total Revenues by County'!AK$4)</f>
        <v>1.2278017487635142</v>
      </c>
      <c r="AL233" s="45">
        <f>('Total Revenues by County'!AL233/'Total Revenues by County'!AL$4)</f>
        <v>0.36445654116877291</v>
      </c>
      <c r="AM233" s="45">
        <f>('Total Revenues by County'!AM233/'Total Revenues by County'!AM$4)</f>
        <v>0</v>
      </c>
      <c r="AN233" s="45">
        <f>('Total Revenues by County'!AN233/'Total Revenues by County'!AN$4)</f>
        <v>0.92282261741906069</v>
      </c>
      <c r="AO233" s="45">
        <f>('Total Revenues by County'!AO233/'Total Revenues by County'!AO$4)</f>
        <v>0</v>
      </c>
      <c r="AP233" s="45">
        <f>('Total Revenues by County'!AP233/'Total Revenues by County'!AP$4)</f>
        <v>1.0066750298130682</v>
      </c>
      <c r="AQ233" s="45">
        <f>('Total Revenues by County'!AQ233/'Total Revenues by County'!AQ$4)</f>
        <v>0.85839060432105785</v>
      </c>
      <c r="AR233" s="45">
        <f>('Total Revenues by County'!AR233/'Total Revenues by County'!AR$4)</f>
        <v>0.27436033241276686</v>
      </c>
      <c r="AS233" s="45">
        <f>('Total Revenues by County'!AS233/'Total Revenues by County'!AS$4)</f>
        <v>6.4687414877690577</v>
      </c>
      <c r="AT233" s="45">
        <f>('Total Revenues by County'!AT233/'Total Revenues by County'!AT$4)</f>
        <v>0.15637957277069228</v>
      </c>
      <c r="AU233" s="45">
        <f>('Total Revenues by County'!AU233/'Total Revenues by County'!AU$4)</f>
        <v>0.39867168214411663</v>
      </c>
      <c r="AV233" s="45">
        <f>('Total Revenues by County'!AV233/'Total Revenues by County'!AV$4)</f>
        <v>8.6887263415941329E-2</v>
      </c>
      <c r="AW233" s="45">
        <f>('Total Revenues by County'!AW233/'Total Revenues by County'!AW$4)</f>
        <v>5.5945512820512819</v>
      </c>
      <c r="AX233" s="45">
        <f>('Total Revenues by County'!AX233/'Total Revenues by County'!AX$4)</f>
        <v>0.83334223132863905</v>
      </c>
      <c r="AY233" s="45">
        <f>('Total Revenues by County'!AY233/'Total Revenues by County'!AY$4)</f>
        <v>0</v>
      </c>
      <c r="AZ233" s="45">
        <f>('Total Revenues by County'!AZ233/'Total Revenues by County'!AZ$4)</f>
        <v>2.2772552814262736</v>
      </c>
      <c r="BA233" s="45">
        <f>('Total Revenues by County'!BA233/'Total Revenues by County'!BA$4)</f>
        <v>0.21820185839331313</v>
      </c>
      <c r="BB233" s="45">
        <f>('Total Revenues by County'!BB233/'Total Revenues by County'!BB$4)</f>
        <v>0.35165253132524577</v>
      </c>
      <c r="BC233" s="45">
        <f>('Total Revenues by County'!BC233/'Total Revenues by County'!BC$4)</f>
        <v>1.5995401140447665</v>
      </c>
      <c r="BD233" s="45">
        <f>('Total Revenues by County'!BD233/'Total Revenues by County'!BD$4)</f>
        <v>6.185592618878637</v>
      </c>
      <c r="BE233" s="45">
        <f>('Total Revenues by County'!BE233/'Total Revenues by County'!BE$4)</f>
        <v>11.241443013694322</v>
      </c>
      <c r="BF233" s="45">
        <f>('Total Revenues by County'!BF233/'Total Revenues by County'!BF$4)</f>
        <v>0.51170969650147569</v>
      </c>
      <c r="BG233" s="45">
        <f>('Total Revenues by County'!BG233/'Total Revenues by County'!BG$4)</f>
        <v>0.5387536720765802</v>
      </c>
      <c r="BH233" s="45">
        <f>('Total Revenues by County'!BH233/'Total Revenues by County'!BH$4)</f>
        <v>1.7892205735733975E-2</v>
      </c>
      <c r="BI233" s="45">
        <f>('Total Revenues by County'!BI233/'Total Revenues by County'!BI$4)</f>
        <v>0.68995728534028644</v>
      </c>
      <c r="BJ233" s="45">
        <f>('Total Revenues by County'!BJ233/'Total Revenues by County'!BJ$4)</f>
        <v>1.0494118927491389</v>
      </c>
      <c r="BK233" s="45">
        <f>('Total Revenues by County'!BK233/'Total Revenues by County'!BK$4)</f>
        <v>0.50641745371287672</v>
      </c>
      <c r="BL233" s="45">
        <f>('Total Revenues by County'!BL233/'Total Revenues by County'!BL$4)</f>
        <v>1.9146851901326921E-3</v>
      </c>
      <c r="BM233" s="45">
        <f>('Total Revenues by County'!BM233/'Total Revenues by County'!BM$4)</f>
        <v>0</v>
      </c>
      <c r="BN233" s="45">
        <f>('Total Revenues by County'!BN233/'Total Revenues by County'!BN$4)</f>
        <v>9.2990795581730746E-4</v>
      </c>
      <c r="BO233" s="45">
        <f>('Total Revenues by County'!BO233/'Total Revenues by County'!BO$4)</f>
        <v>0.16317928190198933</v>
      </c>
      <c r="BP233" s="45">
        <f>('Total Revenues by County'!BP233/'Total Revenues by County'!BP$4)</f>
        <v>0.82566254227854607</v>
      </c>
      <c r="BQ233" s="14">
        <f>('Total Revenues by County'!BQ233/'Total Revenues by County'!BQ$4)</f>
        <v>1.4640170165832906</v>
      </c>
    </row>
    <row r="234" spans="1:69" ht="15.75" x14ac:dyDescent="0.25">
      <c r="A234" s="15" t="s">
        <v>227</v>
      </c>
      <c r="B234" s="16"/>
      <c r="C234" s="17"/>
      <c r="D234" s="59">
        <f>('Total Revenues by County'!D234/'Total Revenues by County'!D$4)</f>
        <v>60.27877413900174</v>
      </c>
      <c r="E234" s="59">
        <f>('Total Revenues by County'!E234/'Total Revenues by County'!E$4)</f>
        <v>137.49283160465856</v>
      </c>
      <c r="F234" s="59">
        <f>('Total Revenues by County'!F234/'Total Revenues by County'!F$4)</f>
        <v>159.99970708320632</v>
      </c>
      <c r="G234" s="59">
        <f>('Total Revenues by County'!G234/'Total Revenues by County'!G$4)</f>
        <v>37.049961648420613</v>
      </c>
      <c r="H234" s="59">
        <f>('Total Revenues by County'!H234/'Total Revenues by County'!H$4)</f>
        <v>55.42915610401888</v>
      </c>
      <c r="I234" s="59">
        <f>('Total Revenues by County'!I234/'Total Revenues by County'!I$4)</f>
        <v>55.272253084426069</v>
      </c>
      <c r="J234" s="59">
        <f>('Total Revenues by County'!J234/'Total Revenues by County'!J$4)</f>
        <v>175.55797255989194</v>
      </c>
      <c r="K234" s="59">
        <f>('Total Revenues by County'!K234/'Total Revenues by County'!K$4)</f>
        <v>242.81008417230566</v>
      </c>
      <c r="L234" s="59">
        <f>('Total Revenues by County'!L234/'Total Revenues by County'!L$4)</f>
        <v>67.13280403941954</v>
      </c>
      <c r="M234" s="59">
        <f>('Total Revenues by County'!M234/'Total Revenues by County'!M$4)</f>
        <v>118.04885108201779</v>
      </c>
      <c r="N234" s="59">
        <f>('Total Revenues by County'!N234/'Total Revenues by County'!N$4)</f>
        <v>144.15819498494847</v>
      </c>
      <c r="O234" s="59">
        <f>('Total Revenues by County'!O234/'Total Revenues by County'!O$4)</f>
        <v>39.325015604607614</v>
      </c>
      <c r="P234" s="59">
        <f>('Total Revenues by County'!P234/'Total Revenues by County'!P$4)</f>
        <v>26.927436572854567</v>
      </c>
      <c r="Q234" s="59">
        <f>('Total Revenues by County'!Q234/'Total Revenues by County'!Q$4)</f>
        <v>36.794340758579168</v>
      </c>
      <c r="R234" s="59">
        <f>('Total Revenues by County'!R234/'Total Revenues by County'!R$4)</f>
        <v>53.792535203373049</v>
      </c>
      <c r="S234" s="59">
        <f>('Total Revenues by County'!S234/'Total Revenues by County'!S$4)</f>
        <v>39.078600804447056</v>
      </c>
      <c r="T234" s="59">
        <f>('Total Revenues by County'!T234/'Total Revenues by County'!T$4)</f>
        <v>186.8534995518618</v>
      </c>
      <c r="U234" s="59">
        <f>('Total Revenues by County'!U234/'Total Revenues by County'!U$4)</f>
        <v>41.566458499902758</v>
      </c>
      <c r="V234" s="59">
        <f>('Total Revenues by County'!V234/'Total Revenues by County'!V$4)</f>
        <v>43.726049757964653</v>
      </c>
      <c r="W234" s="59">
        <f>('Total Revenues by County'!W234/'Total Revenues by County'!W$4)</f>
        <v>31.164621598963492</v>
      </c>
      <c r="X234" s="59">
        <f>('Total Revenues by County'!X234/'Total Revenues by County'!X$4)</f>
        <v>297.26035774346428</v>
      </c>
      <c r="Y234" s="59">
        <f>('Total Revenues by County'!Y234/'Total Revenues by County'!Y$4)</f>
        <v>54.134999999999998</v>
      </c>
      <c r="Z234" s="59">
        <f>('Total Revenues by County'!Z234/'Total Revenues by County'!Z$4)</f>
        <v>391.97064086178563</v>
      </c>
      <c r="AA234" s="59">
        <f>('Total Revenues by County'!AA234/'Total Revenues by County'!AA$4)</f>
        <v>56.324501495513459</v>
      </c>
      <c r="AB234" s="59">
        <f>('Total Revenues by County'!AB234/'Total Revenues by County'!AB$4)</f>
        <v>81.439015067053163</v>
      </c>
      <c r="AC234" s="59">
        <f>('Total Revenues by County'!AC234/'Total Revenues by County'!AC$4)</f>
        <v>83.494605255525258</v>
      </c>
      <c r="AD234" s="59">
        <f>('Total Revenues by County'!AD234/'Total Revenues by County'!AD$4)</f>
        <v>62.102620997044717</v>
      </c>
      <c r="AE234" s="59">
        <f>('Total Revenues by County'!AE234/'Total Revenues by County'!AE$4)</f>
        <v>34.780338171479876</v>
      </c>
      <c r="AF234" s="59">
        <f>('Total Revenues by County'!AF234/'Total Revenues by County'!AF$4)</f>
        <v>162.42825240901257</v>
      </c>
      <c r="AG234" s="59">
        <f>('Total Revenues by County'!AG234/'Total Revenues by County'!AG$4)</f>
        <v>23.925823415444228</v>
      </c>
      <c r="AH234" s="59">
        <f>('Total Revenues by County'!AH234/'Total Revenues by County'!AH$4)</f>
        <v>52.603546291283159</v>
      </c>
      <c r="AI234" s="59">
        <f>('Total Revenues by County'!AI234/'Total Revenues by County'!AI$4)</f>
        <v>70.369724121669421</v>
      </c>
      <c r="AJ234" s="59">
        <f>('Total Revenues by County'!AJ234/'Total Revenues by County'!AJ$4)</f>
        <v>20.282826727726196</v>
      </c>
      <c r="AK234" s="59">
        <f>('Total Revenues by County'!AK234/'Total Revenues by County'!AK$4)</f>
        <v>62.42458525358159</v>
      </c>
      <c r="AL234" s="59">
        <f>('Total Revenues by County'!AL234/'Total Revenues by County'!AL$4)</f>
        <v>41.260054839982594</v>
      </c>
      <c r="AM234" s="59">
        <f>('Total Revenues by County'!AM234/'Total Revenues by County'!AM$4)</f>
        <v>15.317711105734334</v>
      </c>
      <c r="AN234" s="59">
        <f>('Total Revenues by County'!AN234/'Total Revenues by County'!AN$4)</f>
        <v>93.950752393980849</v>
      </c>
      <c r="AO234" s="59">
        <f>('Total Revenues by County'!AO234/'Total Revenues by County'!AO$4)</f>
        <v>74.113643331630044</v>
      </c>
      <c r="AP234" s="59">
        <f>('Total Revenues by County'!AP234/'Total Revenues by County'!AP$4)</f>
        <v>148.4406861909998</v>
      </c>
      <c r="AQ234" s="59">
        <f>('Total Revenues by County'!AQ234/'Total Revenues by County'!AQ$4)</f>
        <v>68.958642809381246</v>
      </c>
      <c r="AR234" s="59">
        <f>('Total Revenues by County'!AR234/'Total Revenues by County'!AR$4)</f>
        <v>166.08264290848561</v>
      </c>
      <c r="AS234" s="59">
        <f>('Total Revenues by County'!AS234/'Total Revenues by County'!AS$4)</f>
        <v>80.501286213653003</v>
      </c>
      <c r="AT234" s="59">
        <f>('Total Revenues by County'!AT234/'Total Revenues by County'!AT$4)</f>
        <v>226.73004251299008</v>
      </c>
      <c r="AU234" s="59">
        <f>('Total Revenues by County'!AU234/'Total Revenues by County'!AU$4)</f>
        <v>47.843305513106856</v>
      </c>
      <c r="AV234" s="59">
        <f>('Total Revenues by County'!AV234/'Total Revenues by County'!AV$4)</f>
        <v>91.837415762676542</v>
      </c>
      <c r="AW234" s="59">
        <f>('Total Revenues by County'!AW234/'Total Revenues by County'!AW$4)</f>
        <v>209.33976750861081</v>
      </c>
      <c r="AX234" s="59">
        <f>('Total Revenues by County'!AX234/'Total Revenues by County'!AX$4)</f>
        <v>100.22256651852707</v>
      </c>
      <c r="AY234" s="59">
        <f>('Total Revenues by County'!AY234/'Total Revenues by County'!AY$4)</f>
        <v>68.236506617154944</v>
      </c>
      <c r="AZ234" s="59">
        <f>('Total Revenues by County'!AZ234/'Total Revenues by County'!AZ$4)</f>
        <v>82.955151648263609</v>
      </c>
      <c r="BA234" s="59">
        <f>('Total Revenues by County'!BA234/'Total Revenues by County'!BA$4)</f>
        <v>186.57244622686969</v>
      </c>
      <c r="BB234" s="59">
        <f>('Total Revenues by County'!BB234/'Total Revenues by County'!BB$4)</f>
        <v>112.15401540828898</v>
      </c>
      <c r="BC234" s="59">
        <f>('Total Revenues by County'!BC234/'Total Revenues by County'!BC$4)</f>
        <v>84.384143780969183</v>
      </c>
      <c r="BD234" s="59">
        <f>('Total Revenues by County'!BD234/'Total Revenues by County'!BD$4)</f>
        <v>48.522997761642188</v>
      </c>
      <c r="BE234" s="59">
        <f>('Total Revenues by County'!BE234/'Total Revenues by County'!BE$4)</f>
        <v>95.543358803830003</v>
      </c>
      <c r="BF234" s="59">
        <f>('Total Revenues by County'!BF234/'Total Revenues by County'!BF$4)</f>
        <v>90.105020380852025</v>
      </c>
      <c r="BG234" s="59">
        <f>('Total Revenues by County'!BG234/'Total Revenues by County'!BG$4)</f>
        <v>50.491795771108158</v>
      </c>
      <c r="BH234" s="59">
        <f>('Total Revenues by County'!BH234/'Total Revenues by County'!BH$4)</f>
        <v>119.87064688288076</v>
      </c>
      <c r="BI234" s="59">
        <f>('Total Revenues by County'!BI234/'Total Revenues by County'!BI$4)</f>
        <v>70.774602266102789</v>
      </c>
      <c r="BJ234" s="59">
        <f>('Total Revenues by County'!BJ234/'Total Revenues by County'!BJ$4)</f>
        <v>43.182060590983653</v>
      </c>
      <c r="BK234" s="59">
        <f>('Total Revenues by County'!BK234/'Total Revenues by County'!BK$4)</f>
        <v>56.046342161460053</v>
      </c>
      <c r="BL234" s="59">
        <f>('Total Revenues by County'!BL234/'Total Revenues by County'!BL$4)</f>
        <v>42.190043637011307</v>
      </c>
      <c r="BM234" s="59">
        <f>('Total Revenues by County'!BM234/'Total Revenues by County'!BM$4)</f>
        <v>13.438245727184778</v>
      </c>
      <c r="BN234" s="59">
        <f>('Total Revenues by County'!BN234/'Total Revenues by County'!BN$4)</f>
        <v>36.804370381781972</v>
      </c>
      <c r="BO234" s="59">
        <f>('Total Revenues by County'!BO234/'Total Revenues by County'!BO$4)</f>
        <v>27.400897622513344</v>
      </c>
      <c r="BP234" s="59">
        <f>('Total Revenues by County'!BP234/'Total Revenues by County'!BP$4)</f>
        <v>214.55789128169999</v>
      </c>
      <c r="BQ234" s="19">
        <f>('Total Revenues by County'!BQ234/'Total Revenues by County'!BQ$4)</f>
        <v>89.771063930358054</v>
      </c>
    </row>
    <row r="235" spans="1:69" x14ac:dyDescent="0.25">
      <c r="A235" s="10"/>
      <c r="B235" s="11">
        <v>361.1</v>
      </c>
      <c r="C235" s="12" t="s">
        <v>228</v>
      </c>
      <c r="D235" s="45">
        <f>('Total Revenues by County'!D235/'Total Revenues by County'!D$4)</f>
        <v>26.266481111535093</v>
      </c>
      <c r="E235" s="45">
        <f>('Total Revenues by County'!E235/'Total Revenues by County'!E$4)</f>
        <v>8.1688201352260261</v>
      </c>
      <c r="F235" s="45">
        <f>('Total Revenues by County'!F235/'Total Revenues by County'!F$4)</f>
        <v>36.421363796679877</v>
      </c>
      <c r="G235" s="45">
        <f>('Total Revenues by County'!G235/'Total Revenues by County'!G$4)</f>
        <v>4.2440206401227254</v>
      </c>
      <c r="H235" s="45">
        <f>('Total Revenues by County'!H235/'Total Revenues by County'!H$4)</f>
        <v>21.662791499640857</v>
      </c>
      <c r="I235" s="45">
        <f>('Total Revenues by County'!I235/'Total Revenues by County'!I$4)</f>
        <v>18.47151659370175</v>
      </c>
      <c r="J235" s="45">
        <f>('Total Revenues by County'!J235/'Total Revenues by County'!J$4)</f>
        <v>12.62721262529324</v>
      </c>
      <c r="K235" s="45">
        <f>('Total Revenues by County'!K235/'Total Revenues by County'!K$4)</f>
        <v>63.155394179457559</v>
      </c>
      <c r="L235" s="45">
        <f>('Total Revenues by County'!L235/'Total Revenues by County'!L$4)</f>
        <v>1.8964628005198181</v>
      </c>
      <c r="M235" s="45">
        <f>('Total Revenues by County'!M235/'Total Revenues by County'!M$4)</f>
        <v>16.280093474443195</v>
      </c>
      <c r="N235" s="45">
        <f>('Total Revenues by County'!N235/'Total Revenues by County'!N$4)</f>
        <v>66.562191735730252</v>
      </c>
      <c r="O235" s="45">
        <f>('Total Revenues by County'!O235/'Total Revenues by County'!O$4)</f>
        <v>24.369517108324349</v>
      </c>
      <c r="P235" s="45">
        <f>('Total Revenues by County'!P235/'Total Revenues by County'!P$4)</f>
        <v>6.947844170248163</v>
      </c>
      <c r="Q235" s="45">
        <f>('Total Revenues by County'!Q235/'Total Revenues by County'!Q$4)</f>
        <v>3.3612883804936784</v>
      </c>
      <c r="R235" s="45">
        <f>('Total Revenues by County'!R235/'Total Revenues by County'!R$4)</f>
        <v>34.106292077450533</v>
      </c>
      <c r="S235" s="45">
        <f>('Total Revenues by County'!S235/'Total Revenues by County'!S$4)</f>
        <v>19.080779138608939</v>
      </c>
      <c r="T235" s="45">
        <f>('Total Revenues by County'!T235/'Total Revenues by County'!T$4)</f>
        <v>9.1151307748716697</v>
      </c>
      <c r="U235" s="45">
        <f>('Total Revenues by County'!U235/'Total Revenues by County'!U$4)</f>
        <v>9.4424228018238008</v>
      </c>
      <c r="V235" s="45">
        <f>('Total Revenues by County'!V235/'Total Revenues by County'!V$4)</f>
        <v>19.606889564336374</v>
      </c>
      <c r="W235" s="45">
        <f>('Total Revenues by County'!W235/'Total Revenues by County'!W$4)</f>
        <v>14.531666793689505</v>
      </c>
      <c r="X235" s="45">
        <f>('Total Revenues by County'!X235/'Total Revenues by County'!X$4)</f>
        <v>8.0828619477144166</v>
      </c>
      <c r="Y235" s="45">
        <f>('Total Revenues by County'!Y235/'Total Revenues by County'!Y$4)</f>
        <v>2.6884931506849314</v>
      </c>
      <c r="Z235" s="45">
        <f>('Total Revenues by County'!Z235/'Total Revenues by County'!Z$4)</f>
        <v>20.823333941939019</v>
      </c>
      <c r="AA235" s="45">
        <f>('Total Revenues by County'!AA235/'Total Revenues by County'!AA$4)</f>
        <v>13.385169491525424</v>
      </c>
      <c r="AB235" s="45">
        <f>('Total Revenues by County'!AB235/'Total Revenues by County'!AB$4)</f>
        <v>24.21523375699466</v>
      </c>
      <c r="AC235" s="45">
        <f>('Total Revenues by County'!AC235/'Total Revenues by County'!AC$4)</f>
        <v>16.676847071562541</v>
      </c>
      <c r="AD235" s="45">
        <f>('Total Revenues by County'!AD235/'Total Revenues by County'!AD$4)</f>
        <v>34.21163495677812</v>
      </c>
      <c r="AE235" s="45">
        <f>('Total Revenues by County'!AE235/'Total Revenues by County'!AE$4)</f>
        <v>1.3528355528954064</v>
      </c>
      <c r="AF235" s="45">
        <f>('Total Revenues by County'!AF235/'Total Revenues by County'!AF$4)</f>
        <v>86.081335235157056</v>
      </c>
      <c r="AG235" s="45">
        <f>('Total Revenues by County'!AG235/'Total Revenues by County'!AG$4)</f>
        <v>8.2431603823798678</v>
      </c>
      <c r="AH235" s="45">
        <f>('Total Revenues by County'!AH235/'Total Revenues by County'!AH$4)</f>
        <v>6.1803600433134811</v>
      </c>
      <c r="AI235" s="45">
        <f>('Total Revenues by County'!AI235/'Total Revenues by County'!AI$4)</f>
        <v>3.9464748879981135</v>
      </c>
      <c r="AJ235" s="45">
        <f>('Total Revenues by County'!AJ235/'Total Revenues by County'!AJ$4)</f>
        <v>7.2776258443038007</v>
      </c>
      <c r="AK235" s="45">
        <f>('Total Revenues by County'!AK235/'Total Revenues by County'!AK$4)</f>
        <v>21.291948015909721</v>
      </c>
      <c r="AL235" s="45">
        <f>('Total Revenues by County'!AL235/'Total Revenues by County'!AL$4)</f>
        <v>11.793395593239774</v>
      </c>
      <c r="AM235" s="45">
        <f>('Total Revenues by County'!AM235/'Total Revenues by County'!AM$4)</f>
        <v>3.5419549963706749</v>
      </c>
      <c r="AN235" s="45">
        <f>('Total Revenues by County'!AN235/'Total Revenues by County'!AN$4)</f>
        <v>8.7896716826265386</v>
      </c>
      <c r="AO235" s="45">
        <f>('Total Revenues by County'!AO235/'Total Revenues by County'!AO$4)</f>
        <v>14.512416964741952</v>
      </c>
      <c r="AP235" s="45">
        <f>('Total Revenues by County'!AP235/'Total Revenues by County'!AP$4)</f>
        <v>81.762662165022434</v>
      </c>
      <c r="AQ235" s="45">
        <f>('Total Revenues by County'!AQ235/'Total Revenues by County'!AQ$4)</f>
        <v>24.002904936171866</v>
      </c>
      <c r="AR235" s="45">
        <f>('Total Revenues by County'!AR235/'Total Revenues by County'!AR$4)</f>
        <v>39.489640474659204</v>
      </c>
      <c r="AS235" s="45">
        <f>('Total Revenues by County'!AS235/'Total Revenues by County'!AS$4)</f>
        <v>27.763660285975398</v>
      </c>
      <c r="AT235" s="45">
        <f>('Total Revenues by County'!AT235/'Total Revenues by County'!AT$4)</f>
        <v>129.78890463444077</v>
      </c>
      <c r="AU235" s="45">
        <f>('Total Revenues by County'!AU235/'Total Revenues by County'!AU$4)</f>
        <v>28.486928411896084</v>
      </c>
      <c r="AV235" s="45">
        <f>('Total Revenues by County'!AV235/'Total Revenues by County'!AV$4)</f>
        <v>22.883283543575136</v>
      </c>
      <c r="AW235" s="45">
        <f>('Total Revenues by County'!AW235/'Total Revenues by County'!AW$4)</f>
        <v>27.585414274779946</v>
      </c>
      <c r="AX235" s="45">
        <f>('Total Revenues by County'!AX235/'Total Revenues by County'!AX$4)</f>
        <v>60.118760821886184</v>
      </c>
      <c r="AY235" s="45">
        <f>('Total Revenues by County'!AY235/'Total Revenues by County'!AY$4)</f>
        <v>42.57872039551804</v>
      </c>
      <c r="AZ235" s="45">
        <f>('Total Revenues by County'!AZ235/'Total Revenues by County'!AZ$4)</f>
        <v>43.516637347472852</v>
      </c>
      <c r="BA235" s="45">
        <f>('Total Revenues by County'!BA235/'Total Revenues by County'!BA$4)</f>
        <v>17.579499622478288</v>
      </c>
      <c r="BB235" s="45">
        <f>('Total Revenues by County'!BB235/'Total Revenues by County'!BB$4)</f>
        <v>36.901674258341899</v>
      </c>
      <c r="BC235" s="45">
        <f>('Total Revenues by County'!BC235/'Total Revenues by County'!BC$4)</f>
        <v>36.831138159819055</v>
      </c>
      <c r="BD235" s="45">
        <f>('Total Revenues by County'!BD235/'Total Revenues by County'!BD$4)</f>
        <v>19.011519353605941</v>
      </c>
      <c r="BE235" s="45">
        <f>('Total Revenues by County'!BE235/'Total Revenues by County'!BE$4)</f>
        <v>36.059494049022845</v>
      </c>
      <c r="BF235" s="45">
        <f>('Total Revenues by County'!BF235/'Total Revenues by County'!BF$4)</f>
        <v>29.582614373591845</v>
      </c>
      <c r="BG235" s="45">
        <f>('Total Revenues by County'!BG235/'Total Revenues by County'!BG$4)</f>
        <v>11.089297083561384</v>
      </c>
      <c r="BH235" s="45">
        <f>('Total Revenues by County'!BH235/'Total Revenues by County'!BH$4)</f>
        <v>54.83888804175708</v>
      </c>
      <c r="BI235" s="45">
        <f>('Total Revenues by County'!BI235/'Total Revenues by County'!BI$4)</f>
        <v>29.381502326518067</v>
      </c>
      <c r="BJ235" s="45">
        <f>('Total Revenues by County'!BJ235/'Total Revenues by County'!BJ$4)</f>
        <v>7.4623852355149927</v>
      </c>
      <c r="BK235" s="45">
        <f>('Total Revenues by County'!BK235/'Total Revenues by County'!BK$4)</f>
        <v>4.8107346498469941</v>
      </c>
      <c r="BL235" s="45">
        <f>('Total Revenues by County'!BL235/'Total Revenues by County'!BL$4)</f>
        <v>11.7078546620358</v>
      </c>
      <c r="BM235" s="45">
        <f>('Total Revenues by County'!BM235/'Total Revenues by County'!BM$4)</f>
        <v>1.4130280554659786</v>
      </c>
      <c r="BN235" s="45">
        <f>('Total Revenues by County'!BN235/'Total Revenues by County'!BN$4)</f>
        <v>15.342428860185276</v>
      </c>
      <c r="BO235" s="45">
        <f>('Total Revenues by County'!BO235/'Total Revenues by County'!BO$4)</f>
        <v>10.044972100921882</v>
      </c>
      <c r="BP235" s="45">
        <f>('Total Revenues by County'!BP235/'Total Revenues by County'!BP$4)</f>
        <v>48.774528692326356</v>
      </c>
      <c r="BQ235" s="14">
        <f>('Total Revenues by County'!BQ235/'Total Revenues by County'!BQ$4)</f>
        <v>1.0309213376925197</v>
      </c>
    </row>
    <row r="236" spans="1:69" x14ac:dyDescent="0.25">
      <c r="A236" s="10"/>
      <c r="B236" s="11">
        <v>361.2</v>
      </c>
      <c r="C236" s="12" t="s">
        <v>229</v>
      </c>
      <c r="D236" s="45">
        <f>('Total Revenues by County'!D236/'Total Revenues by County'!D$4)</f>
        <v>0</v>
      </c>
      <c r="E236" s="45">
        <f>('Total Revenues by County'!E236/'Total Revenues by County'!E$4)</f>
        <v>0</v>
      </c>
      <c r="F236" s="45">
        <f>('Total Revenues by County'!F236/'Total Revenues by County'!F$4)</f>
        <v>0</v>
      </c>
      <c r="G236" s="45">
        <f>('Total Revenues by County'!G236/'Total Revenues by County'!G$4)</f>
        <v>0</v>
      </c>
      <c r="H236" s="45">
        <f>('Total Revenues by County'!H236/'Total Revenues by County'!H$4)</f>
        <v>0</v>
      </c>
      <c r="I236" s="45">
        <f>('Total Revenues by County'!I236/'Total Revenues by County'!I$4)</f>
        <v>0</v>
      </c>
      <c r="J236" s="45">
        <f>('Total Revenues by County'!J236/'Total Revenues by County'!J$4)</f>
        <v>0</v>
      </c>
      <c r="K236" s="45">
        <f>('Total Revenues by County'!K236/'Total Revenues by County'!K$4)</f>
        <v>0</v>
      </c>
      <c r="L236" s="45">
        <f>('Total Revenues by County'!L236/'Total Revenues by County'!L$4)</f>
        <v>16.166944173705868</v>
      </c>
      <c r="M236" s="45">
        <f>('Total Revenues by County'!M236/'Total Revenues by County'!M$4)</f>
        <v>0</v>
      </c>
      <c r="N236" s="45">
        <f>('Total Revenues by County'!N236/'Total Revenues by County'!N$4)</f>
        <v>0</v>
      </c>
      <c r="O236" s="45">
        <f>('Total Revenues by County'!O236/'Total Revenues by County'!O$4)</f>
        <v>0</v>
      </c>
      <c r="P236" s="45">
        <f>('Total Revenues by County'!P236/'Total Revenues by County'!P$4)</f>
        <v>0</v>
      </c>
      <c r="Q236" s="45">
        <f>('Total Revenues by County'!Q236/'Total Revenues by County'!Q$4)</f>
        <v>0</v>
      </c>
      <c r="R236" s="45">
        <f>('Total Revenues by County'!R236/'Total Revenues by County'!R$4)</f>
        <v>0</v>
      </c>
      <c r="S236" s="45">
        <f>('Total Revenues by County'!S236/'Total Revenues by County'!S$4)</f>
        <v>0</v>
      </c>
      <c r="T236" s="45">
        <f>('Total Revenues by County'!T236/'Total Revenues by County'!T$4)</f>
        <v>0</v>
      </c>
      <c r="U236" s="45">
        <f>('Total Revenues by County'!U236/'Total Revenues by County'!U$4)</f>
        <v>4.7259977958813231</v>
      </c>
      <c r="V236" s="45">
        <f>('Total Revenues by County'!V236/'Total Revenues by County'!V$4)</f>
        <v>0</v>
      </c>
      <c r="W236" s="45">
        <f>('Total Revenues by County'!W236/'Total Revenues by County'!W$4)</f>
        <v>0</v>
      </c>
      <c r="X236" s="45">
        <f>('Total Revenues by County'!X236/'Total Revenues by County'!X$4)</f>
        <v>0</v>
      </c>
      <c r="Y236" s="45">
        <f>('Total Revenues by County'!Y236/'Total Revenues by County'!Y$4)</f>
        <v>0</v>
      </c>
      <c r="Z236" s="45">
        <f>('Total Revenues by County'!Z236/'Total Revenues by County'!Z$4)</f>
        <v>0</v>
      </c>
      <c r="AA236" s="45">
        <f>('Total Revenues by County'!AA236/'Total Revenues by County'!AA$4)</f>
        <v>0</v>
      </c>
      <c r="AB236" s="45">
        <f>('Total Revenues by County'!AB236/'Total Revenues by County'!AB$4)</f>
        <v>0</v>
      </c>
      <c r="AC236" s="45">
        <f>('Total Revenues by County'!AC236/'Total Revenues by County'!AC$4)</f>
        <v>0</v>
      </c>
      <c r="AD236" s="45">
        <f>('Total Revenues by County'!AD236/'Total Revenues by County'!AD$4)</f>
        <v>0</v>
      </c>
      <c r="AE236" s="45">
        <f>('Total Revenues by County'!AE236/'Total Revenues by County'!AE$4)</f>
        <v>0</v>
      </c>
      <c r="AF236" s="45">
        <f>('Total Revenues by County'!AF236/'Total Revenues by County'!AF$4)</f>
        <v>0</v>
      </c>
      <c r="AG236" s="45">
        <f>('Total Revenues by County'!AG236/'Total Revenues by County'!AG$4)</f>
        <v>0</v>
      </c>
      <c r="AH236" s="45">
        <f>('Total Revenues by County'!AH236/'Total Revenues by County'!AH$4)</f>
        <v>0</v>
      </c>
      <c r="AI236" s="45">
        <f>('Total Revenues by County'!AI236/'Total Revenues by County'!AI$4)</f>
        <v>0</v>
      </c>
      <c r="AJ236" s="45">
        <f>('Total Revenues by County'!AJ236/'Total Revenues by County'!AJ$4)</f>
        <v>0</v>
      </c>
      <c r="AK236" s="45">
        <f>('Total Revenues by County'!AK236/'Total Revenues by County'!AK$4)</f>
        <v>0</v>
      </c>
      <c r="AL236" s="45">
        <f>('Total Revenues by County'!AL236/'Total Revenues by County'!AL$4)</f>
        <v>0</v>
      </c>
      <c r="AM236" s="45">
        <f>('Total Revenues by County'!AM236/'Total Revenues by County'!AM$4)</f>
        <v>6.9526977982095328</v>
      </c>
      <c r="AN236" s="45">
        <f>('Total Revenues by County'!AN236/'Total Revenues by County'!AN$4)</f>
        <v>0</v>
      </c>
      <c r="AO236" s="45">
        <f>('Total Revenues by County'!AO236/'Total Revenues by County'!AO$4)</f>
        <v>0</v>
      </c>
      <c r="AP236" s="45">
        <f>('Total Revenues by County'!AP236/'Total Revenues by County'!AP$4)</f>
        <v>0</v>
      </c>
      <c r="AQ236" s="45">
        <f>('Total Revenues by County'!AQ236/'Total Revenues by County'!AQ$4)</f>
        <v>0</v>
      </c>
      <c r="AR236" s="45">
        <f>('Total Revenues by County'!AR236/'Total Revenues by County'!AR$4)</f>
        <v>0</v>
      </c>
      <c r="AS236" s="45">
        <f>('Total Revenues by County'!AS236/'Total Revenues by County'!AS$4)</f>
        <v>0</v>
      </c>
      <c r="AT236" s="45">
        <f>('Total Revenues by County'!AT236/'Total Revenues by County'!AT$4)</f>
        <v>0</v>
      </c>
      <c r="AU236" s="45">
        <f>('Total Revenues by County'!AU236/'Total Revenues by County'!AU$4)</f>
        <v>1.9983542964617374E-4</v>
      </c>
      <c r="AV236" s="45">
        <f>('Total Revenues by County'!AV236/'Total Revenues by County'!AV$4)</f>
        <v>0</v>
      </c>
      <c r="AW236" s="45">
        <f>('Total Revenues by County'!AW236/'Total Revenues by County'!AW$4)</f>
        <v>0</v>
      </c>
      <c r="AX236" s="45">
        <f>('Total Revenues by County'!AX236/'Total Revenues by County'!AX$4)</f>
        <v>0</v>
      </c>
      <c r="AY236" s="45">
        <f>('Total Revenues by County'!AY236/'Total Revenues by County'!AY$4)</f>
        <v>0</v>
      </c>
      <c r="AZ236" s="45">
        <f>('Total Revenues by County'!AZ236/'Total Revenues by County'!AZ$4)</f>
        <v>0</v>
      </c>
      <c r="BA236" s="45">
        <f>('Total Revenues by County'!BA236/'Total Revenues by County'!BA$4)</f>
        <v>17.764927284385777</v>
      </c>
      <c r="BB236" s="45">
        <f>('Total Revenues by County'!BB236/'Total Revenues by County'!BB$4)</f>
        <v>0</v>
      </c>
      <c r="BC236" s="45">
        <f>('Total Revenues by County'!BC236/'Total Revenues by County'!BC$4)</f>
        <v>0</v>
      </c>
      <c r="BD236" s="45">
        <f>('Total Revenues by County'!BD236/'Total Revenues by County'!BD$4)</f>
        <v>0</v>
      </c>
      <c r="BE236" s="45">
        <f>('Total Revenues by County'!BE236/'Total Revenues by County'!BE$4)</f>
        <v>2.7040391176516829</v>
      </c>
      <c r="BF236" s="45">
        <f>('Total Revenues by County'!BF236/'Total Revenues by County'!BF$4)</f>
        <v>0</v>
      </c>
      <c r="BG236" s="45">
        <f>('Total Revenues by County'!BG236/'Total Revenues by County'!BG$4)</f>
        <v>0</v>
      </c>
      <c r="BH236" s="45">
        <f>('Total Revenues by County'!BH236/'Total Revenues by County'!BH$4)</f>
        <v>0</v>
      </c>
      <c r="BI236" s="45">
        <f>('Total Revenues by County'!BI236/'Total Revenues by County'!BI$4)</f>
        <v>0</v>
      </c>
      <c r="BJ236" s="45">
        <f>('Total Revenues by County'!BJ236/'Total Revenues by County'!BJ$4)</f>
        <v>0</v>
      </c>
      <c r="BK236" s="45">
        <f>('Total Revenues by County'!BK236/'Total Revenues by County'!BK$4)</f>
        <v>0</v>
      </c>
      <c r="BL236" s="45">
        <f>('Total Revenues by County'!BL236/'Total Revenues by County'!BL$4)</f>
        <v>0</v>
      </c>
      <c r="BM236" s="45">
        <f>('Total Revenues by County'!BM236/'Total Revenues by County'!BM$4)</f>
        <v>0</v>
      </c>
      <c r="BN236" s="45">
        <f>('Total Revenues by County'!BN236/'Total Revenues by County'!BN$4)</f>
        <v>0</v>
      </c>
      <c r="BO236" s="45">
        <f>('Total Revenues by County'!BO236/'Total Revenues by County'!BO$4)</f>
        <v>0</v>
      </c>
      <c r="BP236" s="45">
        <f>('Total Revenues by County'!BP236/'Total Revenues by County'!BP$4)</f>
        <v>7.6151332220176685E-2</v>
      </c>
      <c r="BQ236" s="14">
        <f>('Total Revenues by County'!BQ236/'Total Revenues by County'!BQ$4)</f>
        <v>0</v>
      </c>
    </row>
    <row r="237" spans="1:69" x14ac:dyDescent="0.25">
      <c r="A237" s="10"/>
      <c r="B237" s="11">
        <v>361.3</v>
      </c>
      <c r="C237" s="12" t="s">
        <v>230</v>
      </c>
      <c r="D237" s="45">
        <f>('Total Revenues by County'!D237/'Total Revenues by County'!D$4)</f>
        <v>0.38700590334672624</v>
      </c>
      <c r="E237" s="45">
        <f>('Total Revenues by County'!E237/'Total Revenues by County'!E$4)</f>
        <v>0</v>
      </c>
      <c r="F237" s="45">
        <f>('Total Revenues by County'!F237/'Total Revenues by County'!F$4)</f>
        <v>13.103847970206177</v>
      </c>
      <c r="G237" s="45">
        <f>('Total Revenues by County'!G237/'Total Revenues by County'!G$4)</f>
        <v>14.076633428631197</v>
      </c>
      <c r="H237" s="45">
        <f>('Total Revenues by County'!H237/'Total Revenues by County'!H$4)</f>
        <v>10.888217888569462</v>
      </c>
      <c r="I237" s="45">
        <f>('Total Revenues by County'!I237/'Total Revenues by County'!I$4)</f>
        <v>11.374005284313133</v>
      </c>
      <c r="J237" s="45">
        <f>('Total Revenues by County'!J237/'Total Revenues by County'!J$4)</f>
        <v>0</v>
      </c>
      <c r="K237" s="45">
        <f>('Total Revenues by County'!K237/'Total Revenues by County'!K$4)</f>
        <v>36.148742916872969</v>
      </c>
      <c r="L237" s="45">
        <f>('Total Revenues by County'!L237/'Total Revenues by County'!L$4)</f>
        <v>8.7456614143383149</v>
      </c>
      <c r="M237" s="45">
        <f>('Total Revenues by County'!M237/'Total Revenues by County'!M$4)</f>
        <v>1.2107077483437555E-2</v>
      </c>
      <c r="N237" s="45">
        <f>('Total Revenues by County'!N237/'Total Revenues by County'!N$4)</f>
        <v>23.195754779589389</v>
      </c>
      <c r="O237" s="45">
        <f>('Total Revenues by County'!O237/'Total Revenues by County'!O$4)</f>
        <v>0</v>
      </c>
      <c r="P237" s="45">
        <f>('Total Revenues by County'!P237/'Total Revenues by County'!P$4)</f>
        <v>0</v>
      </c>
      <c r="Q237" s="45">
        <f>('Total Revenues by County'!Q237/'Total Revenues by County'!Q$4)</f>
        <v>0</v>
      </c>
      <c r="R237" s="45">
        <f>('Total Revenues by County'!R237/'Total Revenues by County'!R$4)</f>
        <v>0</v>
      </c>
      <c r="S237" s="45">
        <f>('Total Revenues by County'!S237/'Total Revenues by County'!S$4)</f>
        <v>0.83622723369638907</v>
      </c>
      <c r="T237" s="45">
        <f>('Total Revenues by County'!T237/'Total Revenues by County'!T$4)</f>
        <v>0</v>
      </c>
      <c r="U237" s="45">
        <f>('Total Revenues by County'!U237/'Total Revenues by County'!U$4)</f>
        <v>-0.3889837284180046</v>
      </c>
      <c r="V237" s="45">
        <f>('Total Revenues by County'!V237/'Total Revenues by County'!V$4)</f>
        <v>0</v>
      </c>
      <c r="W237" s="45">
        <f>('Total Revenues by County'!W237/'Total Revenues by County'!W$4)</f>
        <v>0</v>
      </c>
      <c r="X237" s="45">
        <f>('Total Revenues by County'!X237/'Total Revenues by County'!X$4)</f>
        <v>0</v>
      </c>
      <c r="Y237" s="45">
        <f>('Total Revenues by County'!Y237/'Total Revenues by County'!Y$4)</f>
        <v>0</v>
      </c>
      <c r="Z237" s="45">
        <f>('Total Revenues by County'!Z237/'Total Revenues by County'!Z$4)</f>
        <v>0.16571115574219464</v>
      </c>
      <c r="AA237" s="45">
        <f>('Total Revenues by County'!AA237/'Total Revenues by County'!AA$4)</f>
        <v>0</v>
      </c>
      <c r="AB237" s="45">
        <f>('Total Revenues by County'!AB237/'Total Revenues by County'!AB$4)</f>
        <v>21.993469881820786</v>
      </c>
      <c r="AC237" s="45">
        <f>('Total Revenues by County'!AC237/'Total Revenues by County'!AC$4)</f>
        <v>0</v>
      </c>
      <c r="AD237" s="45">
        <f>('Total Revenues by County'!AD237/'Total Revenues by County'!AD$4)</f>
        <v>0</v>
      </c>
      <c r="AE237" s="45">
        <f>('Total Revenues by County'!AE237/'Total Revenues by County'!AE$4)</f>
        <v>0</v>
      </c>
      <c r="AF237" s="45">
        <f>('Total Revenues by County'!AF237/'Total Revenues by County'!AF$4)</f>
        <v>0</v>
      </c>
      <c r="AG237" s="45">
        <f>('Total Revenues by County'!AG237/'Total Revenues by County'!AG$4)</f>
        <v>0</v>
      </c>
      <c r="AH237" s="45">
        <f>('Total Revenues by County'!AH237/'Total Revenues by County'!AH$4)</f>
        <v>0</v>
      </c>
      <c r="AI237" s="45">
        <f>('Total Revenues by County'!AI237/'Total Revenues by County'!AI$4)</f>
        <v>0</v>
      </c>
      <c r="AJ237" s="45">
        <f>('Total Revenues by County'!AJ237/'Total Revenues by County'!AJ$4)</f>
        <v>0</v>
      </c>
      <c r="AK237" s="45">
        <f>('Total Revenues by County'!AK237/'Total Revenues by County'!AK$4)</f>
        <v>7.3198090724588791</v>
      </c>
      <c r="AL237" s="45">
        <f>('Total Revenues by County'!AL237/'Total Revenues by County'!AL$4)</f>
        <v>8.8678916286395566</v>
      </c>
      <c r="AM237" s="45">
        <f>('Total Revenues by County'!AM237/'Total Revenues by County'!AM$4)</f>
        <v>0</v>
      </c>
      <c r="AN237" s="45">
        <f>('Total Revenues by County'!AN237/'Total Revenues by County'!AN$4)</f>
        <v>0</v>
      </c>
      <c r="AO237" s="45">
        <f>('Total Revenues by County'!AO237/'Total Revenues by County'!AO$4)</f>
        <v>0</v>
      </c>
      <c r="AP237" s="45">
        <f>('Total Revenues by County'!AP237/'Total Revenues by County'!AP$4)</f>
        <v>0</v>
      </c>
      <c r="AQ237" s="45">
        <f>('Total Revenues by County'!AQ237/'Total Revenues by County'!AQ$4)</f>
        <v>7.6592512644934674</v>
      </c>
      <c r="AR237" s="45">
        <f>('Total Revenues by County'!AR237/'Total Revenues by County'!AR$4)</f>
        <v>0</v>
      </c>
      <c r="AS237" s="45">
        <f>('Total Revenues by County'!AS237/'Total Revenues by County'!AS$4)</f>
        <v>6.0886232144317649</v>
      </c>
      <c r="AT237" s="45">
        <f>('Total Revenues by County'!AT237/'Total Revenues by County'!AT$4)</f>
        <v>0</v>
      </c>
      <c r="AU237" s="45">
        <f>('Total Revenues by County'!AU237/'Total Revenues by County'!AU$4)</f>
        <v>0</v>
      </c>
      <c r="AV237" s="45">
        <f>('Total Revenues by County'!AV237/'Total Revenues by County'!AV$4)</f>
        <v>2.6974254890479075</v>
      </c>
      <c r="AW237" s="45">
        <f>('Total Revenues by County'!AW237/'Total Revenues by County'!AW$4)</f>
        <v>3.7071613088404134</v>
      </c>
      <c r="AX237" s="45">
        <f>('Total Revenues by County'!AX237/'Total Revenues by County'!AX$4)</f>
        <v>15.121065162184001</v>
      </c>
      <c r="AY237" s="45">
        <f>('Total Revenues by County'!AY237/'Total Revenues by County'!AY$4)</f>
        <v>0</v>
      </c>
      <c r="AZ237" s="45">
        <f>('Total Revenues by County'!AZ237/'Total Revenues by County'!AZ$4)</f>
        <v>0.25608951712772737</v>
      </c>
      <c r="BA237" s="45">
        <f>('Total Revenues by County'!BA237/'Total Revenues by County'!BA$4)</f>
        <v>30.922731360102595</v>
      </c>
      <c r="BB237" s="45">
        <f>('Total Revenues by County'!BB237/'Total Revenues by County'!BB$4)</f>
        <v>10.084200624715631</v>
      </c>
      <c r="BC237" s="45">
        <f>('Total Revenues by County'!BC237/'Total Revenues by County'!BC$4)</f>
        <v>9.1700434111490488</v>
      </c>
      <c r="BD237" s="45">
        <f>('Total Revenues by County'!BD237/'Total Revenues by County'!BD$4)</f>
        <v>0</v>
      </c>
      <c r="BE237" s="45">
        <f>('Total Revenues by County'!BE237/'Total Revenues by County'!BE$4)</f>
        <v>19.825027907488639</v>
      </c>
      <c r="BF237" s="45">
        <f>('Total Revenues by County'!BF237/'Total Revenues by County'!BF$4)</f>
        <v>0</v>
      </c>
      <c r="BG237" s="45">
        <f>('Total Revenues by County'!BG237/'Total Revenues by County'!BG$4)</f>
        <v>2.7014922872429548</v>
      </c>
      <c r="BH237" s="45">
        <f>('Total Revenues by County'!BH237/'Total Revenues by County'!BH$4)</f>
        <v>21.300944226145095</v>
      </c>
      <c r="BI237" s="45">
        <f>('Total Revenues by County'!BI237/'Total Revenues by County'!BI$4)</f>
        <v>0</v>
      </c>
      <c r="BJ237" s="45">
        <f>('Total Revenues by County'!BJ237/'Total Revenues by County'!BJ$4)</f>
        <v>15.528892274921676</v>
      </c>
      <c r="BK237" s="45">
        <f>('Total Revenues by County'!BK237/'Total Revenues by County'!BK$4)</f>
        <v>0</v>
      </c>
      <c r="BL237" s="45">
        <f>('Total Revenues by County'!BL237/'Total Revenues by County'!BL$4)</f>
        <v>0</v>
      </c>
      <c r="BM237" s="45">
        <f>('Total Revenues by County'!BM237/'Total Revenues by County'!BM$4)</f>
        <v>1.9903901967107385</v>
      </c>
      <c r="BN237" s="45">
        <f>('Total Revenues by County'!BN237/'Total Revenues by County'!BN$4)</f>
        <v>8.5720029029461937</v>
      </c>
      <c r="BO237" s="45">
        <f>('Total Revenues by County'!BO237/'Total Revenues by County'!BO$4)</f>
        <v>0</v>
      </c>
      <c r="BP237" s="45">
        <f>('Total Revenues by County'!BP237/'Total Revenues by County'!BP$4)</f>
        <v>1.8152445376832069</v>
      </c>
      <c r="BQ237" s="14">
        <f>('Total Revenues by County'!BQ237/'Total Revenues by County'!BQ$4)</f>
        <v>0</v>
      </c>
    </row>
    <row r="238" spans="1:69" x14ac:dyDescent="0.25">
      <c r="A238" s="10"/>
      <c r="B238" s="11">
        <v>361.4</v>
      </c>
      <c r="C238" s="12" t="s">
        <v>231</v>
      </c>
      <c r="D238" s="45">
        <f>('Total Revenues by County'!D238/'Total Revenues by County'!D$4)</f>
        <v>0</v>
      </c>
      <c r="E238" s="45">
        <f>('Total Revenues by County'!E238/'Total Revenues by County'!E$4)</f>
        <v>0</v>
      </c>
      <c r="F238" s="45">
        <f>('Total Revenues by County'!F238/'Total Revenues by County'!F$4)</f>
        <v>0</v>
      </c>
      <c r="G238" s="45">
        <f>('Total Revenues by County'!G238/'Total Revenues by County'!G$4)</f>
        <v>0</v>
      </c>
      <c r="H238" s="45">
        <f>('Total Revenues by County'!H238/'Total Revenues by County'!H$4)</f>
        <v>0</v>
      </c>
      <c r="I238" s="45">
        <f>('Total Revenues by County'!I238/'Total Revenues by County'!I$4)</f>
        <v>0</v>
      </c>
      <c r="J238" s="45">
        <f>('Total Revenues by County'!J238/'Total Revenues by County'!J$4)</f>
        <v>0</v>
      </c>
      <c r="K238" s="45">
        <f>('Total Revenues by County'!K238/'Total Revenues by County'!K$4)</f>
        <v>0</v>
      </c>
      <c r="L238" s="45">
        <f>('Total Revenues by County'!L238/'Total Revenues by County'!L$4)</f>
        <v>0</v>
      </c>
      <c r="M238" s="45">
        <f>('Total Revenues by County'!M238/'Total Revenues by County'!M$4)</f>
        <v>0</v>
      </c>
      <c r="N238" s="45">
        <f>('Total Revenues by County'!N238/'Total Revenues by County'!N$4)</f>
        <v>0</v>
      </c>
      <c r="O238" s="45">
        <f>('Total Revenues by County'!O238/'Total Revenues by County'!O$4)</f>
        <v>0</v>
      </c>
      <c r="P238" s="45">
        <f>('Total Revenues by County'!P238/'Total Revenues by County'!P$4)</f>
        <v>0</v>
      </c>
      <c r="Q238" s="45">
        <f>('Total Revenues by County'!Q238/'Total Revenues by County'!Q$4)</f>
        <v>0</v>
      </c>
      <c r="R238" s="45">
        <f>('Total Revenues by County'!R238/'Total Revenues by County'!R$4)</f>
        <v>0</v>
      </c>
      <c r="S238" s="45">
        <f>('Total Revenues by County'!S238/'Total Revenues by County'!S$4)</f>
        <v>0</v>
      </c>
      <c r="T238" s="45">
        <f>('Total Revenues by County'!T238/'Total Revenues by County'!T$4)</f>
        <v>0</v>
      </c>
      <c r="U238" s="45">
        <f>('Total Revenues by County'!U238/'Total Revenues by County'!U$4)</f>
        <v>5.9342870108261128</v>
      </c>
      <c r="V238" s="45">
        <f>('Total Revenues by County'!V238/'Total Revenues by County'!V$4)</f>
        <v>0</v>
      </c>
      <c r="W238" s="45">
        <f>('Total Revenues by County'!W238/'Total Revenues by County'!W$4)</f>
        <v>0</v>
      </c>
      <c r="X238" s="45">
        <f>('Total Revenues by County'!X238/'Total Revenues by County'!X$4)</f>
        <v>0</v>
      </c>
      <c r="Y238" s="45">
        <f>('Total Revenues by County'!Y238/'Total Revenues by County'!Y$4)</f>
        <v>0</v>
      </c>
      <c r="Z238" s="45">
        <f>('Total Revenues by County'!Z238/'Total Revenues by County'!Z$4)</f>
        <v>0</v>
      </c>
      <c r="AA238" s="45">
        <f>('Total Revenues by County'!AA238/'Total Revenues by County'!AA$4)</f>
        <v>0</v>
      </c>
      <c r="AB238" s="45">
        <f>('Total Revenues by County'!AB238/'Total Revenues by County'!AB$4)</f>
        <v>0</v>
      </c>
      <c r="AC238" s="45">
        <f>('Total Revenues by County'!AC238/'Total Revenues by County'!AC$4)</f>
        <v>0</v>
      </c>
      <c r="AD238" s="45">
        <f>('Total Revenues by County'!AD238/'Total Revenues by County'!AD$4)</f>
        <v>0.33462110778132287</v>
      </c>
      <c r="AE238" s="45">
        <f>('Total Revenues by County'!AE238/'Total Revenues by County'!AE$4)</f>
        <v>0</v>
      </c>
      <c r="AF238" s="45">
        <f>('Total Revenues by County'!AF238/'Total Revenues by County'!AF$4)</f>
        <v>0</v>
      </c>
      <c r="AG238" s="45">
        <f>('Total Revenues by County'!AG238/'Total Revenues by County'!AG$4)</f>
        <v>0</v>
      </c>
      <c r="AH238" s="45">
        <f>('Total Revenues by County'!AH238/'Total Revenues by County'!AH$4)</f>
        <v>0</v>
      </c>
      <c r="AI238" s="45">
        <f>('Total Revenues by County'!AI238/'Total Revenues by County'!AI$4)</f>
        <v>0</v>
      </c>
      <c r="AJ238" s="45">
        <f>('Total Revenues by County'!AJ238/'Total Revenues by County'!AJ$4)</f>
        <v>0</v>
      </c>
      <c r="AK238" s="45">
        <f>('Total Revenues by County'!AK238/'Total Revenues by County'!AK$4)</f>
        <v>0</v>
      </c>
      <c r="AL238" s="45">
        <f>('Total Revenues by County'!AL238/'Total Revenues by County'!AL$4)</f>
        <v>0</v>
      </c>
      <c r="AM238" s="45">
        <f>('Total Revenues by County'!AM238/'Total Revenues by County'!AM$4)</f>
        <v>0</v>
      </c>
      <c r="AN238" s="45">
        <f>('Total Revenues by County'!AN238/'Total Revenues by County'!AN$4)</f>
        <v>0</v>
      </c>
      <c r="AO238" s="45">
        <f>('Total Revenues by County'!AO238/'Total Revenues by County'!AO$4)</f>
        <v>0</v>
      </c>
      <c r="AP238" s="45">
        <f>('Total Revenues by County'!AP238/'Total Revenues by County'!AP$4)</f>
        <v>0</v>
      </c>
      <c r="AQ238" s="45">
        <f>('Total Revenues by County'!AQ238/'Total Revenues by County'!AQ$4)</f>
        <v>0</v>
      </c>
      <c r="AR238" s="45">
        <f>('Total Revenues by County'!AR238/'Total Revenues by County'!AR$4)</f>
        <v>0</v>
      </c>
      <c r="AS238" s="45">
        <f>('Total Revenues by County'!AS238/'Total Revenues by County'!AS$4)</f>
        <v>6.5666594360858144E-2</v>
      </c>
      <c r="AT238" s="45">
        <f>('Total Revenues by County'!AT238/'Total Revenues by County'!AT$4)</f>
        <v>0</v>
      </c>
      <c r="AU238" s="45">
        <f>('Total Revenues by County'!AU238/'Total Revenues by County'!AU$4)</f>
        <v>0</v>
      </c>
      <c r="AV238" s="45">
        <f>('Total Revenues by County'!AV238/'Total Revenues by County'!AV$4)</f>
        <v>2.9020514703693046</v>
      </c>
      <c r="AW238" s="45">
        <f>('Total Revenues by County'!AW238/'Total Revenues by County'!AW$4)</f>
        <v>0</v>
      </c>
      <c r="AX238" s="45">
        <f>('Total Revenues by County'!AX238/'Total Revenues by County'!AX$4)</f>
        <v>0</v>
      </c>
      <c r="AY238" s="45">
        <f>('Total Revenues by County'!AY238/'Total Revenues by County'!AY$4)</f>
        <v>0</v>
      </c>
      <c r="AZ238" s="45">
        <f>('Total Revenues by County'!AZ238/'Total Revenues by County'!AZ$4)</f>
        <v>0</v>
      </c>
      <c r="BA238" s="45">
        <f>('Total Revenues by County'!BA238/'Total Revenues by County'!BA$4)</f>
        <v>0</v>
      </c>
      <c r="BB238" s="45">
        <f>('Total Revenues by County'!BB238/'Total Revenues by County'!BB$4)</f>
        <v>0</v>
      </c>
      <c r="BC238" s="45">
        <f>('Total Revenues by County'!BC238/'Total Revenues by County'!BC$4)</f>
        <v>0</v>
      </c>
      <c r="BD238" s="45">
        <f>('Total Revenues by County'!BD238/'Total Revenues by County'!BD$4)</f>
        <v>0</v>
      </c>
      <c r="BE238" s="45">
        <f>('Total Revenues by County'!BE238/'Total Revenues by County'!BE$4)</f>
        <v>0</v>
      </c>
      <c r="BF238" s="45">
        <f>('Total Revenues by County'!BF238/'Total Revenues by County'!BF$4)</f>
        <v>0</v>
      </c>
      <c r="BG238" s="45">
        <f>('Total Revenues by County'!BG238/'Total Revenues by County'!BG$4)</f>
        <v>0</v>
      </c>
      <c r="BH238" s="45">
        <f>('Total Revenues by County'!BH238/'Total Revenues by County'!BH$4)</f>
        <v>0</v>
      </c>
      <c r="BI238" s="45">
        <f>('Total Revenues by County'!BI238/'Total Revenues by County'!BI$4)</f>
        <v>0</v>
      </c>
      <c r="BJ238" s="45">
        <f>('Total Revenues by County'!BJ238/'Total Revenues by County'!BJ$4)</f>
        <v>0</v>
      </c>
      <c r="BK238" s="45">
        <f>('Total Revenues by County'!BK238/'Total Revenues by County'!BK$4)</f>
        <v>0</v>
      </c>
      <c r="BL238" s="45">
        <f>('Total Revenues by County'!BL238/'Total Revenues by County'!BL$4)</f>
        <v>0</v>
      </c>
      <c r="BM238" s="45">
        <f>('Total Revenues by County'!BM238/'Total Revenues by County'!BM$4)</f>
        <v>0</v>
      </c>
      <c r="BN238" s="45">
        <f>('Total Revenues by County'!BN238/'Total Revenues by County'!BN$4)</f>
        <v>0.25038282138899665</v>
      </c>
      <c r="BO238" s="45">
        <f>('Total Revenues by County'!BO238/'Total Revenues by County'!BO$4)</f>
        <v>0</v>
      </c>
      <c r="BP238" s="45">
        <f>('Total Revenues by County'!BP238/'Total Revenues by County'!BP$4)</f>
        <v>0.21513893051333646</v>
      </c>
      <c r="BQ238" s="14">
        <f>('Total Revenues by County'!BQ238/'Total Revenues by County'!BQ$4)</f>
        <v>0</v>
      </c>
    </row>
    <row r="239" spans="1:69" x14ac:dyDescent="0.25">
      <c r="A239" s="10"/>
      <c r="B239" s="11">
        <v>362</v>
      </c>
      <c r="C239" s="12" t="s">
        <v>232</v>
      </c>
      <c r="D239" s="45">
        <f>('Total Revenues by County'!D239/'Total Revenues by County'!D$4)</f>
        <v>1.1833142540758532</v>
      </c>
      <c r="E239" s="45">
        <f>('Total Revenues by County'!E239/'Total Revenues by County'!E$4)</f>
        <v>4.9384756982548055</v>
      </c>
      <c r="F239" s="45">
        <f>('Total Revenues by County'!F239/'Total Revenues by County'!F$4)</f>
        <v>8.743267397165283E-2</v>
      </c>
      <c r="G239" s="45">
        <f>('Total Revenues by County'!G239/'Total Revenues by County'!G$4)</f>
        <v>0.9986751272575134</v>
      </c>
      <c r="H239" s="45">
        <f>('Total Revenues by County'!H239/'Total Revenues by County'!H$4)</f>
        <v>4.149122998844347</v>
      </c>
      <c r="I239" s="45">
        <f>('Total Revenues by County'!I239/'Total Revenues by County'!I$4)</f>
        <v>1.3856663006265746</v>
      </c>
      <c r="J239" s="45">
        <f>('Total Revenues by County'!J239/'Total Revenues by County'!J$4)</f>
        <v>4.63887111679818</v>
      </c>
      <c r="K239" s="45">
        <f>('Total Revenues by County'!K239/'Total Revenues by County'!K$4)</f>
        <v>1.8367882488859548</v>
      </c>
      <c r="L239" s="45">
        <f>('Total Revenues by County'!L239/'Total Revenues by County'!L$4)</f>
        <v>4.4981928200129957</v>
      </c>
      <c r="M239" s="45">
        <f>('Total Revenues by County'!M239/'Total Revenues by County'!M$4)</f>
        <v>1.0227692965258355</v>
      </c>
      <c r="N239" s="45">
        <f>('Total Revenues by County'!N239/'Total Revenues by County'!N$4)</f>
        <v>1.1628166262284116</v>
      </c>
      <c r="O239" s="45">
        <f>('Total Revenues by County'!O239/'Total Revenues by County'!O$4)</f>
        <v>2.2594195085967201</v>
      </c>
      <c r="P239" s="45">
        <f>('Total Revenues by County'!P239/'Total Revenues by County'!P$4)</f>
        <v>0.8236240122001941</v>
      </c>
      <c r="Q239" s="45">
        <f>('Total Revenues by County'!Q239/'Total Revenues by County'!Q$4)</f>
        <v>3.1743527995183625</v>
      </c>
      <c r="R239" s="45">
        <f>('Total Revenues by County'!R239/'Total Revenues by County'!R$4)</f>
        <v>2.3656012754800178</v>
      </c>
      <c r="S239" s="45">
        <f>('Total Revenues by County'!S239/'Total Revenues by County'!S$4)</f>
        <v>1.7070818457088626</v>
      </c>
      <c r="T239" s="45">
        <f>('Total Revenues by County'!T239/'Total Revenues by County'!T$4)</f>
        <v>1.8744398272630978</v>
      </c>
      <c r="U239" s="45">
        <f>('Total Revenues by County'!U239/'Total Revenues by County'!U$4)</f>
        <v>1.2225511593232059</v>
      </c>
      <c r="V239" s="45">
        <f>('Total Revenues by County'!V239/'Total Revenues by County'!V$4)</f>
        <v>3.6379601485984465</v>
      </c>
      <c r="W239" s="45">
        <f>('Total Revenues by County'!W239/'Total Revenues by County'!W$4)</f>
        <v>5.1828366740339913</v>
      </c>
      <c r="X239" s="45">
        <f>('Total Revenues by County'!X239/'Total Revenues by County'!X$4)</f>
        <v>32.909188197523314</v>
      </c>
      <c r="Y239" s="45">
        <f>('Total Revenues by County'!Y239/'Total Revenues by County'!Y$4)</f>
        <v>4.2713013698630133</v>
      </c>
      <c r="Z239" s="45">
        <f>('Total Revenues by County'!Z239/'Total Revenues by County'!Z$4)</f>
        <v>0</v>
      </c>
      <c r="AA239" s="45">
        <f>('Total Revenues by County'!AA239/'Total Revenues by County'!AA$4)</f>
        <v>10.977716849451646</v>
      </c>
      <c r="AB239" s="45">
        <f>('Total Revenues by County'!AB239/'Total Revenues by County'!AB$4)</f>
        <v>18.369349855063231</v>
      </c>
      <c r="AC239" s="45">
        <f>('Total Revenues by County'!AC239/'Total Revenues by County'!AC$4)</f>
        <v>2.2526055262292863</v>
      </c>
      <c r="AD239" s="45">
        <f>('Total Revenues by County'!AD239/'Total Revenues by County'!AD$4)</f>
        <v>1.8473627385162679</v>
      </c>
      <c r="AE239" s="45">
        <f>('Total Revenues by County'!AE239/'Total Revenues by County'!AE$4)</f>
        <v>1.1002543767768966</v>
      </c>
      <c r="AF239" s="45">
        <f>('Total Revenues by County'!AF239/'Total Revenues by County'!AF$4)</f>
        <v>2.4718502120189236</v>
      </c>
      <c r="AG239" s="45">
        <f>('Total Revenues by County'!AG239/'Total Revenues by County'!AG$4)</f>
        <v>4.9057250526943301</v>
      </c>
      <c r="AH239" s="45">
        <f>('Total Revenues by County'!AH239/'Total Revenues by County'!AH$4)</f>
        <v>0.92217108825121819</v>
      </c>
      <c r="AI239" s="45">
        <f>('Total Revenues by County'!AI239/'Total Revenues by County'!AI$4)</f>
        <v>19.761966517330819</v>
      </c>
      <c r="AJ239" s="45">
        <f>('Total Revenues by County'!AJ239/'Total Revenues by County'!AJ$4)</f>
        <v>0.26019532704263437</v>
      </c>
      <c r="AK239" s="45">
        <f>('Total Revenues by County'!AK239/'Total Revenues by County'!AK$4)</f>
        <v>1.1195527975319255</v>
      </c>
      <c r="AL239" s="45">
        <f>('Total Revenues by County'!AL239/'Total Revenues by County'!AL$4)</f>
        <v>6.7799048226132301</v>
      </c>
      <c r="AM239" s="45">
        <f>('Total Revenues by County'!AM239/'Total Revenues by County'!AM$4)</f>
        <v>0.64851197677232031</v>
      </c>
      <c r="AN239" s="45">
        <f>('Total Revenues by County'!AN239/'Total Revenues by County'!AN$4)</f>
        <v>0</v>
      </c>
      <c r="AO239" s="45">
        <f>('Total Revenues by County'!AO239/'Total Revenues by County'!AO$4)</f>
        <v>0.28615227388860498</v>
      </c>
      <c r="AP239" s="45">
        <f>('Total Revenues by County'!AP239/'Total Revenues by County'!AP$4)</f>
        <v>9.9351081788474342</v>
      </c>
      <c r="AQ239" s="45">
        <f>('Total Revenues by County'!AQ239/'Total Revenues by County'!AQ$4)</f>
        <v>1.4832598544479927</v>
      </c>
      <c r="AR239" s="45">
        <f>('Total Revenues by County'!AR239/'Total Revenues by County'!AR$4)</f>
        <v>3.6083178854714437</v>
      </c>
      <c r="AS239" s="45">
        <f>('Total Revenues by County'!AS239/'Total Revenues by County'!AS$4)</f>
        <v>4.4683897970577462</v>
      </c>
      <c r="AT239" s="45">
        <f>('Total Revenues by County'!AT239/'Total Revenues by County'!AT$4)</f>
        <v>7.2451057576234712</v>
      </c>
      <c r="AU239" s="45">
        <f>('Total Revenues by County'!AU239/'Total Revenues by County'!AU$4)</f>
        <v>0.22660162219348773</v>
      </c>
      <c r="AV239" s="45">
        <f>('Total Revenues by County'!AV239/'Total Revenues by County'!AV$4)</f>
        <v>7.881571503716863</v>
      </c>
      <c r="AW239" s="45">
        <f>('Total Revenues by County'!AW239/'Total Revenues by County'!AW$4)</f>
        <v>10.753683505549176</v>
      </c>
      <c r="AX239" s="45">
        <f>('Total Revenues by County'!AX239/'Total Revenues by County'!AX$4)</f>
        <v>1.474637106083343</v>
      </c>
      <c r="AY239" s="45">
        <f>('Total Revenues by County'!AY239/'Total Revenues by County'!AY$4)</f>
        <v>3.2889742870096503</v>
      </c>
      <c r="AZ239" s="45">
        <f>('Total Revenues by County'!AZ239/'Total Revenues by County'!AZ$4)</f>
        <v>1.7428040200102635</v>
      </c>
      <c r="BA239" s="45">
        <f>('Total Revenues by County'!BA239/'Total Revenues by County'!BA$4)</f>
        <v>0.78363642572307735</v>
      </c>
      <c r="BB239" s="45">
        <f>('Total Revenues by County'!BB239/'Total Revenues by County'!BB$4)</f>
        <v>20.619961249226773</v>
      </c>
      <c r="BC239" s="45">
        <f>('Total Revenues by County'!BC239/'Total Revenues by County'!BC$4)</f>
        <v>0.87685163465130622</v>
      </c>
      <c r="BD239" s="45">
        <f>('Total Revenues by County'!BD239/'Total Revenues by County'!BD$4)</f>
        <v>5.0209641316809517</v>
      </c>
      <c r="BE239" s="45">
        <f>('Total Revenues by County'!BE239/'Total Revenues by County'!BE$4)</f>
        <v>2.3281959970441646</v>
      </c>
      <c r="BF239" s="45">
        <f>('Total Revenues by County'!BF239/'Total Revenues by County'!BF$4)</f>
        <v>9.391121641846528</v>
      </c>
      <c r="BG239" s="45">
        <f>('Total Revenues by County'!BG239/'Total Revenues by County'!BG$4)</f>
        <v>9.2049884392417933</v>
      </c>
      <c r="BH239" s="45">
        <f>('Total Revenues by County'!BH239/'Total Revenues by County'!BH$4)</f>
        <v>3.5267585478857546</v>
      </c>
      <c r="BI239" s="45">
        <f>('Total Revenues by County'!BI239/'Total Revenues by County'!BI$4)</f>
        <v>0.11852205157556679</v>
      </c>
      <c r="BJ239" s="45">
        <f>('Total Revenues by County'!BJ239/'Total Revenues by County'!BJ$4)</f>
        <v>0.92171526746635779</v>
      </c>
      <c r="BK239" s="45">
        <f>('Total Revenues by County'!BK239/'Total Revenues by County'!BK$4)</f>
        <v>12.618541267639742</v>
      </c>
      <c r="BL239" s="45">
        <f>('Total Revenues by County'!BL239/'Total Revenues by County'!BL$4)</f>
        <v>0.65744946121649306</v>
      </c>
      <c r="BM239" s="45">
        <f>('Total Revenues by County'!BM239/'Total Revenues by County'!BM$4)</f>
        <v>2.0603031280232185</v>
      </c>
      <c r="BN239" s="45">
        <f>('Total Revenues by County'!BN239/'Total Revenues by County'!BN$4)</f>
        <v>1.6111611227942528</v>
      </c>
      <c r="BO239" s="45">
        <f>('Total Revenues by County'!BO239/'Total Revenues by County'!BO$4)</f>
        <v>0</v>
      </c>
      <c r="BP239" s="45">
        <f>('Total Revenues by County'!BP239/'Total Revenues by County'!BP$4)</f>
        <v>0.93863367156170174</v>
      </c>
      <c r="BQ239" s="14">
        <f>('Total Revenues by County'!BQ239/'Total Revenues by County'!BQ$4)</f>
        <v>2.8217197778390517</v>
      </c>
    </row>
    <row r="240" spans="1:69" x14ac:dyDescent="0.25">
      <c r="A240" s="10"/>
      <c r="B240" s="11">
        <v>364</v>
      </c>
      <c r="C240" s="12" t="s">
        <v>233</v>
      </c>
      <c r="D240" s="45">
        <f>('Total Revenues by County'!D240/'Total Revenues by County'!D$4)</f>
        <v>8.7341847919612733E-2</v>
      </c>
      <c r="E240" s="45">
        <f>('Total Revenues by County'!E240/'Total Revenues by County'!E$4)</f>
        <v>1.6353853233742788</v>
      </c>
      <c r="F240" s="45">
        <f>('Total Revenues by County'!F240/'Total Revenues by County'!F$4)</f>
        <v>0.79373277619363591</v>
      </c>
      <c r="G240" s="45">
        <f>('Total Revenues by County'!G240/'Total Revenues by County'!G$4)</f>
        <v>2.5833275224879717</v>
      </c>
      <c r="H240" s="45">
        <f>('Total Revenues by County'!H240/'Total Revenues by County'!H$4)</f>
        <v>2.0343970837840155</v>
      </c>
      <c r="I240" s="45">
        <f>('Total Revenues by County'!I240/'Total Revenues by County'!I$4)</f>
        <v>1.4769806276580448</v>
      </c>
      <c r="J240" s="45">
        <f>('Total Revenues by County'!J240/'Total Revenues by County'!J$4)</f>
        <v>0.60780550223928342</v>
      </c>
      <c r="K240" s="45">
        <f>('Total Revenues by County'!K240/'Total Revenues by County'!K$4)</f>
        <v>71.749331572866808</v>
      </c>
      <c r="L240" s="45">
        <f>('Total Revenues by County'!L240/'Total Revenues by County'!L$4)</f>
        <v>2.0638739982672729</v>
      </c>
      <c r="M240" s="45">
        <f>('Total Revenues by County'!M240/'Total Revenues by County'!M$4)</f>
        <v>1.0760664541965936</v>
      </c>
      <c r="N240" s="45">
        <f>('Total Revenues by County'!N240/'Total Revenues by County'!N$4)</f>
        <v>1.6042112416579508</v>
      </c>
      <c r="O240" s="45">
        <f>('Total Revenues by County'!O240/'Total Revenues by County'!O$4)</f>
        <v>2.3379816149350279</v>
      </c>
      <c r="P240" s="45">
        <f>('Total Revenues by County'!P240/'Total Revenues by County'!P$4)</f>
        <v>-0.85994731734368501</v>
      </c>
      <c r="Q240" s="45">
        <f>('Total Revenues by County'!Q240/'Total Revenues by County'!Q$4)</f>
        <v>2.185430463576159</v>
      </c>
      <c r="R240" s="45">
        <f>('Total Revenues by County'!R240/'Total Revenues by County'!R$4)</f>
        <v>0.95334969202887265</v>
      </c>
      <c r="S240" s="45">
        <f>('Total Revenues by County'!S240/'Total Revenues by County'!S$4)</f>
        <v>0.43359696298639672</v>
      </c>
      <c r="T240" s="45">
        <f>('Total Revenues by County'!T240/'Total Revenues by County'!T$4)</f>
        <v>0</v>
      </c>
      <c r="U240" s="45">
        <f>('Total Revenues by County'!U240/'Total Revenues by County'!U$4)</f>
        <v>13.47583032607991</v>
      </c>
      <c r="V240" s="45">
        <f>('Total Revenues by County'!V240/'Total Revenues by County'!V$4)</f>
        <v>0</v>
      </c>
      <c r="W240" s="45">
        <f>('Total Revenues by County'!W240/'Total Revenues by County'!W$4)</f>
        <v>2.8496303635393643</v>
      </c>
      <c r="X240" s="45">
        <f>('Total Revenues by County'!X240/'Total Revenues by County'!X$4)</f>
        <v>1.9359425164347959</v>
      </c>
      <c r="Y240" s="45">
        <f>('Total Revenues by County'!Y240/'Total Revenues by County'!Y$4)</f>
        <v>17.80821917808219</v>
      </c>
      <c r="Z240" s="45">
        <f>('Total Revenues by County'!Z240/'Total Revenues by County'!Z$4)</f>
        <v>0.91290852656563815</v>
      </c>
      <c r="AA240" s="45">
        <f>('Total Revenues by County'!AA240/'Total Revenues by County'!AA$4)</f>
        <v>7.4999750747756728</v>
      </c>
      <c r="AB240" s="45">
        <f>('Total Revenues by County'!AB240/'Total Revenues by County'!AB$4)</f>
        <v>0.1342178192590705</v>
      </c>
      <c r="AC240" s="45">
        <f>('Total Revenues by County'!AC240/'Total Revenues by County'!AC$4)</f>
        <v>9.2355608407293541</v>
      </c>
      <c r="AD240" s="45">
        <f>('Total Revenues by County'!AD240/'Total Revenues by County'!AD$4)</f>
        <v>8.062560645594413</v>
      </c>
      <c r="AE240" s="45">
        <f>('Total Revenues by County'!AE240/'Total Revenues by County'!AE$4)</f>
        <v>13.035064092972219</v>
      </c>
      <c r="AF240" s="45">
        <f>('Total Revenues by County'!AF240/'Total Revenues by County'!AF$4)</f>
        <v>1.6581622444962212</v>
      </c>
      <c r="AG240" s="45">
        <f>('Total Revenues by County'!AG240/'Total Revenues by County'!AG$4)</f>
        <v>0</v>
      </c>
      <c r="AH240" s="45">
        <f>('Total Revenues by County'!AH240/'Total Revenues by County'!AH$4)</f>
        <v>8.8268137520303203</v>
      </c>
      <c r="AI240" s="45">
        <f>('Total Revenues by County'!AI240/'Total Revenues by County'!AI$4)</f>
        <v>0</v>
      </c>
      <c r="AJ240" s="45">
        <f>('Total Revenues by County'!AJ240/'Total Revenues by County'!AJ$4)</f>
        <v>3.572197947078632</v>
      </c>
      <c r="AK240" s="45">
        <f>('Total Revenues by County'!AK240/'Total Revenues by County'!AK$4)</f>
        <v>0.6097085212773482</v>
      </c>
      <c r="AL240" s="45">
        <f>('Total Revenues by County'!AL240/'Total Revenues by County'!AL$4)</f>
        <v>9.9988364210334613</v>
      </c>
      <c r="AM240" s="45">
        <f>('Total Revenues by County'!AM240/'Total Revenues by County'!AM$4)</f>
        <v>0.13745463343818048</v>
      </c>
      <c r="AN240" s="45">
        <f>('Total Revenues by County'!AN240/'Total Revenues by County'!AN$4)</f>
        <v>0</v>
      </c>
      <c r="AO240" s="45">
        <f>('Total Revenues by County'!AO240/'Total Revenues by County'!AO$4)</f>
        <v>6.234031681144609</v>
      </c>
      <c r="AP240" s="45">
        <f>('Total Revenues by County'!AP240/'Total Revenues by County'!AP$4)</f>
        <v>11.584506496925769</v>
      </c>
      <c r="AQ240" s="45">
        <f>('Total Revenues by County'!AQ240/'Total Revenues by County'!AQ$4)</f>
        <v>2.6426540073969051</v>
      </c>
      <c r="AR240" s="45">
        <f>('Total Revenues by County'!AR240/'Total Revenues by County'!AR$4)</f>
        <v>1.9990100757891021</v>
      </c>
      <c r="AS240" s="45">
        <f>('Total Revenues by County'!AS240/'Total Revenues by County'!AS$4)</f>
        <v>1.6274140953654346E-2</v>
      </c>
      <c r="AT240" s="45">
        <f>('Total Revenues by County'!AT240/'Total Revenues by County'!AT$4)</f>
        <v>2.9852385451110059</v>
      </c>
      <c r="AU240" s="45">
        <f>('Total Revenues by County'!AU240/'Total Revenues by County'!AU$4)</f>
        <v>2.2695074644410487</v>
      </c>
      <c r="AV240" s="45">
        <f>('Total Revenues by County'!AV240/'Total Revenues by County'!AV$4)</f>
        <v>1.2963665055529641</v>
      </c>
      <c r="AW240" s="45">
        <f>('Total Revenues by County'!AW240/'Total Revenues by County'!AW$4)</f>
        <v>0</v>
      </c>
      <c r="AX240" s="45">
        <f>('Total Revenues by County'!AX240/'Total Revenues by County'!AX$4)</f>
        <v>-0.61697737504328753</v>
      </c>
      <c r="AY240" s="45">
        <f>('Total Revenues by County'!AY240/'Total Revenues by County'!AY$4)</f>
        <v>0.99842667156026688</v>
      </c>
      <c r="AZ240" s="45">
        <f>('Total Revenues by County'!AZ240/'Total Revenues by County'!AZ$4)</f>
        <v>3.6080959652783391</v>
      </c>
      <c r="BA240" s="45">
        <f>('Total Revenues by County'!BA240/'Total Revenues by County'!BA$4)</f>
        <v>6.6926764582013272</v>
      </c>
      <c r="BB240" s="45">
        <f>('Total Revenues by County'!BB240/'Total Revenues by County'!BB$4)</f>
        <v>1.7872398509271046</v>
      </c>
      <c r="BC240" s="45">
        <f>('Total Revenues by County'!BC240/'Total Revenues by County'!BC$4)</f>
        <v>-1.6478570994170338</v>
      </c>
      <c r="BD240" s="45">
        <f>('Total Revenues by County'!BD240/'Total Revenues by County'!BD$4)</f>
        <v>1.1623082382486214</v>
      </c>
      <c r="BE240" s="45">
        <f>('Total Revenues by County'!BE240/'Total Revenues by County'!BE$4)</f>
        <v>0.17887914092102575</v>
      </c>
      <c r="BF240" s="45">
        <f>('Total Revenues by County'!BF240/'Total Revenues by County'!BF$4)</f>
        <v>4.0978216247143289</v>
      </c>
      <c r="BG240" s="45">
        <f>('Total Revenues by County'!BG240/'Total Revenues by County'!BG$4)</f>
        <v>3.0600265841589689</v>
      </c>
      <c r="BH240" s="45">
        <f>('Total Revenues by County'!BH240/'Total Revenues by County'!BH$4)</f>
        <v>4.6719230543663128</v>
      </c>
      <c r="BI240" s="45">
        <f>('Total Revenues by County'!BI240/'Total Revenues by County'!BI$4)</f>
        <v>0.28343243558353737</v>
      </c>
      <c r="BJ240" s="45">
        <f>('Total Revenues by County'!BJ240/'Total Revenues by County'!BJ$4)</f>
        <v>0.82898634098559465</v>
      </c>
      <c r="BK240" s="45">
        <f>('Total Revenues by County'!BK240/'Total Revenues by County'!BK$4)</f>
        <v>0.99079761354379936</v>
      </c>
      <c r="BL240" s="45">
        <f>('Total Revenues by County'!BL240/'Total Revenues by County'!BL$4)</f>
        <v>0</v>
      </c>
      <c r="BM240" s="45">
        <f>('Total Revenues by County'!BM240/'Total Revenues by County'!BM$4)</f>
        <v>0</v>
      </c>
      <c r="BN240" s="45">
        <f>('Total Revenues by County'!BN240/'Total Revenues by County'!BN$4)</f>
        <v>3.3339705956051175</v>
      </c>
      <c r="BO240" s="45">
        <f>('Total Revenues by County'!BO240/'Total Revenues by County'!BO$4)</f>
        <v>0</v>
      </c>
      <c r="BP240" s="45">
        <f>('Total Revenues by County'!BP240/'Total Revenues by County'!BP$4)</f>
        <v>10.835095831371039</v>
      </c>
      <c r="BQ240" s="14">
        <f>('Total Revenues by County'!BQ240/'Total Revenues by County'!BQ$4)</f>
        <v>0</v>
      </c>
    </row>
    <row r="241" spans="1:69" x14ac:dyDescent="0.25">
      <c r="A241" s="10"/>
      <c r="B241" s="11">
        <v>365</v>
      </c>
      <c r="C241" s="12" t="s">
        <v>234</v>
      </c>
      <c r="D241" s="45">
        <f>('Total Revenues by County'!D241/'Total Revenues by County'!D$4)</f>
        <v>7.2583742976214527</v>
      </c>
      <c r="E241" s="45">
        <f>('Total Revenues by County'!E241/'Total Revenues by County'!E$4)</f>
        <v>5.652200077878863</v>
      </c>
      <c r="F241" s="45">
        <f>('Total Revenues by County'!F241/'Total Revenues by County'!F$4)</f>
        <v>0.15476766915944837</v>
      </c>
      <c r="G241" s="45">
        <f>('Total Revenues by County'!G241/'Total Revenues by County'!G$4)</f>
        <v>1.5213374241684681</v>
      </c>
      <c r="H241" s="45">
        <f>('Total Revenues by County'!H241/'Total Revenues by County'!H$4)</f>
        <v>0.35241703099741112</v>
      </c>
      <c r="I241" s="45">
        <f>('Total Revenues by County'!I241/'Total Revenues by County'!I$4)</f>
        <v>0</v>
      </c>
      <c r="J241" s="45">
        <f>('Total Revenues by County'!J241/'Total Revenues by County'!J$4)</f>
        <v>0</v>
      </c>
      <c r="K241" s="45">
        <f>('Total Revenues by County'!K241/'Total Revenues by County'!K$4)</f>
        <v>0.59093909886119822</v>
      </c>
      <c r="L241" s="45">
        <f>('Total Revenues by County'!L241/'Total Revenues by County'!L$4)</f>
        <v>0.82908273770846874</v>
      </c>
      <c r="M241" s="45">
        <f>('Total Revenues by County'!M241/'Total Revenues by County'!M$4)</f>
        <v>0.82889345214312926</v>
      </c>
      <c r="N241" s="45">
        <f>('Total Revenues by County'!N241/'Total Revenues by County'!N$4)</f>
        <v>0.19403460523591343</v>
      </c>
      <c r="O241" s="45">
        <f>('Total Revenues by County'!O241/'Total Revenues by County'!O$4)</f>
        <v>0.23208307325653976</v>
      </c>
      <c r="P241" s="45">
        <f>('Total Revenues by County'!P241/'Total Revenues by County'!P$4)</f>
        <v>1.3863856924996533E-2</v>
      </c>
      <c r="Q241" s="45">
        <f>('Total Revenues by County'!Q241/'Total Revenues by County'!Q$4)</f>
        <v>0.75412402167369053</v>
      </c>
      <c r="R241" s="45">
        <f>('Total Revenues by County'!R241/'Total Revenues by County'!R$4)</f>
        <v>2.0421381728499631E-2</v>
      </c>
      <c r="S241" s="45">
        <f>('Total Revenues by County'!S241/'Total Revenues by County'!S$4)</f>
        <v>0.21729109233063679</v>
      </c>
      <c r="T241" s="45">
        <f>('Total Revenues by County'!T241/'Total Revenues by County'!T$4)</f>
        <v>4.1432412613053042</v>
      </c>
      <c r="U241" s="45">
        <f>('Total Revenues by County'!U241/'Total Revenues by County'!U$4)</f>
        <v>0.33759751064243576</v>
      </c>
      <c r="V241" s="45">
        <f>('Total Revenues by County'!V241/'Total Revenues by County'!V$4)</f>
        <v>0</v>
      </c>
      <c r="W241" s="45">
        <f>('Total Revenues by County'!W241/'Total Revenues by County'!W$4)</f>
        <v>0</v>
      </c>
      <c r="X241" s="45">
        <f>('Total Revenues by County'!X241/'Total Revenues by County'!X$4)</f>
        <v>0</v>
      </c>
      <c r="Y241" s="45">
        <f>('Total Revenues by County'!Y241/'Total Revenues by County'!Y$4)</f>
        <v>0.37383561643835617</v>
      </c>
      <c r="Z241" s="45">
        <f>('Total Revenues by County'!Z241/'Total Revenues by County'!Z$4)</f>
        <v>0</v>
      </c>
      <c r="AA241" s="45">
        <f>('Total Revenues by County'!AA241/'Total Revenues by County'!AA$4)</f>
        <v>0</v>
      </c>
      <c r="AB241" s="45">
        <f>('Total Revenues by County'!AB241/'Total Revenues by County'!AB$4)</f>
        <v>0.82158442964992195</v>
      </c>
      <c r="AC241" s="45">
        <f>('Total Revenues by County'!AC241/'Total Revenues by County'!AC$4)</f>
        <v>0.16252876230253108</v>
      </c>
      <c r="AD241" s="45">
        <f>('Total Revenues by County'!AD241/'Total Revenues by County'!AD$4)</f>
        <v>0.2961955054780015</v>
      </c>
      <c r="AE241" s="45">
        <f>('Total Revenues by County'!AE241/'Total Revenues by County'!AE$4)</f>
        <v>1.7447753005137414</v>
      </c>
      <c r="AF241" s="45">
        <f>('Total Revenues by County'!AF241/'Total Revenues by County'!AF$4)</f>
        <v>0</v>
      </c>
      <c r="AG241" s="45">
        <f>('Total Revenues by County'!AG241/'Total Revenues by County'!AG$4)</f>
        <v>2.1609998083842535E-2</v>
      </c>
      <c r="AH241" s="45">
        <f>('Total Revenues by County'!AH241/'Total Revenues by County'!AH$4)</f>
        <v>2.1761640498105037</v>
      </c>
      <c r="AI241" s="45">
        <f>('Total Revenues by County'!AI241/'Total Revenues by County'!AI$4)</f>
        <v>0</v>
      </c>
      <c r="AJ241" s="45">
        <f>('Total Revenues by County'!AJ241/'Total Revenues by County'!AJ$4)</f>
        <v>4.3051446198288578E-3</v>
      </c>
      <c r="AK241" s="45">
        <f>('Total Revenues by County'!AK241/'Total Revenues by County'!AK$4)</f>
        <v>7.4382301250904587E-2</v>
      </c>
      <c r="AL241" s="45">
        <f>('Total Revenues by County'!AL241/'Total Revenues by County'!AL$4)</f>
        <v>0.7072064323994347</v>
      </c>
      <c r="AM241" s="45">
        <f>('Total Revenues by County'!AM241/'Total Revenues by County'!AM$4)</f>
        <v>3.1764335833534965</v>
      </c>
      <c r="AN241" s="45">
        <f>('Total Revenues by County'!AN241/'Total Revenues by County'!AN$4)</f>
        <v>0</v>
      </c>
      <c r="AO241" s="45">
        <f>('Total Revenues by County'!AO241/'Total Revenues by County'!AO$4)</f>
        <v>1.5386816555952989</v>
      </c>
      <c r="AP241" s="45">
        <f>('Total Revenues by County'!AP241/'Total Revenues by County'!AP$4)</f>
        <v>0.11873602915743882</v>
      </c>
      <c r="AQ241" s="45">
        <f>('Total Revenues by County'!AQ241/'Total Revenues by County'!AQ$4)</f>
        <v>5.4669400506629745E-2</v>
      </c>
      <c r="AR241" s="45">
        <f>('Total Revenues by County'!AR241/'Total Revenues by County'!AR$4)</f>
        <v>0.3632769644005599</v>
      </c>
      <c r="AS241" s="45">
        <f>('Total Revenues by County'!AS241/'Total Revenues by County'!AS$4)</f>
        <v>0</v>
      </c>
      <c r="AT241" s="45">
        <f>('Total Revenues by County'!AT241/'Total Revenues by County'!AT$4)</f>
        <v>0</v>
      </c>
      <c r="AU241" s="45">
        <f>('Total Revenues by County'!AU241/'Total Revenues by County'!AU$4)</f>
        <v>0.23390149288820972</v>
      </c>
      <c r="AV241" s="45">
        <f>('Total Revenues by County'!AV241/'Total Revenues by County'!AV$4)</f>
        <v>0</v>
      </c>
      <c r="AW241" s="45">
        <f>('Total Revenues by County'!AW241/'Total Revenues by County'!AW$4)</f>
        <v>0</v>
      </c>
      <c r="AX241" s="45">
        <f>('Total Revenues by County'!AX241/'Total Revenues by County'!AX$4)</f>
        <v>7.9180133902805039E-3</v>
      </c>
      <c r="AY241" s="45">
        <f>('Total Revenues by County'!AY241/'Total Revenues by County'!AY$4)</f>
        <v>9.1404175392387575E-3</v>
      </c>
      <c r="AZ241" s="45">
        <f>('Total Revenues by County'!AZ241/'Total Revenues by County'!AZ$4)</f>
        <v>1.6577604003710313E-2</v>
      </c>
      <c r="BA241" s="45">
        <f>('Total Revenues by County'!BA241/'Total Revenues by County'!BA$4)</f>
        <v>3.7972234131756974E-2</v>
      </c>
      <c r="BB241" s="45">
        <f>('Total Revenues by County'!BB241/'Total Revenues by County'!BB$4)</f>
        <v>1.2716357631806308</v>
      </c>
      <c r="BC241" s="45">
        <f>('Total Revenues by County'!BC241/'Total Revenues by County'!BC$4)</f>
        <v>2.486946247208973E-2</v>
      </c>
      <c r="BD241" s="45">
        <f>('Total Revenues by County'!BD241/'Total Revenues by County'!BD$4)</f>
        <v>0.91427362559371073</v>
      </c>
      <c r="BE241" s="45">
        <f>('Total Revenues by County'!BE241/'Total Revenues by County'!BE$4)</f>
        <v>1.4534141471314246</v>
      </c>
      <c r="BF241" s="45">
        <f>('Total Revenues by County'!BF241/'Total Revenues by County'!BF$4)</f>
        <v>4.8107506165975451</v>
      </c>
      <c r="BG241" s="45">
        <f>('Total Revenues by County'!BG241/'Total Revenues by County'!BG$4)</f>
        <v>0.3918817786812917</v>
      </c>
      <c r="BH241" s="45">
        <f>('Total Revenues by County'!BH241/'Total Revenues by County'!BH$4)</f>
        <v>0.25300099700897311</v>
      </c>
      <c r="BI241" s="45">
        <f>('Total Revenues by County'!BI241/'Total Revenues by County'!BI$4)</f>
        <v>0.38446585477015699</v>
      </c>
      <c r="BJ241" s="45">
        <f>('Total Revenues by County'!BJ241/'Total Revenues by County'!BJ$4)</f>
        <v>0.10081394354481354</v>
      </c>
      <c r="BK241" s="45">
        <f>('Total Revenues by County'!BK241/'Total Revenues by County'!BK$4)</f>
        <v>0</v>
      </c>
      <c r="BL241" s="45">
        <f>('Total Revenues by County'!BL241/'Total Revenues by County'!BL$4)</f>
        <v>15.491940511176418</v>
      </c>
      <c r="BM241" s="45">
        <f>('Total Revenues by County'!BM241/'Total Revenues by County'!BM$4)</f>
        <v>1.3215736859077716</v>
      </c>
      <c r="BN241" s="45">
        <f>('Total Revenues by County'!BN241/'Total Revenues by County'!BN$4)</f>
        <v>0.14615888618928916</v>
      </c>
      <c r="BO241" s="45">
        <f>('Total Revenues by County'!BO241/'Total Revenues by County'!BO$4)</f>
        <v>1.6679099951479863</v>
      </c>
      <c r="BP241" s="45">
        <f>('Total Revenues by County'!BP241/'Total Revenues by County'!BP$4)</f>
        <v>0.86784832527008315</v>
      </c>
      <c r="BQ241" s="14">
        <f>('Total Revenues by County'!BQ241/'Total Revenues by County'!BQ$4)</f>
        <v>0</v>
      </c>
    </row>
    <row r="242" spans="1:69" x14ac:dyDescent="0.25">
      <c r="A242" s="10"/>
      <c r="B242" s="11">
        <v>366</v>
      </c>
      <c r="C242" s="12" t="s">
        <v>235</v>
      </c>
      <c r="D242" s="45">
        <f>('Total Revenues by County'!D242/'Total Revenues by County'!D$4)</f>
        <v>1.1756788100528981</v>
      </c>
      <c r="E242" s="45">
        <f>('Total Revenues by County'!E242/'Total Revenues by County'!E$4)</f>
        <v>2.9569896279514318</v>
      </c>
      <c r="F242" s="45">
        <f>('Total Revenues by County'!F242/'Total Revenues by County'!F$4)</f>
        <v>69.035042413156148</v>
      </c>
      <c r="G242" s="45">
        <f>('Total Revenues by County'!G242/'Total Revenues by County'!G$4)</f>
        <v>3.6552541663761242</v>
      </c>
      <c r="H242" s="45">
        <f>('Total Revenues by County'!H242/'Total Revenues by County'!H$4)</f>
        <v>1.0878767437831072</v>
      </c>
      <c r="I242" s="45">
        <f>('Total Revenues by County'!I242/'Total Revenues by County'!I$4)</f>
        <v>0</v>
      </c>
      <c r="J242" s="45">
        <f>('Total Revenues by County'!J242/'Total Revenues by County'!J$4)</f>
        <v>3.3794696808132509</v>
      </c>
      <c r="K242" s="45">
        <f>('Total Revenues by County'!K242/'Total Revenues by County'!K$4)</f>
        <v>1.3734829729878417</v>
      </c>
      <c r="L242" s="45">
        <f>('Total Revenues by County'!L242/'Total Revenues by County'!L$4)</f>
        <v>2.6621927117175654</v>
      </c>
      <c r="M242" s="45">
        <f>('Total Revenues by County'!M242/'Total Revenues by County'!M$4)</f>
        <v>0.1223297993923232</v>
      </c>
      <c r="N242" s="45">
        <f>('Total Revenues by County'!N242/'Total Revenues by County'!N$4)</f>
        <v>2.5836514417078571</v>
      </c>
      <c r="O242" s="45">
        <f>('Total Revenues by County'!O242/'Total Revenues by County'!O$4)</f>
        <v>2.5910174204165011</v>
      </c>
      <c r="P242" s="45">
        <f>('Total Revenues by County'!P242/'Total Revenues by County'!P$4)</f>
        <v>0.48135311243587964</v>
      </c>
      <c r="Q242" s="45">
        <f>('Total Revenues by County'!Q242/'Total Revenues by County'!Q$4)</f>
        <v>0.82751354605659244</v>
      </c>
      <c r="R242" s="45">
        <f>('Total Revenues by County'!R242/'Total Revenues by County'!R$4)</f>
        <v>0.22146518275859922</v>
      </c>
      <c r="S242" s="45">
        <f>('Total Revenues by County'!S242/'Total Revenues by County'!S$4)</f>
        <v>9.8782302164776059</v>
      </c>
      <c r="T242" s="45">
        <f>('Total Revenues by County'!T242/'Total Revenues by County'!T$4)</f>
        <v>1.2042695347510797</v>
      </c>
      <c r="U242" s="45">
        <f>('Total Revenues by County'!U242/'Total Revenues by County'!U$4)</f>
        <v>0.59161138362469479</v>
      </c>
      <c r="V242" s="45">
        <f>('Total Revenues by County'!V242/'Total Revenues by County'!V$4)</f>
        <v>3.4898120004502986E-2</v>
      </c>
      <c r="W242" s="45">
        <f>('Total Revenues by County'!W242/'Total Revenues by County'!W$4)</f>
        <v>0.55445469095343347</v>
      </c>
      <c r="X242" s="45">
        <f>('Total Revenues by County'!X242/'Total Revenues by County'!X$4)</f>
        <v>3.8220455587830604E-2</v>
      </c>
      <c r="Y242" s="45">
        <f>('Total Revenues by County'!Y242/'Total Revenues by County'!Y$4)</f>
        <v>6.7048630136986302</v>
      </c>
      <c r="Z242" s="45">
        <f>('Total Revenues by County'!Z242/'Total Revenues by County'!Z$4)</f>
        <v>317.37604528026293</v>
      </c>
      <c r="AA242" s="45">
        <f>('Total Revenues by County'!AA242/'Total Revenues by County'!AA$4)</f>
        <v>0</v>
      </c>
      <c r="AB242" s="45">
        <f>('Total Revenues by County'!AB242/'Total Revenues by County'!AB$4)</f>
        <v>2.551152592403827</v>
      </c>
      <c r="AC242" s="45">
        <f>('Total Revenues by County'!AC242/'Total Revenues by County'!AC$4)</f>
        <v>1.7006013496529186E-2</v>
      </c>
      <c r="AD242" s="45">
        <f>('Total Revenues by County'!AD242/'Total Revenues by County'!AD$4)</f>
        <v>0.21870618117892959</v>
      </c>
      <c r="AE242" s="45">
        <f>('Total Revenues by County'!AE242/'Total Revenues by County'!AE$4)</f>
        <v>0</v>
      </c>
      <c r="AF242" s="45">
        <f>('Total Revenues by County'!AF242/'Total Revenues by County'!AF$4)</f>
        <v>3.6219157216711091</v>
      </c>
      <c r="AG242" s="45">
        <f>('Total Revenues by County'!AG242/'Total Revenues by County'!AG$4)</f>
        <v>0.11929144755051203</v>
      </c>
      <c r="AH242" s="45">
        <f>('Total Revenues by County'!AH242/'Total Revenues by County'!AH$4)</f>
        <v>4.3313481321061179E-2</v>
      </c>
      <c r="AI242" s="45">
        <f>('Total Revenues by County'!AI242/'Total Revenues by County'!AI$4)</f>
        <v>0</v>
      </c>
      <c r="AJ242" s="45">
        <f>('Total Revenues by County'!AJ242/'Total Revenues by County'!AJ$4)</f>
        <v>0.10355580312780793</v>
      </c>
      <c r="AK242" s="45">
        <f>('Total Revenues by County'!AK242/'Total Revenues by County'!AK$4)</f>
        <v>1.2482915004869768</v>
      </c>
      <c r="AL242" s="45">
        <f>('Total Revenues by County'!AL242/'Total Revenues by County'!AL$4)</f>
        <v>1.6449127990313626</v>
      </c>
      <c r="AM242" s="45">
        <f>('Total Revenues by County'!AM242/'Total Revenues by County'!AM$4)</f>
        <v>0.86065811759012822</v>
      </c>
      <c r="AN242" s="45">
        <f>('Total Revenues by County'!AN242/'Total Revenues by County'!AN$4)</f>
        <v>49.08686730506156</v>
      </c>
      <c r="AO242" s="45">
        <f>('Total Revenues by County'!AO242/'Total Revenues by County'!AO$4)</f>
        <v>0</v>
      </c>
      <c r="AP242" s="45">
        <f>('Total Revenues by County'!AP242/'Total Revenues by County'!AP$4)</f>
        <v>16.770173509475651</v>
      </c>
      <c r="AQ242" s="45">
        <f>('Total Revenues by County'!AQ242/'Total Revenues by County'!AQ$4)</f>
        <v>8.4175866556055272</v>
      </c>
      <c r="AR242" s="45">
        <f>('Total Revenues by County'!AR242/'Total Revenues by County'!AR$4)</f>
        <v>45.617201982370524</v>
      </c>
      <c r="AS242" s="45">
        <f>('Total Revenues by County'!AS242/'Total Revenues by County'!AS$4)</f>
        <v>4.9230800140818527</v>
      </c>
      <c r="AT242" s="45">
        <f>('Total Revenues by County'!AT242/'Total Revenues by County'!AT$4)</f>
        <v>2.2531622316695534</v>
      </c>
      <c r="AU242" s="45">
        <f>('Total Revenues by County'!AU242/'Total Revenues by County'!AU$4)</f>
        <v>0.65593041025038201</v>
      </c>
      <c r="AV242" s="45">
        <f>('Total Revenues by County'!AV242/'Total Revenues by County'!AV$4)</f>
        <v>10.185987077820895</v>
      </c>
      <c r="AW242" s="45">
        <f>('Total Revenues by County'!AW242/'Total Revenues by County'!AW$4)</f>
        <v>0.94187715269804817</v>
      </c>
      <c r="AX242" s="45">
        <f>('Total Revenues by County'!AX242/'Total Revenues by County'!AX$4)</f>
        <v>0.84459627149948058</v>
      </c>
      <c r="AY242" s="45">
        <f>('Total Revenues by County'!AY242/'Total Revenues by County'!AY$4)</f>
        <v>1.0776328288607266</v>
      </c>
      <c r="AZ242" s="45">
        <f>('Total Revenues by County'!AZ242/'Total Revenues by County'!AZ$4)</f>
        <v>8.4602616142340032</v>
      </c>
      <c r="BA242" s="45">
        <f>('Total Revenues by County'!BA242/'Total Revenues by County'!BA$4)</f>
        <v>3.2396541976999633</v>
      </c>
      <c r="BB242" s="45">
        <f>('Total Revenues by County'!BB242/'Total Revenues by County'!BB$4)</f>
        <v>0.1190568941101892</v>
      </c>
      <c r="BC242" s="45">
        <f>('Total Revenues by County'!BC242/'Total Revenues by County'!BC$4)</f>
        <v>0</v>
      </c>
      <c r="BD242" s="45">
        <f>('Total Revenues by County'!BD242/'Total Revenues by County'!BD$4)</f>
        <v>5.3887372386307799</v>
      </c>
      <c r="BE242" s="45">
        <f>('Total Revenues by County'!BE242/'Total Revenues by County'!BE$4)</f>
        <v>24.711982925333711</v>
      </c>
      <c r="BF242" s="45">
        <f>('Total Revenues by County'!BF242/'Total Revenues by County'!BF$4)</f>
        <v>7.0580781551530745</v>
      </c>
      <c r="BG242" s="45">
        <f>('Total Revenues by County'!BG242/'Total Revenues by County'!BG$4)</f>
        <v>6.7102717615914749</v>
      </c>
      <c r="BH242" s="45">
        <f>('Total Revenues by County'!BH242/'Total Revenues by County'!BH$4)</f>
        <v>7.5615154536390827</v>
      </c>
      <c r="BI242" s="45">
        <f>('Total Revenues by County'!BI242/'Total Revenues by County'!BI$4)</f>
        <v>1.7197303570860758</v>
      </c>
      <c r="BJ242" s="45">
        <f>('Total Revenues by County'!BJ242/'Total Revenues by County'!BJ$4)</f>
        <v>2.1487487658687895E-2</v>
      </c>
      <c r="BK242" s="45">
        <f>('Total Revenues by County'!BK242/'Total Revenues by County'!BK$4)</f>
        <v>0.49488144772472098</v>
      </c>
      <c r="BL242" s="45">
        <f>('Total Revenues by County'!BL242/'Total Revenues by County'!BL$4)</f>
        <v>1.6801139905601568</v>
      </c>
      <c r="BM242" s="45">
        <f>('Total Revenues by County'!BM242/'Total Revenues by County'!BM$4)</f>
        <v>1.3977426636568848</v>
      </c>
      <c r="BN242" s="45">
        <f>('Total Revenues by County'!BN242/'Total Revenues by County'!BN$4)</f>
        <v>0.56722343590781099</v>
      </c>
      <c r="BO242" s="45">
        <f>('Total Revenues by County'!BO242/'Total Revenues by County'!BO$4)</f>
        <v>0.3580482775351771</v>
      </c>
      <c r="BP242" s="45">
        <f>('Total Revenues by County'!BP242/'Total Revenues by County'!BP$4)</f>
        <v>59.742247149319972</v>
      </c>
      <c r="BQ242" s="14">
        <f>('Total Revenues by County'!BQ242/'Total Revenues by County'!BQ$4)</f>
        <v>0</v>
      </c>
    </row>
    <row r="243" spans="1:69" x14ac:dyDescent="0.25">
      <c r="A243" s="10"/>
      <c r="B243" s="11">
        <v>368</v>
      </c>
      <c r="C243" s="12" t="s">
        <v>236</v>
      </c>
      <c r="D243" s="45">
        <f>('Total Revenues by County'!D243/'Total Revenues by County'!D$4)</f>
        <v>0</v>
      </c>
      <c r="E243" s="45">
        <f>('Total Revenues by County'!E243/'Total Revenues by County'!E$4)</f>
        <v>0</v>
      </c>
      <c r="F243" s="45">
        <f>('Total Revenues by County'!F243/'Total Revenues by County'!F$4)</f>
        <v>0</v>
      </c>
      <c r="G243" s="45">
        <f>('Total Revenues by County'!G243/'Total Revenues by County'!G$4)</f>
        <v>0</v>
      </c>
      <c r="H243" s="45">
        <f>('Total Revenues by County'!H243/'Total Revenues by County'!H$4)</f>
        <v>0</v>
      </c>
      <c r="I243" s="45">
        <f>('Total Revenues by County'!I243/'Total Revenues by County'!I$4)</f>
        <v>0</v>
      </c>
      <c r="J243" s="45">
        <f>('Total Revenues by County'!J243/'Total Revenues by County'!J$4)</f>
        <v>0</v>
      </c>
      <c r="K243" s="45">
        <f>('Total Revenues by County'!K243/'Total Revenues by County'!K$4)</f>
        <v>0</v>
      </c>
      <c r="L243" s="45">
        <f>('Total Revenues by County'!L243/'Total Revenues by County'!L$4)</f>
        <v>0</v>
      </c>
      <c r="M243" s="45">
        <f>('Total Revenues by County'!M243/'Total Revenues by County'!M$4)</f>
        <v>0</v>
      </c>
      <c r="N243" s="45">
        <f>('Total Revenues by County'!N243/'Total Revenues by County'!N$4)</f>
        <v>0</v>
      </c>
      <c r="O243" s="45">
        <f>('Total Revenues by County'!O243/'Total Revenues by County'!O$4)</f>
        <v>0</v>
      </c>
      <c r="P243" s="45">
        <f>('Total Revenues by County'!P243/'Total Revenues by County'!P$4)</f>
        <v>0</v>
      </c>
      <c r="Q243" s="45">
        <f>('Total Revenues by County'!Q243/'Total Revenues by County'!Q$4)</f>
        <v>0</v>
      </c>
      <c r="R243" s="45">
        <f>('Total Revenues by County'!R243/'Total Revenues by County'!R$4)</f>
        <v>0</v>
      </c>
      <c r="S243" s="45">
        <f>('Total Revenues by County'!S243/'Total Revenues by County'!S$4)</f>
        <v>0</v>
      </c>
      <c r="T243" s="45">
        <f>('Total Revenues by County'!T243/'Total Revenues by County'!T$4)</f>
        <v>0</v>
      </c>
      <c r="U243" s="45">
        <f>('Total Revenues by County'!U243/'Total Revenues by County'!U$4)</f>
        <v>0</v>
      </c>
      <c r="V243" s="45">
        <f>('Total Revenues by County'!V243/'Total Revenues by County'!V$4)</f>
        <v>0</v>
      </c>
      <c r="W243" s="45">
        <f>('Total Revenues by County'!W243/'Total Revenues by County'!W$4)</f>
        <v>0</v>
      </c>
      <c r="X243" s="45">
        <f>('Total Revenues by County'!X243/'Total Revenues by County'!X$4)</f>
        <v>0</v>
      </c>
      <c r="Y243" s="45">
        <f>('Total Revenues by County'!Y243/'Total Revenues by County'!Y$4)</f>
        <v>0</v>
      </c>
      <c r="Z243" s="45">
        <f>('Total Revenues by County'!Z243/'Total Revenues by County'!Z$4)</f>
        <v>0</v>
      </c>
      <c r="AA243" s="45">
        <f>('Total Revenues by County'!AA243/'Total Revenues by County'!AA$4)</f>
        <v>0</v>
      </c>
      <c r="AB243" s="45">
        <f>('Total Revenues by County'!AB243/'Total Revenues by County'!AB$4)</f>
        <v>0</v>
      </c>
      <c r="AC243" s="45">
        <f>('Total Revenues by County'!AC243/'Total Revenues by County'!AC$4)</f>
        <v>0</v>
      </c>
      <c r="AD243" s="45">
        <f>('Total Revenues by County'!AD243/'Total Revenues by County'!AD$4)</f>
        <v>0</v>
      </c>
      <c r="AE243" s="45">
        <f>('Total Revenues by County'!AE243/'Total Revenues by County'!AE$4)</f>
        <v>0</v>
      </c>
      <c r="AF243" s="45">
        <f>('Total Revenues by County'!AF243/'Total Revenues by County'!AF$4)</f>
        <v>14.060372146457638</v>
      </c>
      <c r="AG243" s="45">
        <f>('Total Revenues by County'!AG243/'Total Revenues by County'!AG$4)</f>
        <v>0</v>
      </c>
      <c r="AH243" s="45">
        <f>('Total Revenues by County'!AH243/'Total Revenues by County'!AH$4)</f>
        <v>0</v>
      </c>
      <c r="AI243" s="45">
        <f>('Total Revenues by County'!AI243/'Total Revenues by County'!AI$4)</f>
        <v>0</v>
      </c>
      <c r="AJ243" s="45">
        <f>('Total Revenues by County'!AJ243/'Total Revenues by County'!AJ$4)</f>
        <v>0</v>
      </c>
      <c r="AK243" s="45">
        <f>('Total Revenues by County'!AK243/'Total Revenues by County'!AK$4)</f>
        <v>0</v>
      </c>
      <c r="AL243" s="45">
        <f>('Total Revenues by County'!AL243/'Total Revenues by County'!AL$4)</f>
        <v>0</v>
      </c>
      <c r="AM243" s="45">
        <f>('Total Revenues by County'!AM243/'Total Revenues by County'!AM$4)</f>
        <v>0</v>
      </c>
      <c r="AN243" s="45">
        <f>('Total Revenues by County'!AN243/'Total Revenues by County'!AN$4)</f>
        <v>0</v>
      </c>
      <c r="AO243" s="45">
        <f>('Total Revenues by County'!AO243/'Total Revenues by County'!AO$4)</f>
        <v>0</v>
      </c>
      <c r="AP243" s="45">
        <f>('Total Revenues by County'!AP243/'Total Revenues by County'!AP$4)</f>
        <v>0</v>
      </c>
      <c r="AQ243" s="45">
        <f>('Total Revenues by County'!AQ243/'Total Revenues by County'!AQ$4)</f>
        <v>0</v>
      </c>
      <c r="AR243" s="45">
        <f>('Total Revenues by County'!AR243/'Total Revenues by County'!AR$4)</f>
        <v>0</v>
      </c>
      <c r="AS243" s="45">
        <f>('Total Revenues by County'!AS243/'Total Revenues by County'!AS$4)</f>
        <v>15.850618570265244</v>
      </c>
      <c r="AT243" s="45">
        <f>('Total Revenues by County'!AT243/'Total Revenues by County'!AT$4)</f>
        <v>4.2841022411168841E-2</v>
      </c>
      <c r="AU243" s="45">
        <f>('Total Revenues by County'!AU243/'Total Revenues by County'!AU$4)</f>
        <v>0</v>
      </c>
      <c r="AV243" s="45">
        <f>('Total Revenues by County'!AV243/'Total Revenues by County'!AV$4)</f>
        <v>0</v>
      </c>
      <c r="AW243" s="45">
        <f>('Total Revenues by County'!AW243/'Total Revenues by County'!AW$4)</f>
        <v>0</v>
      </c>
      <c r="AX243" s="45">
        <f>('Total Revenues by County'!AX243/'Total Revenues by County'!AX$4)</f>
        <v>0</v>
      </c>
      <c r="AY243" s="45">
        <f>('Total Revenues by County'!AY243/'Total Revenues by County'!AY$4)</f>
        <v>0</v>
      </c>
      <c r="AZ243" s="45">
        <f>('Total Revenues by County'!AZ243/'Total Revenues by County'!AZ$4)</f>
        <v>0</v>
      </c>
      <c r="BA243" s="45">
        <f>('Total Revenues by County'!BA243/'Total Revenues by County'!BA$4)</f>
        <v>0</v>
      </c>
      <c r="BB243" s="45">
        <f>('Total Revenues by County'!BB243/'Total Revenues by County'!BB$4)</f>
        <v>1.5874157119559937</v>
      </c>
      <c r="BC243" s="45">
        <f>('Total Revenues by County'!BC243/'Total Revenues by County'!BC$4)</f>
        <v>0</v>
      </c>
      <c r="BD243" s="45">
        <f>('Total Revenues by County'!BD243/'Total Revenues by County'!BD$4)</f>
        <v>0</v>
      </c>
      <c r="BE243" s="45">
        <f>('Total Revenues by County'!BE243/'Total Revenues by County'!BE$4)</f>
        <v>0</v>
      </c>
      <c r="BF243" s="45">
        <f>('Total Revenues by County'!BF243/'Total Revenues by County'!BF$4)</f>
        <v>0</v>
      </c>
      <c r="BG243" s="45">
        <f>('Total Revenues by County'!BG243/'Total Revenues by County'!BG$4)</f>
        <v>0</v>
      </c>
      <c r="BH243" s="45">
        <f>('Total Revenues by County'!BH243/'Total Revenues by County'!BH$4)</f>
        <v>0</v>
      </c>
      <c r="BI243" s="45">
        <f>('Total Revenues by County'!BI243/'Total Revenues by County'!BI$4)</f>
        <v>0</v>
      </c>
      <c r="BJ243" s="45">
        <f>('Total Revenues by County'!BJ243/'Total Revenues by County'!BJ$4)</f>
        <v>0</v>
      </c>
      <c r="BK243" s="45">
        <f>('Total Revenues by County'!BK243/'Total Revenues by County'!BK$4)</f>
        <v>0</v>
      </c>
      <c r="BL243" s="45">
        <f>('Total Revenues by County'!BL243/'Total Revenues by County'!BL$4)</f>
        <v>0</v>
      </c>
      <c r="BM243" s="45">
        <f>('Total Revenues by County'!BM243/'Total Revenues by County'!BM$4)</f>
        <v>0</v>
      </c>
      <c r="BN243" s="45">
        <f>('Total Revenues by County'!BN243/'Total Revenues by County'!BN$4)</f>
        <v>0</v>
      </c>
      <c r="BO243" s="45">
        <f>('Total Revenues by County'!BO243/'Total Revenues by County'!BO$4)</f>
        <v>0</v>
      </c>
      <c r="BP243" s="45">
        <f>('Total Revenues by County'!BP243/'Total Revenues by County'!BP$4)</f>
        <v>0</v>
      </c>
      <c r="BQ243" s="14">
        <f>('Total Revenues by County'!BQ243/'Total Revenues by County'!BQ$4)</f>
        <v>0</v>
      </c>
    </row>
    <row r="244" spans="1:69" x14ac:dyDescent="0.25">
      <c r="A244" s="10"/>
      <c r="B244" s="11">
        <v>369.3</v>
      </c>
      <c r="C244" s="12" t="s">
        <v>237</v>
      </c>
      <c r="D244" s="45">
        <f>('Total Revenues by County'!D244/'Total Revenues by County'!D$4)</f>
        <v>5.1368843198431762</v>
      </c>
      <c r="E244" s="45">
        <f>('Total Revenues by County'!E244/'Total Revenues by County'!E$4)</f>
        <v>10.936705724096429</v>
      </c>
      <c r="F244" s="45">
        <f>('Total Revenues by County'!F244/'Total Revenues by County'!F$4)</f>
        <v>0</v>
      </c>
      <c r="G244" s="45">
        <f>('Total Revenues by County'!G244/'Total Revenues by County'!G$4)</f>
        <v>0</v>
      </c>
      <c r="H244" s="45">
        <f>('Total Revenues by County'!H244/'Total Revenues by County'!H$4)</f>
        <v>3.2931473298018905</v>
      </c>
      <c r="I244" s="45">
        <f>('Total Revenues by County'!I244/'Total Revenues by County'!I$4)</f>
        <v>0</v>
      </c>
      <c r="J244" s="45">
        <f>('Total Revenues by County'!J244/'Total Revenues by County'!J$4)</f>
        <v>0</v>
      </c>
      <c r="K244" s="45">
        <f>('Total Revenues by County'!K244/'Total Revenues by County'!K$4)</f>
        <v>0</v>
      </c>
      <c r="L244" s="45">
        <f>('Total Revenues by County'!L244/'Total Revenues by County'!L$4)</f>
        <v>0.34429147714966429</v>
      </c>
      <c r="M244" s="45">
        <f>('Total Revenues by County'!M244/'Total Revenues by County'!M$4)</f>
        <v>0</v>
      </c>
      <c r="N244" s="45">
        <f>('Total Revenues by County'!N244/'Total Revenues by County'!N$4)</f>
        <v>35.847276125147992</v>
      </c>
      <c r="O244" s="45">
        <f>('Total Revenues by County'!O244/'Total Revenues by County'!O$4)</f>
        <v>0</v>
      </c>
      <c r="P244" s="45">
        <f>('Total Revenues by County'!P244/'Total Revenues by County'!P$4)</f>
        <v>1.6697352003327326</v>
      </c>
      <c r="Q244" s="45">
        <f>('Total Revenues by County'!Q244/'Total Revenues by County'!Q$4)</f>
        <v>0</v>
      </c>
      <c r="R244" s="45">
        <f>('Total Revenues by County'!R244/'Total Revenues by County'!R$4)</f>
        <v>0</v>
      </c>
      <c r="S244" s="45">
        <f>('Total Revenues by County'!S244/'Total Revenues by County'!S$4)</f>
        <v>1.8776155827721788</v>
      </c>
      <c r="T244" s="45">
        <f>('Total Revenues by County'!T244/'Total Revenues by County'!T$4)</f>
        <v>0.27923083190743908</v>
      </c>
      <c r="U244" s="45">
        <f>('Total Revenues by County'!U244/'Total Revenues by County'!U$4)</f>
        <v>0</v>
      </c>
      <c r="V244" s="45">
        <f>('Total Revenues by County'!V244/'Total Revenues by County'!V$4)</f>
        <v>0</v>
      </c>
      <c r="W244" s="45">
        <f>('Total Revenues by County'!W244/'Total Revenues by County'!W$4)</f>
        <v>3.6271625638289766</v>
      </c>
      <c r="X244" s="45">
        <f>('Total Revenues by County'!X244/'Total Revenues by County'!X$4)</f>
        <v>244.97446873566733</v>
      </c>
      <c r="Y244" s="45">
        <f>('Total Revenues by County'!Y244/'Total Revenues by County'!Y$4)</f>
        <v>0</v>
      </c>
      <c r="Z244" s="45">
        <f>('Total Revenues by County'!Z244/'Total Revenues by County'!Z$4)</f>
        <v>0</v>
      </c>
      <c r="AA244" s="45">
        <f>('Total Revenues by County'!AA244/'Total Revenues by County'!AA$4)</f>
        <v>0</v>
      </c>
      <c r="AB244" s="45">
        <f>('Total Revenues by County'!AB244/'Total Revenues by County'!AB$4)</f>
        <v>0</v>
      </c>
      <c r="AC244" s="45">
        <f>('Total Revenues by County'!AC244/'Total Revenues by County'!AC$4)</f>
        <v>0</v>
      </c>
      <c r="AD244" s="45">
        <f>('Total Revenues by County'!AD244/'Total Revenues by County'!AD$4)</f>
        <v>0.64647822987535208</v>
      </c>
      <c r="AE244" s="45">
        <f>('Total Revenues by County'!AE244/'Total Revenues by County'!AE$4)</f>
        <v>0</v>
      </c>
      <c r="AF244" s="45">
        <f>('Total Revenues by County'!AF244/'Total Revenues by County'!AF$4)</f>
        <v>5.4578576084781751</v>
      </c>
      <c r="AG244" s="45">
        <f>('Total Revenues by County'!AG244/'Total Revenues by County'!AG$4)</f>
        <v>1.4180629777087015</v>
      </c>
      <c r="AH244" s="45">
        <f>('Total Revenues by County'!AH244/'Total Revenues by County'!AH$4)</f>
        <v>0</v>
      </c>
      <c r="AI244" s="45">
        <f>('Total Revenues by County'!AI244/'Total Revenues by County'!AI$4)</f>
        <v>0</v>
      </c>
      <c r="AJ244" s="45">
        <f>('Total Revenues by County'!AJ244/'Total Revenues by County'!AJ$4)</f>
        <v>0</v>
      </c>
      <c r="AK244" s="45">
        <f>('Total Revenues by County'!AK244/'Total Revenues by County'!AK$4)</f>
        <v>0.99086442457845225</v>
      </c>
      <c r="AL244" s="45">
        <f>('Total Revenues by County'!AL244/'Total Revenues by County'!AL$4)</f>
        <v>0.333002809452983</v>
      </c>
      <c r="AM244" s="45">
        <f>('Total Revenues by County'!AM244/'Total Revenues by County'!AM$4)</f>
        <v>0</v>
      </c>
      <c r="AN244" s="45">
        <f>('Total Revenues by County'!AN244/'Total Revenues by County'!AN$4)</f>
        <v>0</v>
      </c>
      <c r="AO244" s="45">
        <f>('Total Revenues by County'!AO244/'Total Revenues by County'!AO$4)</f>
        <v>43.03898824731732</v>
      </c>
      <c r="AP244" s="45">
        <f>('Total Revenues by County'!AP244/'Total Revenues by County'!AP$4)</f>
        <v>0</v>
      </c>
      <c r="AQ244" s="45">
        <f>('Total Revenues by County'!AQ244/'Total Revenues by County'!AQ$4)</f>
        <v>3.0142527766140154E-2</v>
      </c>
      <c r="AR244" s="45">
        <f>('Total Revenues by County'!AR244/'Total Revenues by County'!AR$4)</f>
        <v>0.34472061438353574</v>
      </c>
      <c r="AS244" s="45">
        <f>('Total Revenues by County'!AS244/'Total Revenues by County'!AS$4)</f>
        <v>3.6377251407296249</v>
      </c>
      <c r="AT244" s="45">
        <f>('Total Revenues by County'!AT244/'Total Revenues by County'!AT$4)</f>
        <v>0</v>
      </c>
      <c r="AU244" s="45">
        <f>('Total Revenues by County'!AU244/'Total Revenues by County'!AU$4)</f>
        <v>1.2460326789702597E-2</v>
      </c>
      <c r="AV244" s="45">
        <f>('Total Revenues by County'!AV244/'Total Revenues by County'!AV$4)</f>
        <v>3.283280566114513</v>
      </c>
      <c r="AW244" s="45">
        <f>('Total Revenues by County'!AW244/'Total Revenues by County'!AW$4)</f>
        <v>0</v>
      </c>
      <c r="AX244" s="45">
        <f>('Total Revenues by County'!AX244/'Total Revenues by County'!AX$4)</f>
        <v>4.6771470622186312E-2</v>
      </c>
      <c r="AY244" s="45">
        <f>('Total Revenues by County'!AY244/'Total Revenues by County'!AY$4)</f>
        <v>0</v>
      </c>
      <c r="AZ244" s="45">
        <f>('Total Revenues by County'!AZ244/'Total Revenues by County'!AZ$4)</f>
        <v>0</v>
      </c>
      <c r="BA244" s="45">
        <f>('Total Revenues by County'!BA244/'Total Revenues by County'!BA$4)</f>
        <v>5.1031829443658203E-3</v>
      </c>
      <c r="BB244" s="45">
        <f>('Total Revenues by County'!BB244/'Total Revenues by County'!BB$4)</f>
        <v>0</v>
      </c>
      <c r="BC244" s="45">
        <f>('Total Revenues by County'!BC244/'Total Revenues by County'!BC$4)</f>
        <v>0</v>
      </c>
      <c r="BD244" s="45">
        <f>('Total Revenues by County'!BD244/'Total Revenues by County'!BD$4)</f>
        <v>1.3076240650761588</v>
      </c>
      <c r="BE244" s="45">
        <f>('Total Revenues by County'!BE244/'Total Revenues by County'!BE$4)</f>
        <v>0</v>
      </c>
      <c r="BF244" s="45">
        <f>('Total Revenues by County'!BF244/'Total Revenues by County'!BF$4)</f>
        <v>0.48206775946392377</v>
      </c>
      <c r="BG244" s="45">
        <f>('Total Revenues by County'!BG244/'Total Revenues by County'!BG$4)</f>
        <v>8.8825717381348639</v>
      </c>
      <c r="BH244" s="45">
        <f>('Total Revenues by County'!BH244/'Total Revenues by County'!BH$4)</f>
        <v>0</v>
      </c>
      <c r="BI244" s="45">
        <f>('Total Revenues by County'!BI244/'Total Revenues by County'!BI$4)</f>
        <v>0.4345702566059334</v>
      </c>
      <c r="BJ244" s="45">
        <f>('Total Revenues by County'!BJ244/'Total Revenues by County'!BJ$4)</f>
        <v>1.9188233190549859</v>
      </c>
      <c r="BK244" s="45">
        <f>('Total Revenues by County'!BK244/'Total Revenues by County'!BK$4)</f>
        <v>0</v>
      </c>
      <c r="BL244" s="45">
        <f>('Total Revenues by County'!BL244/'Total Revenues by County'!BL$4)</f>
        <v>0</v>
      </c>
      <c r="BM244" s="45">
        <f>('Total Revenues by County'!BM244/'Total Revenues by County'!BM$4)</f>
        <v>6.4495324089003547E-2</v>
      </c>
      <c r="BN244" s="45">
        <f>('Total Revenues by County'!BN244/'Total Revenues by County'!BN$4)</f>
        <v>0</v>
      </c>
      <c r="BO244" s="45">
        <f>('Total Revenues by County'!BO244/'Total Revenues by County'!BO$4)</f>
        <v>7.5761462882096069</v>
      </c>
      <c r="BP244" s="45">
        <f>('Total Revenues by County'!BP244/'Total Revenues by County'!BP$4)</f>
        <v>1.0620085342010246</v>
      </c>
      <c r="BQ244" s="14">
        <f>('Total Revenues by County'!BQ244/'Total Revenues by County'!BQ$4)</f>
        <v>0</v>
      </c>
    </row>
    <row r="245" spans="1:69" x14ac:dyDescent="0.25">
      <c r="A245" s="10"/>
      <c r="B245" s="11">
        <v>369.4</v>
      </c>
      <c r="C245" s="12" t="s">
        <v>238</v>
      </c>
      <c r="D245" s="45">
        <f>('Total Revenues by County'!D245/'Total Revenues by County'!D$4)</f>
        <v>0</v>
      </c>
      <c r="E245" s="45">
        <f>('Total Revenues by County'!E245/'Total Revenues by County'!E$4)</f>
        <v>0</v>
      </c>
      <c r="F245" s="45">
        <f>('Total Revenues by County'!F245/'Total Revenues by County'!F$4)</f>
        <v>0</v>
      </c>
      <c r="G245" s="45">
        <f>('Total Revenues by County'!G245/'Total Revenues by County'!G$4)</f>
        <v>0</v>
      </c>
      <c r="H245" s="45">
        <f>('Total Revenues by County'!H245/'Total Revenues by County'!H$4)</f>
        <v>0</v>
      </c>
      <c r="I245" s="45">
        <f>('Total Revenues by County'!I245/'Total Revenues by County'!I$4)</f>
        <v>2.4160526639314375</v>
      </c>
      <c r="J245" s="45">
        <f>('Total Revenues by County'!J245/'Total Revenues by County'!J$4)</f>
        <v>0</v>
      </c>
      <c r="K245" s="45">
        <f>('Total Revenues by County'!K245/'Total Revenues by County'!K$4)</f>
        <v>0</v>
      </c>
      <c r="L245" s="45">
        <f>('Total Revenues by County'!L245/'Total Revenues by County'!L$4)</f>
        <v>0</v>
      </c>
      <c r="M245" s="45">
        <f>('Total Revenues by County'!M245/'Total Revenues by County'!M$4)</f>
        <v>0</v>
      </c>
      <c r="N245" s="45">
        <f>('Total Revenues by County'!N245/'Total Revenues by County'!N$4)</f>
        <v>0</v>
      </c>
      <c r="O245" s="45">
        <f>('Total Revenues by County'!O245/'Total Revenues by County'!O$4)</f>
        <v>0</v>
      </c>
      <c r="P245" s="45">
        <f>('Total Revenues by County'!P245/'Total Revenues by County'!P$4)</f>
        <v>0</v>
      </c>
      <c r="Q245" s="45">
        <f>('Total Revenues by County'!Q245/'Total Revenues by County'!Q$4)</f>
        <v>0</v>
      </c>
      <c r="R245" s="45">
        <f>('Total Revenues by County'!R245/'Total Revenues by County'!R$4)</f>
        <v>0</v>
      </c>
      <c r="S245" s="45">
        <f>('Total Revenues by County'!S245/'Total Revenues by County'!S$4)</f>
        <v>0</v>
      </c>
      <c r="T245" s="45">
        <f>('Total Revenues by County'!T245/'Total Revenues by County'!T$4)</f>
        <v>0</v>
      </c>
      <c r="U245" s="45">
        <f>('Total Revenues by County'!U245/'Total Revenues by County'!U$4)</f>
        <v>0</v>
      </c>
      <c r="V245" s="45">
        <f>('Total Revenues by County'!V245/'Total Revenues by County'!V$4)</f>
        <v>0</v>
      </c>
      <c r="W245" s="45">
        <f>('Total Revenues by County'!W245/'Total Revenues by County'!W$4)</f>
        <v>0</v>
      </c>
      <c r="X245" s="45">
        <f>('Total Revenues by County'!X245/'Total Revenues by County'!X$4)</f>
        <v>0</v>
      </c>
      <c r="Y245" s="45">
        <f>('Total Revenues by County'!Y245/'Total Revenues by County'!Y$4)</f>
        <v>0</v>
      </c>
      <c r="Z245" s="45">
        <f>('Total Revenues by County'!Z245/'Total Revenues by County'!Z$4)</f>
        <v>0</v>
      </c>
      <c r="AA245" s="45">
        <f>('Total Revenues by County'!AA245/'Total Revenues by County'!AA$4)</f>
        <v>13.138683948155533</v>
      </c>
      <c r="AB245" s="45">
        <f>('Total Revenues by County'!AB245/'Total Revenues by County'!AB$4)</f>
        <v>0</v>
      </c>
      <c r="AC245" s="45">
        <f>('Total Revenues by County'!AC245/'Total Revenues by County'!AC$4)</f>
        <v>0</v>
      </c>
      <c r="AD245" s="45">
        <f>('Total Revenues by County'!AD245/'Total Revenues by County'!AD$4)</f>
        <v>0</v>
      </c>
      <c r="AE245" s="45">
        <f>('Total Revenues by County'!AE245/'Total Revenues by County'!AE$4)</f>
        <v>0</v>
      </c>
      <c r="AF245" s="45">
        <f>('Total Revenues by County'!AF245/'Total Revenues by County'!AF$4)</f>
        <v>0</v>
      </c>
      <c r="AG245" s="45">
        <f>('Total Revenues by County'!AG245/'Total Revenues by County'!AG$4)</f>
        <v>0</v>
      </c>
      <c r="AH245" s="45">
        <f>('Total Revenues by County'!AH245/'Total Revenues by County'!AH$4)</f>
        <v>0</v>
      </c>
      <c r="AI245" s="45">
        <f>('Total Revenues by County'!AI245/'Total Revenues by County'!AI$4)</f>
        <v>0</v>
      </c>
      <c r="AJ245" s="45">
        <f>('Total Revenues by County'!AJ245/'Total Revenues by County'!AJ$4)</f>
        <v>0</v>
      </c>
      <c r="AK245" s="45">
        <f>('Total Revenues by County'!AK245/'Total Revenues by County'!AK$4)</f>
        <v>0</v>
      </c>
      <c r="AL245" s="45">
        <f>('Total Revenues by County'!AL245/'Total Revenues by County'!AL$4)</f>
        <v>0</v>
      </c>
      <c r="AM245" s="45">
        <f>('Total Revenues by County'!AM245/'Total Revenues by County'!AM$4)</f>
        <v>0</v>
      </c>
      <c r="AN245" s="45">
        <f>('Total Revenues by County'!AN245/'Total Revenues by County'!AN$4)</f>
        <v>0</v>
      </c>
      <c r="AO245" s="45">
        <f>('Total Revenues by County'!AO245/'Total Revenues by County'!AO$4)</f>
        <v>0</v>
      </c>
      <c r="AP245" s="45">
        <f>('Total Revenues by County'!AP245/'Total Revenues by County'!AP$4)</f>
        <v>0</v>
      </c>
      <c r="AQ245" s="45">
        <f>('Total Revenues by County'!AQ245/'Total Revenues by County'!AQ$4)</f>
        <v>0</v>
      </c>
      <c r="AR245" s="45">
        <f>('Total Revenues by County'!AR245/'Total Revenues by County'!AR$4)</f>
        <v>0</v>
      </c>
      <c r="AS245" s="45">
        <f>('Total Revenues by County'!AS245/'Total Revenues by County'!AS$4)</f>
        <v>1.3865358287134664</v>
      </c>
      <c r="AT245" s="45">
        <f>('Total Revenues by County'!AT245/'Total Revenues by County'!AT$4)</f>
        <v>0</v>
      </c>
      <c r="AU245" s="45">
        <f>('Total Revenues by County'!AU245/'Total Revenues by County'!AU$4)</f>
        <v>0</v>
      </c>
      <c r="AV245" s="45">
        <f>('Total Revenues by County'!AV245/'Total Revenues by County'!AV$4)</f>
        <v>0</v>
      </c>
      <c r="AW245" s="45">
        <f>('Total Revenues by County'!AW245/'Total Revenues by County'!AW$4)</f>
        <v>0</v>
      </c>
      <c r="AX245" s="45">
        <f>('Total Revenues by County'!AX245/'Total Revenues by County'!AX$4)</f>
        <v>0</v>
      </c>
      <c r="AY245" s="45">
        <f>('Total Revenues by County'!AY245/'Total Revenues by County'!AY$4)</f>
        <v>0</v>
      </c>
      <c r="AZ245" s="45">
        <f>('Total Revenues by County'!AZ245/'Total Revenues by County'!AZ$4)</f>
        <v>0</v>
      </c>
      <c r="BA245" s="45">
        <f>('Total Revenues by County'!BA245/'Total Revenues by County'!BA$4)</f>
        <v>0</v>
      </c>
      <c r="BB245" s="45">
        <f>('Total Revenues by County'!BB245/'Total Revenues by County'!BB$4)</f>
        <v>0</v>
      </c>
      <c r="BC245" s="45">
        <f>('Total Revenues by County'!BC245/'Total Revenues by County'!BC$4)</f>
        <v>0</v>
      </c>
      <c r="BD245" s="45">
        <f>('Total Revenues by County'!BD245/'Total Revenues by County'!BD$4)</f>
        <v>0</v>
      </c>
      <c r="BE245" s="45">
        <f>('Total Revenues by County'!BE245/'Total Revenues by County'!BE$4)</f>
        <v>0</v>
      </c>
      <c r="BF245" s="45">
        <f>('Total Revenues by County'!BF245/'Total Revenues by County'!BF$4)</f>
        <v>0</v>
      </c>
      <c r="BG245" s="45">
        <f>('Total Revenues by County'!BG245/'Total Revenues by County'!BG$4)</f>
        <v>0</v>
      </c>
      <c r="BH245" s="45">
        <f>('Total Revenues by County'!BH245/'Total Revenues by County'!BH$4)</f>
        <v>0</v>
      </c>
      <c r="BI245" s="45">
        <f>('Total Revenues by County'!BI245/'Total Revenues by County'!BI$4)</f>
        <v>0</v>
      </c>
      <c r="BJ245" s="45">
        <f>('Total Revenues by County'!BJ245/'Total Revenues by County'!BJ$4)</f>
        <v>0</v>
      </c>
      <c r="BK245" s="45">
        <f>('Total Revenues by County'!BK245/'Total Revenues by County'!BK$4)</f>
        <v>0</v>
      </c>
      <c r="BL245" s="45">
        <f>('Total Revenues by County'!BL245/'Total Revenues by County'!BL$4)</f>
        <v>0</v>
      </c>
      <c r="BM245" s="45">
        <f>('Total Revenues by County'!BM245/'Total Revenues by County'!BM$4)</f>
        <v>0</v>
      </c>
      <c r="BN245" s="45">
        <f>('Total Revenues by County'!BN245/'Total Revenues by County'!BN$4)</f>
        <v>0</v>
      </c>
      <c r="BO245" s="45">
        <f>('Total Revenues by County'!BO245/'Total Revenues by County'!BO$4)</f>
        <v>0</v>
      </c>
      <c r="BP245" s="45">
        <f>('Total Revenues by County'!BP245/'Total Revenues by County'!BP$4)</f>
        <v>0</v>
      </c>
      <c r="BQ245" s="14">
        <f>('Total Revenues by County'!BQ245/'Total Revenues by County'!BQ$4)</f>
        <v>0</v>
      </c>
    </row>
    <row r="246" spans="1:69" x14ac:dyDescent="0.25">
      <c r="A246" s="10"/>
      <c r="B246" s="11">
        <v>369.7</v>
      </c>
      <c r="C246" s="12" t="s">
        <v>239</v>
      </c>
      <c r="D246" s="45">
        <f>('Total Revenues by County'!D246/'Total Revenues by County'!D$4)</f>
        <v>0</v>
      </c>
      <c r="E246" s="45">
        <f>('Total Revenues by County'!E246/'Total Revenues by County'!E$4)</f>
        <v>3.8636057913554462</v>
      </c>
      <c r="F246" s="45">
        <f>('Total Revenues by County'!F246/'Total Revenues by County'!F$4)</f>
        <v>0</v>
      </c>
      <c r="G246" s="45">
        <f>('Total Revenues by County'!G246/'Total Revenues by County'!G$4)</f>
        <v>0</v>
      </c>
      <c r="H246" s="45">
        <f>('Total Revenues by County'!H246/'Total Revenues by County'!H$4)</f>
        <v>0</v>
      </c>
      <c r="I246" s="45">
        <f>('Total Revenues by County'!I246/'Total Revenues by County'!I$4)</f>
        <v>0</v>
      </c>
      <c r="J246" s="45">
        <f>('Total Revenues by County'!J246/'Total Revenues by County'!J$4)</f>
        <v>0</v>
      </c>
      <c r="K246" s="45">
        <f>('Total Revenues by County'!K246/'Total Revenues by County'!K$4)</f>
        <v>0</v>
      </c>
      <c r="L246" s="45">
        <f>('Total Revenues by County'!L246/'Total Revenues by County'!L$4)</f>
        <v>0</v>
      </c>
      <c r="M246" s="45">
        <f>('Total Revenues by County'!M246/'Total Revenues by County'!M$4)</f>
        <v>0</v>
      </c>
      <c r="N246" s="45">
        <f>('Total Revenues by County'!N246/'Total Revenues by County'!N$4)</f>
        <v>0</v>
      </c>
      <c r="O246" s="45">
        <f>('Total Revenues by County'!O246/'Total Revenues by County'!O$4)</f>
        <v>0</v>
      </c>
      <c r="P246" s="45">
        <f>('Total Revenues by County'!P246/'Total Revenues by County'!P$4)</f>
        <v>0</v>
      </c>
      <c r="Q246" s="45">
        <f>('Total Revenues by County'!Q246/'Total Revenues by County'!Q$4)</f>
        <v>0</v>
      </c>
      <c r="R246" s="45">
        <f>('Total Revenues by County'!R246/'Total Revenues by County'!R$4)</f>
        <v>0</v>
      </c>
      <c r="S246" s="45">
        <f>('Total Revenues by County'!S246/'Total Revenues by County'!S$4)</f>
        <v>0</v>
      </c>
      <c r="T246" s="45">
        <f>('Total Revenues by County'!T246/'Total Revenues by County'!T$4)</f>
        <v>0</v>
      </c>
      <c r="U246" s="45">
        <f>('Total Revenues by County'!U246/'Total Revenues by County'!U$4)</f>
        <v>0</v>
      </c>
      <c r="V246" s="45">
        <f>('Total Revenues by County'!V246/'Total Revenues by County'!V$4)</f>
        <v>0</v>
      </c>
      <c r="W246" s="45">
        <f>('Total Revenues by County'!W246/'Total Revenues by County'!W$4)</f>
        <v>0</v>
      </c>
      <c r="X246" s="45">
        <f>('Total Revenues by County'!X246/'Total Revenues by County'!X$4)</f>
        <v>0</v>
      </c>
      <c r="Y246" s="45">
        <f>('Total Revenues by County'!Y246/'Total Revenues by County'!Y$4)</f>
        <v>0</v>
      </c>
      <c r="Z246" s="45">
        <f>('Total Revenues by County'!Z246/'Total Revenues by County'!Z$4)</f>
        <v>0</v>
      </c>
      <c r="AA246" s="45">
        <f>('Total Revenues by County'!AA246/'Total Revenues by County'!AA$4)</f>
        <v>0.65912263210368893</v>
      </c>
      <c r="AB246" s="45">
        <f>('Total Revenues by County'!AB246/'Total Revenues by County'!AB$4)</f>
        <v>0</v>
      </c>
      <c r="AC246" s="45">
        <f>('Total Revenues by County'!AC246/'Total Revenues by County'!AC$4)</f>
        <v>0</v>
      </c>
      <c r="AD246" s="45">
        <f>('Total Revenues by County'!AD246/'Total Revenues by County'!AD$4)</f>
        <v>0</v>
      </c>
      <c r="AE246" s="45">
        <f>('Total Revenues by County'!AE246/'Total Revenues by County'!AE$4)</f>
        <v>0</v>
      </c>
      <c r="AF246" s="45">
        <f>('Total Revenues by County'!AF246/'Total Revenues by County'!AF$4)</f>
        <v>0</v>
      </c>
      <c r="AG246" s="45">
        <f>('Total Revenues by County'!AG246/'Total Revenues by County'!AG$4)</f>
        <v>0</v>
      </c>
      <c r="AH246" s="45">
        <f>('Total Revenues by County'!AH246/'Total Revenues by County'!AH$4)</f>
        <v>0</v>
      </c>
      <c r="AI246" s="45">
        <f>('Total Revenues by County'!AI246/'Total Revenues by County'!AI$4)</f>
        <v>0</v>
      </c>
      <c r="AJ246" s="45">
        <f>('Total Revenues by County'!AJ246/'Total Revenues by County'!AJ$4)</f>
        <v>0</v>
      </c>
      <c r="AK246" s="45">
        <f>('Total Revenues by County'!AK246/'Total Revenues by County'!AK$4)</f>
        <v>0</v>
      </c>
      <c r="AL246" s="45">
        <f>('Total Revenues by County'!AL246/'Total Revenues by County'!AL$4)</f>
        <v>0</v>
      </c>
      <c r="AM246" s="45">
        <f>('Total Revenues by County'!AM246/'Total Revenues by County'!AM$4)</f>
        <v>0</v>
      </c>
      <c r="AN246" s="45">
        <f>('Total Revenues by County'!AN246/'Total Revenues by County'!AN$4)</f>
        <v>0</v>
      </c>
      <c r="AO246" s="45">
        <f>('Total Revenues by County'!AO246/'Total Revenues by County'!AO$4)</f>
        <v>0</v>
      </c>
      <c r="AP246" s="45">
        <f>('Total Revenues by County'!AP246/'Total Revenues by County'!AP$4)</f>
        <v>0</v>
      </c>
      <c r="AQ246" s="45">
        <f>('Total Revenues by County'!AQ246/'Total Revenues by County'!AQ$4)</f>
        <v>0</v>
      </c>
      <c r="AR246" s="45">
        <f>('Total Revenues by County'!AR246/'Total Revenues by County'!AR$4)</f>
        <v>0</v>
      </c>
      <c r="AS246" s="45">
        <f>('Total Revenues by County'!AS246/'Total Revenues by County'!AS$4)</f>
        <v>0</v>
      </c>
      <c r="AT246" s="45">
        <f>('Total Revenues by County'!AT246/'Total Revenues by County'!AT$4)</f>
        <v>0</v>
      </c>
      <c r="AU246" s="45">
        <f>('Total Revenues by County'!AU246/'Total Revenues by County'!AU$4)</f>
        <v>0</v>
      </c>
      <c r="AV246" s="45">
        <f>('Total Revenues by County'!AV246/'Total Revenues by County'!AV$4)</f>
        <v>0</v>
      </c>
      <c r="AW246" s="45">
        <f>('Total Revenues by County'!AW246/'Total Revenues by County'!AW$4)</f>
        <v>0</v>
      </c>
      <c r="AX246" s="45">
        <f>('Total Revenues by County'!AX246/'Total Revenues by County'!AX$4)</f>
        <v>0</v>
      </c>
      <c r="AY246" s="45">
        <f>('Total Revenues by County'!AY246/'Total Revenues by County'!AY$4)</f>
        <v>0</v>
      </c>
      <c r="AZ246" s="45">
        <f>('Total Revenues by County'!AZ246/'Total Revenues by County'!AZ$4)</f>
        <v>0</v>
      </c>
      <c r="BA246" s="45">
        <f>('Total Revenues by County'!BA246/'Total Revenues by County'!BA$4)</f>
        <v>0</v>
      </c>
      <c r="BB246" s="45">
        <f>('Total Revenues by County'!BB246/'Total Revenues by County'!BB$4)</f>
        <v>0</v>
      </c>
      <c r="BC246" s="45">
        <f>('Total Revenues by County'!BC246/'Total Revenues by County'!BC$4)</f>
        <v>0</v>
      </c>
      <c r="BD246" s="45">
        <f>('Total Revenues by County'!BD246/'Total Revenues by County'!BD$4)</f>
        <v>0</v>
      </c>
      <c r="BE246" s="45">
        <f>('Total Revenues by County'!BE246/'Total Revenues by County'!BE$4)</f>
        <v>0</v>
      </c>
      <c r="BF246" s="45">
        <f>('Total Revenues by County'!BF246/'Total Revenues by County'!BF$4)</f>
        <v>0</v>
      </c>
      <c r="BG246" s="45">
        <f>('Total Revenues by County'!BG246/'Total Revenues by County'!BG$4)</f>
        <v>0</v>
      </c>
      <c r="BH246" s="45">
        <f>('Total Revenues by County'!BH246/'Total Revenues by County'!BH$4)</f>
        <v>0</v>
      </c>
      <c r="BI246" s="45">
        <f>('Total Revenues by County'!BI246/'Total Revenues by County'!BI$4)</f>
        <v>0</v>
      </c>
      <c r="BJ246" s="45">
        <f>('Total Revenues by County'!BJ246/'Total Revenues by County'!BJ$4)</f>
        <v>0</v>
      </c>
      <c r="BK246" s="45">
        <f>('Total Revenues by County'!BK246/'Total Revenues by County'!BK$4)</f>
        <v>0</v>
      </c>
      <c r="BL246" s="45">
        <f>('Total Revenues by County'!BL246/'Total Revenues by County'!BL$4)</f>
        <v>0</v>
      </c>
      <c r="BM246" s="45">
        <f>('Total Revenues by County'!BM246/'Total Revenues by County'!BM$4)</f>
        <v>0</v>
      </c>
      <c r="BN246" s="45">
        <f>('Total Revenues by County'!BN246/'Total Revenues by County'!BN$4)</f>
        <v>0</v>
      </c>
      <c r="BO246" s="45">
        <f>('Total Revenues by County'!BO246/'Total Revenues by County'!BO$4)</f>
        <v>0</v>
      </c>
      <c r="BP246" s="45">
        <f>('Total Revenues by County'!BP246/'Total Revenues by County'!BP$4)</f>
        <v>0</v>
      </c>
      <c r="BQ246" s="14">
        <f>('Total Revenues by County'!BQ246/'Total Revenues by County'!BQ$4)</f>
        <v>0</v>
      </c>
    </row>
    <row r="247" spans="1:69" x14ac:dyDescent="0.25">
      <c r="A247" s="10"/>
      <c r="B247" s="11">
        <v>369.9</v>
      </c>
      <c r="C247" s="12" t="s">
        <v>240</v>
      </c>
      <c r="D247" s="45">
        <f>('Total Revenues by County'!D247/'Total Revenues by County'!D$4)</f>
        <v>18.78369359460693</v>
      </c>
      <c r="E247" s="45">
        <f>('Total Revenues by County'!E247/'Total Revenues by County'!E$4)</f>
        <v>99.340649226521293</v>
      </c>
      <c r="F247" s="45">
        <f>('Total Revenues by County'!F247/'Total Revenues by County'!F$4)</f>
        <v>40.403519783839364</v>
      </c>
      <c r="G247" s="45">
        <f>('Total Revenues by County'!G247/'Total Revenues by County'!G$4)</f>
        <v>9.9707133393766121</v>
      </c>
      <c r="H247" s="45">
        <f>('Total Revenues by County'!H247/'Total Revenues by County'!H$4)</f>
        <v>11.96118552859779</v>
      </c>
      <c r="I247" s="45">
        <f>('Total Revenues by County'!I247/'Total Revenues by County'!I$4)</f>
        <v>20.148031614195133</v>
      </c>
      <c r="J247" s="45">
        <f>('Total Revenues by County'!J247/'Total Revenues by County'!J$4)</f>
        <v>154.30461363474799</v>
      </c>
      <c r="K247" s="45">
        <f>('Total Revenues by County'!K247/'Total Revenues by County'!K$4)</f>
        <v>67.955405182373326</v>
      </c>
      <c r="L247" s="45">
        <f>('Total Revenues by County'!L247/'Total Revenues by County'!L$4)</f>
        <v>29.926101905999566</v>
      </c>
      <c r="M247" s="45">
        <f>('Total Revenues by County'!M247/'Total Revenues by County'!M$4)</f>
        <v>98.706591527833268</v>
      </c>
      <c r="N247" s="45">
        <f>('Total Revenues by County'!N247/'Total Revenues by County'!N$4)</f>
        <v>13.008258429650709</v>
      </c>
      <c r="O247" s="45">
        <f>('Total Revenues by County'!O247/'Total Revenues by County'!O$4)</f>
        <v>7.5349968790784771</v>
      </c>
      <c r="P247" s="45">
        <f>('Total Revenues by County'!P247/'Total Revenues by County'!P$4)</f>
        <v>17.850963538056288</v>
      </c>
      <c r="Q247" s="45">
        <f>('Total Revenues by County'!Q247/'Total Revenues by County'!Q$4)</f>
        <v>26.491631547260685</v>
      </c>
      <c r="R247" s="45">
        <f>('Total Revenues by County'!R247/'Total Revenues by County'!R$4)</f>
        <v>16.125405593926523</v>
      </c>
      <c r="S247" s="45">
        <f>('Total Revenues by County'!S247/'Total Revenues by County'!S$4)</f>
        <v>5.0477787318660461</v>
      </c>
      <c r="T247" s="45">
        <f>('Total Revenues by County'!T247/'Total Revenues by County'!T$4)</f>
        <v>170.23718732176323</v>
      </c>
      <c r="U247" s="45">
        <f>('Total Revenues by County'!U247/'Total Revenues by County'!U$4)</f>
        <v>6.225144240119282</v>
      </c>
      <c r="V247" s="45">
        <f>('Total Revenues by County'!V247/'Total Revenues by County'!V$4)</f>
        <v>20.446301925025328</v>
      </c>
      <c r="W247" s="45">
        <f>('Total Revenues by County'!W247/'Total Revenues by County'!W$4)</f>
        <v>4.4188705129182226</v>
      </c>
      <c r="X247" s="45">
        <f>('Total Revenues by County'!X247/'Total Revenues by County'!X$4)</f>
        <v>9.3196758905366153</v>
      </c>
      <c r="Y247" s="45">
        <f>('Total Revenues by County'!Y247/'Total Revenues by County'!Y$4)</f>
        <v>22.288287671232876</v>
      </c>
      <c r="Z247" s="45">
        <f>('Total Revenues by County'!Z247/'Total Revenues by County'!Z$4)</f>
        <v>52.692641957275882</v>
      </c>
      <c r="AA247" s="45">
        <f>('Total Revenues by County'!AA247/'Total Revenues by County'!AA$4)</f>
        <v>10.663833499501495</v>
      </c>
      <c r="AB247" s="45">
        <f>('Total Revenues by County'!AB247/'Total Revenues by County'!AB$4)</f>
        <v>13.354006731861668</v>
      </c>
      <c r="AC247" s="45">
        <f>('Total Revenues by County'!AC247/'Total Revenues by County'!AC$4)</f>
        <v>55.150057041205017</v>
      </c>
      <c r="AD247" s="45">
        <f>('Total Revenues by County'!AD247/'Total Revenues by County'!AD$4)</f>
        <v>16.48506163184231</v>
      </c>
      <c r="AE247" s="45">
        <f>('Total Revenues by County'!AE247/'Total Revenues by County'!AE$4)</f>
        <v>17.547408848321613</v>
      </c>
      <c r="AF247" s="45">
        <f>('Total Revenues by County'!AF247/'Total Revenues by County'!AF$4)</f>
        <v>49.076759240733452</v>
      </c>
      <c r="AG247" s="45">
        <f>('Total Revenues by County'!AG247/'Total Revenues by County'!AG$4)</f>
        <v>9.2179735570269745</v>
      </c>
      <c r="AH247" s="45">
        <f>('Total Revenues by County'!AH247/'Total Revenues by County'!AH$4)</f>
        <v>34.454723876556578</v>
      </c>
      <c r="AI247" s="45">
        <f>('Total Revenues by County'!AI247/'Total Revenues by County'!AI$4)</f>
        <v>46.661282716340487</v>
      </c>
      <c r="AJ247" s="45">
        <f>('Total Revenues by County'!AJ247/'Total Revenues by County'!AJ$4)</f>
        <v>9.0649466615534902</v>
      </c>
      <c r="AK247" s="45">
        <f>('Total Revenues by County'!AK247/'Total Revenues by County'!AK$4)</f>
        <v>29.770028620087384</v>
      </c>
      <c r="AL247" s="45">
        <f>('Total Revenues by County'!AL247/'Total Revenues by County'!AL$4)</f>
        <v>1.1349043335727944</v>
      </c>
      <c r="AM247" s="45">
        <f>('Total Revenues by County'!AM247/'Total Revenues by County'!AM$4)</f>
        <v>0</v>
      </c>
      <c r="AN247" s="45">
        <f>('Total Revenues by County'!AN247/'Total Revenues by County'!AN$4)</f>
        <v>36.074213406292749</v>
      </c>
      <c r="AO247" s="45">
        <f>('Total Revenues by County'!AO247/'Total Revenues by County'!AO$4)</f>
        <v>8.5033725089422578</v>
      </c>
      <c r="AP247" s="45">
        <f>('Total Revenues by County'!AP247/'Total Revenues by County'!AP$4)</f>
        <v>28.269499811571084</v>
      </c>
      <c r="AQ247" s="45">
        <f>('Total Revenues by County'!AQ247/'Total Revenues by County'!AQ$4)</f>
        <v>24.668174162992724</v>
      </c>
      <c r="AR247" s="45">
        <f>('Total Revenues by County'!AR247/'Total Revenues by County'!AR$4)</f>
        <v>74.660474911411242</v>
      </c>
      <c r="AS247" s="45">
        <f>('Total Revenues by County'!AS247/'Total Revenues by County'!AS$4)</f>
        <v>16.300712627083385</v>
      </c>
      <c r="AT247" s="45">
        <f>('Total Revenues by County'!AT247/'Total Revenues by County'!AT$4)</f>
        <v>84.414790321734117</v>
      </c>
      <c r="AU247" s="45">
        <f>('Total Revenues by County'!AU247/'Total Revenues by County'!AU$4)</f>
        <v>15.957775949218291</v>
      </c>
      <c r="AV247" s="45">
        <f>('Total Revenues by County'!AV247/'Total Revenues by County'!AV$4)</f>
        <v>40.707449606478953</v>
      </c>
      <c r="AW247" s="45">
        <f>('Total Revenues by County'!AW247/'Total Revenues by County'!AW$4)</f>
        <v>166.3516312667432</v>
      </c>
      <c r="AX247" s="45">
        <f>('Total Revenues by County'!AX247/'Total Revenues by County'!AX$4)</f>
        <v>23.225795047904882</v>
      </c>
      <c r="AY247" s="45">
        <f>('Total Revenues by County'!AY247/'Total Revenues by County'!AY$4)</f>
        <v>20.283612016667025</v>
      </c>
      <c r="AZ247" s="45">
        <f>('Total Revenues by County'!AZ247/'Total Revenues by County'!AZ$4)</f>
        <v>25.354685580136714</v>
      </c>
      <c r="BA247" s="45">
        <f>('Total Revenues by County'!BA247/'Total Revenues by County'!BA$4)</f>
        <v>109.54624546120253</v>
      </c>
      <c r="BB247" s="45">
        <f>('Total Revenues by County'!BB247/'Total Revenues by County'!BB$4)</f>
        <v>39.782831055830762</v>
      </c>
      <c r="BC247" s="45">
        <f>('Total Revenues by County'!BC247/'Total Revenues by County'!BC$4)</f>
        <v>39.129098212294707</v>
      </c>
      <c r="BD247" s="45">
        <f>('Total Revenues by County'!BD247/'Total Revenues by County'!BD$4)</f>
        <v>15.717571108806027</v>
      </c>
      <c r="BE247" s="45">
        <f>('Total Revenues by County'!BE247/'Total Revenues by County'!BE$4)</f>
        <v>8.2823255192365135</v>
      </c>
      <c r="BF247" s="45">
        <f>('Total Revenues by County'!BF247/'Total Revenues by County'!BF$4)</f>
        <v>34.682566209484776</v>
      </c>
      <c r="BG247" s="45">
        <f>('Total Revenues by County'!BG247/'Total Revenues by County'!BG$4)</f>
        <v>8.4512660984954255</v>
      </c>
      <c r="BH247" s="45">
        <f>('Total Revenues by County'!BH247/'Total Revenues by County'!BH$4)</f>
        <v>27.717616562078472</v>
      </c>
      <c r="BI247" s="45">
        <f>('Total Revenues by County'!BI247/'Total Revenues by County'!BI$4)</f>
        <v>38.452378983963456</v>
      </c>
      <c r="BJ247" s="45">
        <f>('Total Revenues by County'!BJ247/'Total Revenues by County'!BJ$4)</f>
        <v>16.398956721836544</v>
      </c>
      <c r="BK247" s="45">
        <f>('Total Revenues by County'!BK247/'Total Revenues by County'!BK$4)</f>
        <v>37.131387182704799</v>
      </c>
      <c r="BL247" s="45">
        <f>('Total Revenues by County'!BL247/'Total Revenues by County'!BL$4)</f>
        <v>12.652685012022442</v>
      </c>
      <c r="BM247" s="45">
        <f>('Total Revenues by County'!BM247/'Total Revenues by County'!BM$4)</f>
        <v>5.1907126733311832</v>
      </c>
      <c r="BN247" s="45">
        <f>('Total Revenues by County'!BN247/'Total Revenues by County'!BN$4)</f>
        <v>6.981041756765034</v>
      </c>
      <c r="BO247" s="45">
        <f>('Total Revenues by County'!BO247/'Total Revenues by County'!BO$4)</f>
        <v>7.7538209606986896</v>
      </c>
      <c r="BP247" s="45">
        <f>('Total Revenues by County'!BP247/'Total Revenues by County'!BP$4)</f>
        <v>90.230994277233094</v>
      </c>
      <c r="BQ247" s="14">
        <f>('Total Revenues by County'!BQ247/'Total Revenues by County'!BQ$4)</f>
        <v>85.918422814826485</v>
      </c>
    </row>
    <row r="248" spans="1:69" ht="15.75" x14ac:dyDescent="0.25">
      <c r="A248" s="15" t="s">
        <v>241</v>
      </c>
      <c r="B248" s="16"/>
      <c r="C248" s="17"/>
      <c r="D248" s="59">
        <f>('Total Revenues by County'!D248/'Total Revenues by County'!D$4)</f>
        <v>250.04074730832829</v>
      </c>
      <c r="E248" s="59">
        <f>('Total Revenues by County'!E248/'Total Revenues by County'!E$4)</f>
        <v>328.64005805515239</v>
      </c>
      <c r="F248" s="59">
        <f>('Total Revenues by County'!F248/'Total Revenues by County'!F$4)</f>
        <v>571.92244280650152</v>
      </c>
      <c r="G248" s="59">
        <f>('Total Revenues by County'!G248/'Total Revenues by County'!G$4)</f>
        <v>507.67282616275014</v>
      </c>
      <c r="H248" s="59">
        <f>('Total Revenues by County'!H248/'Total Revenues by County'!H$4)</f>
        <v>103.56297637050881</v>
      </c>
      <c r="I248" s="59">
        <f>('Total Revenues by County'!I248/'Total Revenues by County'!I$4)</f>
        <v>308.47295331842781</v>
      </c>
      <c r="J248" s="59">
        <f>('Total Revenues by County'!J248/'Total Revenues by County'!J$4)</f>
        <v>40.375559820857326</v>
      </c>
      <c r="K248" s="59">
        <f>('Total Revenues by County'!K248/'Total Revenues by County'!K$4)</f>
        <v>650.97186004291132</v>
      </c>
      <c r="L248" s="59">
        <f>('Total Revenues by County'!L248/'Total Revenues by County'!L$4)</f>
        <v>183.95536874593893</v>
      </c>
      <c r="M248" s="59">
        <f>('Total Revenues by County'!M248/'Total Revenues by County'!M$4)</f>
        <v>106.89638367263503</v>
      </c>
      <c r="N248" s="59">
        <f>('Total Revenues by County'!N248/'Total Revenues by County'!N$4)</f>
        <v>785.88410059834462</v>
      </c>
      <c r="O248" s="59">
        <f>('Total Revenues by County'!O248/'Total Revenues by County'!O$4)</f>
        <v>637.05783635022419</v>
      </c>
      <c r="P248" s="59">
        <f>('Total Revenues by County'!P248/'Total Revenues by County'!P$4)</f>
        <v>258.45781228337722</v>
      </c>
      <c r="Q248" s="59">
        <f>('Total Revenues by County'!Q248/'Total Revenues by County'!Q$4)</f>
        <v>87.619084888621316</v>
      </c>
      <c r="R248" s="59">
        <f>('Total Revenues by County'!R248/'Total Revenues by County'!R$4)</f>
        <v>235.82666425853381</v>
      </c>
      <c r="S248" s="59">
        <f>('Total Revenues by County'!S248/'Total Revenues by County'!S$4)</f>
        <v>41.930998327834772</v>
      </c>
      <c r="T248" s="59">
        <f>('Total Revenues by County'!T248/'Total Revenues by County'!T$4)</f>
        <v>420.23873543550883</v>
      </c>
      <c r="U248" s="59">
        <f>('Total Revenues by County'!U248/'Total Revenues by County'!U$4)</f>
        <v>514.907081271474</v>
      </c>
      <c r="V248" s="59">
        <f>('Total Revenues by County'!V248/'Total Revenues by County'!V$4)</f>
        <v>49.505572441742657</v>
      </c>
      <c r="W248" s="59">
        <f>('Total Revenues by County'!W248/'Total Revenues by County'!W$4)</f>
        <v>172.09168508497828</v>
      </c>
      <c r="X248" s="59">
        <f>('Total Revenues by County'!X248/'Total Revenues by County'!X$4)</f>
        <v>190.59073536156552</v>
      </c>
      <c r="Y248" s="59">
        <f>('Total Revenues by County'!Y248/'Total Revenues by County'!Y$4)</f>
        <v>69.07123287671233</v>
      </c>
      <c r="Z248" s="59">
        <f>('Total Revenues by County'!Z248/'Total Revenues by County'!Z$4)</f>
        <v>132.69088917290489</v>
      </c>
      <c r="AA248" s="59">
        <f>('Total Revenues by County'!AA248/'Total Revenues by County'!AA$4)</f>
        <v>490.89247258225322</v>
      </c>
      <c r="AB248" s="59">
        <f>('Total Revenues by County'!AB248/'Total Revenues by County'!AB$4)</f>
        <v>148.86302678941166</v>
      </c>
      <c r="AC248" s="59">
        <f>('Total Revenues by County'!AC248/'Total Revenues by County'!AC$4)</f>
        <v>70.99354177543168</v>
      </c>
      <c r="AD248" s="59">
        <f>('Total Revenues by County'!AD248/'Total Revenues by County'!AD$4)</f>
        <v>1052.552101573152</v>
      </c>
      <c r="AE248" s="59">
        <f>('Total Revenues by County'!AE248/'Total Revenues by County'!AE$4)</f>
        <v>65.32405606264652</v>
      </c>
      <c r="AF248" s="59">
        <f>('Total Revenues by County'!AF248/'Total Revenues by County'!AF$4)</f>
        <v>189.70224410897191</v>
      </c>
      <c r="AG248" s="59">
        <f>('Total Revenues by County'!AG248/'Total Revenues by County'!AG$4)</f>
        <v>560.89569716195786</v>
      </c>
      <c r="AH248" s="59">
        <f>('Total Revenues by County'!AH248/'Total Revenues by County'!AH$4)</f>
        <v>795.95797238765567</v>
      </c>
      <c r="AI248" s="59">
        <f>('Total Revenues by County'!AI248/'Total Revenues by County'!AI$4)</f>
        <v>387.65220466871023</v>
      </c>
      <c r="AJ248" s="59">
        <f>('Total Revenues by County'!AJ248/'Total Revenues by County'!AJ$4)</f>
        <v>128.09013091782435</v>
      </c>
      <c r="AK248" s="59">
        <f>('Total Revenues by County'!AK248/'Total Revenues by County'!AK$4)</f>
        <v>249.23474320817033</v>
      </c>
      <c r="AL248" s="59">
        <f>('Total Revenues by County'!AL248/'Total Revenues by County'!AL$4)</f>
        <v>378.02338625088112</v>
      </c>
      <c r="AM248" s="59">
        <f>('Total Revenues by County'!AM248/'Total Revenues by County'!AM$4)</f>
        <v>114.12042100169369</v>
      </c>
      <c r="AN248" s="59">
        <f>('Total Revenues by County'!AN248/'Total Revenues by County'!AN$4)</f>
        <v>173.08264933880528</v>
      </c>
      <c r="AO248" s="59">
        <f>('Total Revenues by County'!AO248/'Total Revenues by County'!AO$4)</f>
        <v>1227.8939192641799</v>
      </c>
      <c r="AP248" s="59">
        <f>('Total Revenues by County'!AP248/'Total Revenues by County'!AP$4)</f>
        <v>654.25100796563879</v>
      </c>
      <c r="AQ248" s="59">
        <f>('Total Revenues by County'!AQ248/'Total Revenues by County'!AQ$4)</f>
        <v>179.32232583562001</v>
      </c>
      <c r="AR248" s="59">
        <f>('Total Revenues by County'!AR248/'Total Revenues by County'!AR$4)</f>
        <v>484.61231541381352</v>
      </c>
      <c r="AS248" s="59">
        <f>('Total Revenues by County'!AS248/'Total Revenues by County'!AS$4)</f>
        <v>892.14162787637838</v>
      </c>
      <c r="AT248" s="59">
        <f>('Total Revenues by County'!AT248/'Total Revenues by County'!AT$4)</f>
        <v>1543.4673148585525</v>
      </c>
      <c r="AU248" s="59">
        <f>('Total Revenues by County'!AU248/'Total Revenues by County'!AU$4)</f>
        <v>265.7781121429411</v>
      </c>
      <c r="AV248" s="59">
        <f>('Total Revenues by County'!AV248/'Total Revenues by County'!AV$4)</f>
        <v>290.6815159244519</v>
      </c>
      <c r="AW248" s="59">
        <f>('Total Revenues by County'!AW248/'Total Revenues by County'!AW$4)</f>
        <v>130.98823191733641</v>
      </c>
      <c r="AX248" s="59">
        <f>('Total Revenues by County'!AX248/'Total Revenues by County'!AX$4)</f>
        <v>351.31800256839432</v>
      </c>
      <c r="AY248" s="59">
        <f>('Total Revenues by County'!AY248/'Total Revenues by County'!AY$4)</f>
        <v>355.77952622034155</v>
      </c>
      <c r="AZ248" s="59">
        <f>('Total Revenues by County'!AZ248/'Total Revenues by County'!AZ$4)</f>
        <v>219.08168624387631</v>
      </c>
      <c r="BA248" s="59">
        <f>('Total Revenues by County'!BA248/'Total Revenues by County'!BA$4)</f>
        <v>838.92725023808532</v>
      </c>
      <c r="BB248" s="59">
        <f>('Total Revenues by County'!BB248/'Total Revenues by County'!BB$4)</f>
        <v>71.05815172103533</v>
      </c>
      <c r="BC248" s="59">
        <f>('Total Revenues by County'!BC248/'Total Revenues by County'!BC$4)</f>
        <v>125.49082255294626</v>
      </c>
      <c r="BD248" s="59">
        <f>('Total Revenues by County'!BD248/'Total Revenues by County'!BD$4)</f>
        <v>58.992452366653929</v>
      </c>
      <c r="BE248" s="59">
        <f>('Total Revenues by County'!BE248/'Total Revenues by County'!BE$4)</f>
        <v>321.35486926717294</v>
      </c>
      <c r="BF248" s="59">
        <f>('Total Revenues by County'!BF248/'Total Revenues by County'!BF$4)</f>
        <v>289.35099027343637</v>
      </c>
      <c r="BG248" s="59">
        <f>('Total Revenues by County'!BG248/'Total Revenues by County'!BG$4)</f>
        <v>127.13670736202486</v>
      </c>
      <c r="BH248" s="59">
        <f>('Total Revenues by County'!BH248/'Total Revenues by County'!BH$4)</f>
        <v>590.10964049029383</v>
      </c>
      <c r="BI248" s="59">
        <f>('Total Revenues by County'!BI248/'Total Revenues by County'!BI$4)</f>
        <v>70.890232863790047</v>
      </c>
      <c r="BJ248" s="59">
        <f>('Total Revenues by County'!BJ248/'Total Revenues by County'!BJ$4)</f>
        <v>79.348293206253445</v>
      </c>
      <c r="BK248" s="59">
        <f>('Total Revenues by County'!BK248/'Total Revenues by County'!BK$4)</f>
        <v>420.8125619179711</v>
      </c>
      <c r="BL248" s="59">
        <f>('Total Revenues by County'!BL248/'Total Revenues by County'!BL$4)</f>
        <v>492.56425327277583</v>
      </c>
      <c r="BM248" s="59">
        <f>('Total Revenues by County'!BM248/'Total Revenues by County'!BM$4)</f>
        <v>70.700161238310216</v>
      </c>
      <c r="BN248" s="59">
        <f>('Total Revenues by County'!BN248/'Total Revenues by County'!BN$4)</f>
        <v>217.30210315110725</v>
      </c>
      <c r="BO248" s="59">
        <f>('Total Revenues by County'!BO248/'Total Revenues by County'!BO$4)</f>
        <v>1294.7954876273654</v>
      </c>
      <c r="BP248" s="59">
        <f>('Total Revenues by County'!BP248/'Total Revenues by County'!BP$4)</f>
        <v>418.33523140814316</v>
      </c>
      <c r="BQ248" s="19">
        <f>('Total Revenues by County'!BQ248/'Total Revenues by County'!BQ$4)</f>
        <v>100.29550557371883</v>
      </c>
    </row>
    <row r="249" spans="1:69" x14ac:dyDescent="0.25">
      <c r="A249" s="10"/>
      <c r="B249" s="11">
        <v>381</v>
      </c>
      <c r="C249" s="12" t="s">
        <v>242</v>
      </c>
      <c r="D249" s="45">
        <f>('Total Revenues by County'!D249/'Total Revenues by County'!D$4)</f>
        <v>225.34994351043375</v>
      </c>
      <c r="E249" s="45">
        <f>('Total Revenues by County'!E249/'Total Revenues by County'!E$4)</f>
        <v>271.97405217883818</v>
      </c>
      <c r="F249" s="45">
        <f>('Total Revenues by County'!F249/'Total Revenues by County'!F$4)</f>
        <v>83.295535111158941</v>
      </c>
      <c r="G249" s="45">
        <f>('Total Revenues by County'!G249/'Total Revenues by County'!G$4)</f>
        <v>497.29279687608954</v>
      </c>
      <c r="H249" s="45">
        <f>('Total Revenues by County'!H249/'Total Revenues by County'!H$4)</f>
        <v>87.9788180712535</v>
      </c>
      <c r="I249" s="45">
        <f>('Total Revenues by County'!I249/'Total Revenues by County'!I$4)</f>
        <v>163.57160702713628</v>
      </c>
      <c r="J249" s="45">
        <f>('Total Revenues by County'!J249/'Total Revenues by County'!J$4)</f>
        <v>40.375559820857326</v>
      </c>
      <c r="K249" s="45">
        <f>('Total Revenues by County'!K249/'Total Revenues by County'!K$4)</f>
        <v>563.98606480717388</v>
      </c>
      <c r="L249" s="45">
        <f>('Total Revenues by County'!L249/'Total Revenues by County'!L$4)</f>
        <v>159.15917397660817</v>
      </c>
      <c r="M249" s="45">
        <f>('Total Revenues by County'!M249/'Total Revenues by County'!M$4)</f>
        <v>106.89638367263503</v>
      </c>
      <c r="N249" s="45">
        <f>('Total Revenues by County'!N249/'Total Revenues by County'!N$4)</f>
        <v>447.29675927646491</v>
      </c>
      <c r="O249" s="45">
        <f>('Total Revenues by County'!O249/'Total Revenues by County'!O$4)</f>
        <v>637.05783635022419</v>
      </c>
      <c r="P249" s="45">
        <f>('Total Revenues by County'!P249/'Total Revenues by County'!P$4)</f>
        <v>258.45781228337722</v>
      </c>
      <c r="Q249" s="45">
        <f>('Total Revenues by County'!Q249/'Total Revenues by County'!Q$4)</f>
        <v>51.820469596628534</v>
      </c>
      <c r="R249" s="45">
        <f>('Total Revenues by County'!R249/'Total Revenues by County'!R$4)</f>
        <v>88.94360298193277</v>
      </c>
      <c r="S249" s="45">
        <f>('Total Revenues by County'!S249/'Total Revenues by County'!S$4)</f>
        <v>21.750404483210556</v>
      </c>
      <c r="T249" s="45">
        <f>('Total Revenues by County'!T249/'Total Revenues by County'!T$4)</f>
        <v>309.09052391428338</v>
      </c>
      <c r="U249" s="45">
        <f>('Total Revenues by County'!U249/'Total Revenues by County'!U$4)</f>
        <v>446.76093955960846</v>
      </c>
      <c r="V249" s="45">
        <f>('Total Revenues by County'!V249/'Total Revenues by County'!V$4)</f>
        <v>33.396431385793086</v>
      </c>
      <c r="W249" s="45">
        <f>('Total Revenues by County'!W249/'Total Revenues by County'!W$4)</f>
        <v>161.89238625104795</v>
      </c>
      <c r="X249" s="45">
        <f>('Total Revenues by County'!X249/'Total Revenues by County'!X$4)</f>
        <v>108.59256994343373</v>
      </c>
      <c r="Y249" s="45">
        <f>('Total Revenues by County'!Y249/'Total Revenues by County'!Y$4)</f>
        <v>53.989246575342463</v>
      </c>
      <c r="Z249" s="45">
        <f>('Total Revenues by County'!Z249/'Total Revenues by County'!Z$4)</f>
        <v>132.69088917290489</v>
      </c>
      <c r="AA249" s="45">
        <f>('Total Revenues by County'!AA249/'Total Revenues by County'!AA$4)</f>
        <v>450.35580757726819</v>
      </c>
      <c r="AB249" s="45">
        <f>('Total Revenues by County'!AB249/'Total Revenues by County'!AB$4)</f>
        <v>92.456906529056369</v>
      </c>
      <c r="AC249" s="45">
        <f>('Total Revenues by County'!AC249/'Total Revenues by County'!AC$4)</f>
        <v>12.766943171490999</v>
      </c>
      <c r="AD249" s="45">
        <f>('Total Revenues by County'!AD249/'Total Revenues by County'!AD$4)</f>
        <v>777.48024389737486</v>
      </c>
      <c r="AE249" s="45">
        <f>('Total Revenues by County'!AE249/'Total Revenues by County'!AE$4)</f>
        <v>61.081300813008127</v>
      </c>
      <c r="AF249" s="45">
        <f>('Total Revenues by County'!AF249/'Total Revenues by County'!AF$4)</f>
        <v>106.83035259037428</v>
      </c>
      <c r="AG249" s="45">
        <f>('Total Revenues by County'!AG249/'Total Revenues by County'!AG$4)</f>
        <v>342.55310949775384</v>
      </c>
      <c r="AH249" s="45">
        <f>('Total Revenues by County'!AH249/'Total Revenues by County'!AH$4)</f>
        <v>624.12994044396316</v>
      </c>
      <c r="AI249" s="45">
        <f>('Total Revenues by County'!AI249/'Total Revenues by County'!AI$4)</f>
        <v>387.65220466871023</v>
      </c>
      <c r="AJ249" s="45">
        <f>('Total Revenues by County'!AJ249/'Total Revenues by County'!AJ$4)</f>
        <v>128.08201328492612</v>
      </c>
      <c r="AK249" s="45">
        <f>('Total Revenues by County'!AK249/'Total Revenues by County'!AK$4)</f>
        <v>199.0048452828546</v>
      </c>
      <c r="AL249" s="45">
        <f>('Total Revenues by County'!AL249/'Total Revenues by County'!AL$4)</f>
        <v>377.52889554433574</v>
      </c>
      <c r="AM249" s="45">
        <f>('Total Revenues by County'!AM249/'Total Revenues by County'!AM$4)</f>
        <v>105.47522380837164</v>
      </c>
      <c r="AN249" s="45">
        <f>('Total Revenues by County'!AN249/'Total Revenues by County'!AN$4)</f>
        <v>89.681144550843598</v>
      </c>
      <c r="AO249" s="45">
        <f>('Total Revenues by County'!AO249/'Total Revenues by County'!AO$4)</f>
        <v>1028.648032703117</v>
      </c>
      <c r="AP249" s="45">
        <f>('Total Revenues by County'!AP249/'Total Revenues by County'!AP$4)</f>
        <v>343.88019018414411</v>
      </c>
      <c r="AQ249" s="45">
        <f>('Total Revenues by County'!AQ249/'Total Revenues by County'!AQ$4)</f>
        <v>166.22407961800229</v>
      </c>
      <c r="AR249" s="45">
        <f>('Total Revenues by County'!AR249/'Total Revenues by County'!AR$4)</f>
        <v>72.883642921096111</v>
      </c>
      <c r="AS249" s="45">
        <f>('Total Revenues by County'!AS249/'Total Revenues by County'!AS$4)</f>
        <v>451.56935525740278</v>
      </c>
      <c r="AT249" s="45">
        <f>('Total Revenues by County'!AT249/'Total Revenues by County'!AT$4)</f>
        <v>1268.7025796462499</v>
      </c>
      <c r="AU249" s="45">
        <f>('Total Revenues by County'!AU249/'Total Revenues by County'!AU$4)</f>
        <v>259.55742329846009</v>
      </c>
      <c r="AV249" s="45">
        <f>('Total Revenues by County'!AV249/'Total Revenues by County'!AV$4)</f>
        <v>60.321878380658418</v>
      </c>
      <c r="AW249" s="45">
        <f>('Total Revenues by County'!AW249/'Total Revenues by County'!AW$4)</f>
        <v>123.56455702257941</v>
      </c>
      <c r="AX249" s="45">
        <f>('Total Revenues by County'!AX249/'Total Revenues by County'!AX$4)</f>
        <v>344.82634912847743</v>
      </c>
      <c r="AY249" s="45">
        <f>('Total Revenues by County'!AY249/'Total Revenues by County'!AY$4)</f>
        <v>306.76870992465297</v>
      </c>
      <c r="AZ249" s="45">
        <f>('Total Revenues by County'!AZ249/'Total Revenues by County'!AZ$4)</f>
        <v>165.16501353379513</v>
      </c>
      <c r="BA249" s="45">
        <f>('Total Revenues by County'!BA249/'Total Revenues by County'!BA$4)</f>
        <v>669.77528921198507</v>
      </c>
      <c r="BB249" s="45">
        <f>('Total Revenues by County'!BB249/'Total Revenues by County'!BB$4)</f>
        <v>31.104541202091927</v>
      </c>
      <c r="BC249" s="45">
        <f>('Total Revenues by County'!BC249/'Total Revenues by County'!BC$4)</f>
        <v>107.83508541773458</v>
      </c>
      <c r="BD249" s="45">
        <f>('Total Revenues by County'!BD249/'Total Revenues by County'!BD$4)</f>
        <v>58.992452366653929</v>
      </c>
      <c r="BE249" s="45">
        <f>('Total Revenues by County'!BE249/'Total Revenues by County'!BE$4)</f>
        <v>129.34148153388992</v>
      </c>
      <c r="BF249" s="45">
        <f>('Total Revenues by County'!BF249/'Total Revenues by County'!BF$4)</f>
        <v>274.21498323953722</v>
      </c>
      <c r="BG249" s="45">
        <f>('Total Revenues by County'!BG249/'Total Revenues by County'!BG$4)</f>
        <v>125.22617757771398</v>
      </c>
      <c r="BH249" s="45">
        <f>('Total Revenues by County'!BH249/'Total Revenues by County'!BH$4)</f>
        <v>330.64548706820716</v>
      </c>
      <c r="BI249" s="45">
        <f>('Total Revenues by County'!BI249/'Total Revenues by County'!BI$4)</f>
        <v>45.546601375772411</v>
      </c>
      <c r="BJ249" s="45">
        <f>('Total Revenues by County'!BJ249/'Total Revenues by County'!BJ$4)</f>
        <v>79.348293206253445</v>
      </c>
      <c r="BK249" s="45">
        <f>('Total Revenues by County'!BK249/'Total Revenues by County'!BK$4)</f>
        <v>420.8125619179711</v>
      </c>
      <c r="BL249" s="45">
        <f>('Total Revenues by County'!BL249/'Total Revenues by County'!BL$4)</f>
        <v>492.56425327277583</v>
      </c>
      <c r="BM249" s="45">
        <f>('Total Revenues by County'!BM249/'Total Revenues by County'!BM$4)</f>
        <v>70.700161238310216</v>
      </c>
      <c r="BN249" s="45">
        <f>('Total Revenues by County'!BN249/'Total Revenues by County'!BN$4)</f>
        <v>131.20301505485713</v>
      </c>
      <c r="BO249" s="45">
        <f>('Total Revenues by County'!BO249/'Total Revenues by County'!BO$4)</f>
        <v>1294.2619784085396</v>
      </c>
      <c r="BP249" s="45">
        <f>('Total Revenues by County'!BP249/'Total Revenues by County'!BP$4)</f>
        <v>394.17477986613579</v>
      </c>
      <c r="BQ249" s="14">
        <f>('Total Revenues by County'!BQ249/'Total Revenues by County'!BQ$4)</f>
        <v>99.269114113522676</v>
      </c>
    </row>
    <row r="250" spans="1:69" x14ac:dyDescent="0.25">
      <c r="A250" s="10"/>
      <c r="B250" s="11">
        <v>382</v>
      </c>
      <c r="C250" s="12" t="s">
        <v>243</v>
      </c>
      <c r="D250" s="45">
        <f>('Total Revenues by County'!D250/'Total Revenues by County'!D$4)</f>
        <v>0</v>
      </c>
      <c r="E250" s="45">
        <f>('Total Revenues by County'!E250/'Total Revenues by County'!E$4)</f>
        <v>0</v>
      </c>
      <c r="F250" s="45">
        <f>('Total Revenues by County'!F250/'Total Revenues by County'!F$4)</f>
        <v>0</v>
      </c>
      <c r="G250" s="45">
        <f>('Total Revenues by County'!G250/'Total Revenues by County'!G$4)</f>
        <v>0</v>
      </c>
      <c r="H250" s="45">
        <f>('Total Revenues by County'!H250/'Total Revenues by County'!H$4)</f>
        <v>0</v>
      </c>
      <c r="I250" s="45">
        <f>('Total Revenues by County'!I250/'Total Revenues by County'!I$4)</f>
        <v>0</v>
      </c>
      <c r="J250" s="45">
        <f>('Total Revenues by County'!J250/'Total Revenues by County'!J$4)</f>
        <v>0</v>
      </c>
      <c r="K250" s="45">
        <f>('Total Revenues by County'!K250/'Total Revenues by County'!K$4)</f>
        <v>0</v>
      </c>
      <c r="L250" s="45">
        <f>('Total Revenues by County'!L250/'Total Revenues by County'!L$4)</f>
        <v>0</v>
      </c>
      <c r="M250" s="45">
        <f>('Total Revenues by County'!M250/'Total Revenues by County'!M$4)</f>
        <v>0</v>
      </c>
      <c r="N250" s="45">
        <f>('Total Revenues by County'!N250/'Total Revenues by County'!N$4)</f>
        <v>0</v>
      </c>
      <c r="O250" s="45">
        <f>('Total Revenues by County'!O250/'Total Revenues by County'!O$4)</f>
        <v>0</v>
      </c>
      <c r="P250" s="45">
        <f>('Total Revenues by County'!P250/'Total Revenues by County'!P$4)</f>
        <v>0</v>
      </c>
      <c r="Q250" s="45">
        <f>('Total Revenues by County'!Q250/'Total Revenues by County'!Q$4)</f>
        <v>0</v>
      </c>
      <c r="R250" s="45">
        <f>('Total Revenues by County'!R250/'Total Revenues by County'!R$4)</f>
        <v>0</v>
      </c>
      <c r="S250" s="45">
        <f>('Total Revenues by County'!S250/'Total Revenues by County'!S$4)</f>
        <v>0</v>
      </c>
      <c r="T250" s="45">
        <f>('Total Revenues by County'!T250/'Total Revenues by County'!T$4)</f>
        <v>0</v>
      </c>
      <c r="U250" s="45">
        <f>('Total Revenues by County'!U250/'Total Revenues by County'!U$4)</f>
        <v>0</v>
      </c>
      <c r="V250" s="45">
        <f>('Total Revenues by County'!V250/'Total Revenues by County'!V$4)</f>
        <v>0</v>
      </c>
      <c r="W250" s="45">
        <f>('Total Revenues by County'!W250/'Total Revenues by County'!W$4)</f>
        <v>0</v>
      </c>
      <c r="X250" s="45">
        <f>('Total Revenues by County'!X250/'Total Revenues by County'!X$4)</f>
        <v>0</v>
      </c>
      <c r="Y250" s="45">
        <f>('Total Revenues by County'!Y250/'Total Revenues by County'!Y$4)</f>
        <v>0</v>
      </c>
      <c r="Z250" s="45">
        <f>('Total Revenues by County'!Z250/'Total Revenues by County'!Z$4)</f>
        <v>0</v>
      </c>
      <c r="AA250" s="45">
        <f>('Total Revenues by County'!AA250/'Total Revenues by County'!AA$4)</f>
        <v>0</v>
      </c>
      <c r="AB250" s="45">
        <f>('Total Revenues by County'!AB250/'Total Revenues by County'!AB$4)</f>
        <v>0</v>
      </c>
      <c r="AC250" s="45">
        <f>('Total Revenues by County'!AC250/'Total Revenues by County'!AC$4)</f>
        <v>0</v>
      </c>
      <c r="AD250" s="45">
        <f>('Total Revenues by County'!AD250/'Total Revenues by County'!AD$4)</f>
        <v>0</v>
      </c>
      <c r="AE250" s="45">
        <f>('Total Revenues by County'!AE250/'Total Revenues by County'!AE$4)</f>
        <v>0</v>
      </c>
      <c r="AF250" s="45">
        <f>('Total Revenues by County'!AF250/'Total Revenues by County'!AF$4)</f>
        <v>0</v>
      </c>
      <c r="AG250" s="45">
        <f>('Total Revenues by County'!AG250/'Total Revenues by County'!AG$4)</f>
        <v>0</v>
      </c>
      <c r="AH250" s="45">
        <f>('Total Revenues by County'!AH250/'Total Revenues by County'!AH$4)</f>
        <v>0</v>
      </c>
      <c r="AI250" s="45">
        <f>('Total Revenues by County'!AI250/'Total Revenues by County'!AI$4)</f>
        <v>0</v>
      </c>
      <c r="AJ250" s="45">
        <f>('Total Revenues by County'!AJ250/'Total Revenues by County'!AJ$4)</f>
        <v>0</v>
      </c>
      <c r="AK250" s="45">
        <f>('Total Revenues by County'!AK250/'Total Revenues by County'!AK$4)</f>
        <v>0</v>
      </c>
      <c r="AL250" s="45">
        <f>('Total Revenues by County'!AL250/'Total Revenues by County'!AL$4)</f>
        <v>0</v>
      </c>
      <c r="AM250" s="45">
        <f>('Total Revenues by County'!AM250/'Total Revenues by County'!AM$4)</f>
        <v>0</v>
      </c>
      <c r="AN250" s="45">
        <f>('Total Revenues by County'!AN250/'Total Revenues by County'!AN$4)</f>
        <v>0</v>
      </c>
      <c r="AO250" s="45">
        <f>('Total Revenues by County'!AO250/'Total Revenues by County'!AO$4)</f>
        <v>0</v>
      </c>
      <c r="AP250" s="45">
        <f>('Total Revenues by County'!AP250/'Total Revenues by County'!AP$4)</f>
        <v>0</v>
      </c>
      <c r="AQ250" s="45">
        <f>('Total Revenues by County'!AQ250/'Total Revenues by County'!AQ$4)</f>
        <v>0</v>
      </c>
      <c r="AR250" s="45">
        <f>('Total Revenues by County'!AR250/'Total Revenues by County'!AR$4)</f>
        <v>0</v>
      </c>
      <c r="AS250" s="45">
        <f>('Total Revenues by County'!AS250/'Total Revenues by County'!AS$4)</f>
        <v>0</v>
      </c>
      <c r="AT250" s="45">
        <f>('Total Revenues by County'!AT250/'Total Revenues by County'!AT$4)</f>
        <v>0</v>
      </c>
      <c r="AU250" s="45">
        <f>('Total Revenues by County'!AU250/'Total Revenues by County'!AU$4)</f>
        <v>0</v>
      </c>
      <c r="AV250" s="45">
        <f>('Total Revenues by County'!AV250/'Total Revenues by County'!AV$4)</f>
        <v>0</v>
      </c>
      <c r="AW250" s="45">
        <f>('Total Revenues by County'!AW250/'Total Revenues by County'!AW$4)</f>
        <v>0</v>
      </c>
      <c r="AX250" s="45">
        <f>('Total Revenues by County'!AX250/'Total Revenues by County'!AX$4)</f>
        <v>6.4209850802262496</v>
      </c>
      <c r="AY250" s="45">
        <f>('Total Revenues by County'!AY250/'Total Revenues by County'!AY$4)</f>
        <v>0</v>
      </c>
      <c r="AZ250" s="45">
        <f>('Total Revenues by County'!AZ250/'Total Revenues by County'!AZ$4)</f>
        <v>0</v>
      </c>
      <c r="BA250" s="45">
        <f>('Total Revenues by County'!BA250/'Total Revenues by County'!BA$4)</f>
        <v>0</v>
      </c>
      <c r="BB250" s="45">
        <f>('Total Revenues by County'!BB250/'Total Revenues by County'!BB$4)</f>
        <v>0</v>
      </c>
      <c r="BC250" s="45">
        <f>('Total Revenues by County'!BC250/'Total Revenues by County'!BC$4)</f>
        <v>0</v>
      </c>
      <c r="BD250" s="45">
        <f>('Total Revenues by County'!BD250/'Total Revenues by County'!BD$4)</f>
        <v>0</v>
      </c>
      <c r="BE250" s="45">
        <f>('Total Revenues by County'!BE250/'Total Revenues by County'!BE$4)</f>
        <v>0</v>
      </c>
      <c r="BF250" s="45">
        <f>('Total Revenues by County'!BF250/'Total Revenues by County'!BF$4)</f>
        <v>0</v>
      </c>
      <c r="BG250" s="45">
        <f>('Total Revenues by County'!BG250/'Total Revenues by County'!BG$4)</f>
        <v>0</v>
      </c>
      <c r="BH250" s="45">
        <f>('Total Revenues by County'!BH250/'Total Revenues by County'!BH$4)</f>
        <v>0</v>
      </c>
      <c r="BI250" s="45">
        <f>('Total Revenues by County'!BI250/'Total Revenues by County'!BI$4)</f>
        <v>0</v>
      </c>
      <c r="BJ250" s="45">
        <f>('Total Revenues by County'!BJ250/'Total Revenues by County'!BJ$4)</f>
        <v>0</v>
      </c>
      <c r="BK250" s="45">
        <f>('Total Revenues by County'!BK250/'Total Revenues by County'!BK$4)</f>
        <v>0</v>
      </c>
      <c r="BL250" s="45">
        <f>('Total Revenues by County'!BL250/'Total Revenues by County'!BL$4)</f>
        <v>0</v>
      </c>
      <c r="BM250" s="45">
        <f>('Total Revenues by County'!BM250/'Total Revenues by County'!BM$4)</f>
        <v>0</v>
      </c>
      <c r="BN250" s="45">
        <f>('Total Revenues by County'!BN250/'Total Revenues by County'!BN$4)</f>
        <v>0</v>
      </c>
      <c r="BO250" s="45">
        <f>('Total Revenues by County'!BO250/'Total Revenues by County'!BO$4)</f>
        <v>0</v>
      </c>
      <c r="BP250" s="45">
        <f>('Total Revenues by County'!BP250/'Total Revenues by County'!BP$4)</f>
        <v>0</v>
      </c>
      <c r="BQ250" s="14">
        <f>('Total Revenues by County'!BQ250/'Total Revenues by County'!BQ$4)</f>
        <v>0</v>
      </c>
    </row>
    <row r="251" spans="1:69" x14ac:dyDescent="0.25">
      <c r="A251" s="10"/>
      <c r="B251" s="11">
        <v>383</v>
      </c>
      <c r="C251" s="12" t="s">
        <v>244</v>
      </c>
      <c r="D251" s="45">
        <f>('Total Revenues by County'!D251/'Total Revenues by County'!D$4)</f>
        <v>0</v>
      </c>
      <c r="E251" s="45">
        <f>('Total Revenues by County'!E251/'Total Revenues by County'!E$4)</f>
        <v>0</v>
      </c>
      <c r="F251" s="45">
        <f>('Total Revenues by County'!F251/'Total Revenues by County'!F$4)</f>
        <v>0</v>
      </c>
      <c r="G251" s="45">
        <f>('Total Revenues by County'!G251/'Total Revenues by County'!G$4)</f>
        <v>0</v>
      </c>
      <c r="H251" s="45">
        <f>('Total Revenues by County'!H251/'Total Revenues by County'!H$4)</f>
        <v>0.45121612733380545</v>
      </c>
      <c r="I251" s="45">
        <f>('Total Revenues by County'!I251/'Total Revenues by County'!I$4)</f>
        <v>0</v>
      </c>
      <c r="J251" s="45">
        <f>('Total Revenues by County'!J251/'Total Revenues by County'!J$4)</f>
        <v>0</v>
      </c>
      <c r="K251" s="45">
        <f>('Total Revenues by County'!K251/'Total Revenues by County'!K$4)</f>
        <v>0</v>
      </c>
      <c r="L251" s="45">
        <f>('Total Revenues by County'!L251/'Total Revenues by County'!L$4)</f>
        <v>6.9836473900801384</v>
      </c>
      <c r="M251" s="45">
        <f>('Total Revenues by County'!M251/'Total Revenues by County'!M$4)</f>
        <v>0</v>
      </c>
      <c r="N251" s="45">
        <f>('Total Revenues by County'!N251/'Total Revenues by County'!N$4)</f>
        <v>0</v>
      </c>
      <c r="O251" s="45">
        <f>('Total Revenues by County'!O251/'Total Revenues by County'!O$4)</f>
        <v>0</v>
      </c>
      <c r="P251" s="45">
        <f>('Total Revenues by County'!P251/'Total Revenues by County'!P$4)</f>
        <v>0</v>
      </c>
      <c r="Q251" s="45">
        <f>('Total Revenues by County'!Q251/'Total Revenues by County'!Q$4)</f>
        <v>19.754063816977723</v>
      </c>
      <c r="R251" s="45">
        <f>('Total Revenues by County'!R251/'Total Revenues by County'!R$4)</f>
        <v>0</v>
      </c>
      <c r="S251" s="45">
        <f>('Total Revenues by County'!S251/'Total Revenues by County'!S$4)</f>
        <v>0</v>
      </c>
      <c r="T251" s="45">
        <f>('Total Revenues by County'!T251/'Total Revenues by County'!T$4)</f>
        <v>0</v>
      </c>
      <c r="U251" s="45">
        <f>('Total Revenues by County'!U251/'Total Revenues by County'!U$4)</f>
        <v>15.037037837370615</v>
      </c>
      <c r="V251" s="45">
        <f>('Total Revenues by County'!V251/'Total Revenues by County'!V$4)</f>
        <v>0</v>
      </c>
      <c r="W251" s="45">
        <f>('Total Revenues by County'!W251/'Total Revenues by County'!W$4)</f>
        <v>10.199298833930341</v>
      </c>
      <c r="X251" s="45">
        <f>('Total Revenues by County'!X251/'Total Revenues by County'!X$4)</f>
        <v>0</v>
      </c>
      <c r="Y251" s="45">
        <f>('Total Revenues by County'!Y251/'Total Revenues by County'!Y$4)</f>
        <v>8.5806164383561647</v>
      </c>
      <c r="Z251" s="45">
        <f>('Total Revenues by County'!Z251/'Total Revenues by County'!Z$4)</f>
        <v>0</v>
      </c>
      <c r="AA251" s="45">
        <f>('Total Revenues by County'!AA251/'Total Revenues by County'!AA$4)</f>
        <v>0</v>
      </c>
      <c r="AB251" s="45">
        <f>('Total Revenues by County'!AB251/'Total Revenues by County'!AB$4)</f>
        <v>0</v>
      </c>
      <c r="AC251" s="45">
        <f>('Total Revenues by County'!AC251/'Total Revenues by County'!AC$4)</f>
        <v>0</v>
      </c>
      <c r="AD251" s="45">
        <f>('Total Revenues by County'!AD251/'Total Revenues by County'!AD$4)</f>
        <v>0</v>
      </c>
      <c r="AE251" s="45">
        <f>('Total Revenues by County'!AE251/'Total Revenues by County'!AE$4)</f>
        <v>4.2427552496383862</v>
      </c>
      <c r="AF251" s="45">
        <f>('Total Revenues by County'!AF251/'Total Revenues by County'!AF$4)</f>
        <v>0.13460135924460595</v>
      </c>
      <c r="AG251" s="45">
        <f>('Total Revenues by County'!AG251/'Total Revenues by County'!AG$4)</f>
        <v>0</v>
      </c>
      <c r="AH251" s="45">
        <f>('Total Revenues by County'!AH251/'Total Revenues by County'!AH$4)</f>
        <v>0</v>
      </c>
      <c r="AI251" s="45">
        <f>('Total Revenues by County'!AI251/'Total Revenues by County'!AI$4)</f>
        <v>0</v>
      </c>
      <c r="AJ251" s="45">
        <f>('Total Revenues by County'!AJ251/'Total Revenues by County'!AJ$4)</f>
        <v>0</v>
      </c>
      <c r="AK251" s="45">
        <f>('Total Revenues by County'!AK251/'Total Revenues by County'!AK$4)</f>
        <v>0.30656412042201026</v>
      </c>
      <c r="AL251" s="45">
        <f>('Total Revenues by County'!AL251/'Total Revenues by County'!AL$4)</f>
        <v>0.49449070654538463</v>
      </c>
      <c r="AM251" s="45">
        <f>('Total Revenues by County'!AM251/'Total Revenues by County'!AM$4)</f>
        <v>0</v>
      </c>
      <c r="AN251" s="45">
        <f>('Total Revenues by County'!AN251/'Total Revenues by County'!AN$4)</f>
        <v>0</v>
      </c>
      <c r="AO251" s="45">
        <f>('Total Revenues by County'!AO251/'Total Revenues by County'!AO$4)</f>
        <v>6.2464997445068979</v>
      </c>
      <c r="AP251" s="45">
        <f>('Total Revenues by County'!AP251/'Total Revenues by County'!AP$4)</f>
        <v>0</v>
      </c>
      <c r="AQ251" s="45">
        <f>('Total Revenues by County'!AQ251/'Total Revenues by County'!AQ$4)</f>
        <v>0</v>
      </c>
      <c r="AR251" s="45">
        <f>('Total Revenues by County'!AR251/'Total Revenues by County'!AR$4)</f>
        <v>35.271567106773098</v>
      </c>
      <c r="AS251" s="45">
        <f>('Total Revenues by County'!AS251/'Total Revenues by County'!AS$4)</f>
        <v>10.800278081027548</v>
      </c>
      <c r="AT251" s="45">
        <f>('Total Revenues by County'!AT251/'Total Revenues by County'!AT$4)</f>
        <v>0</v>
      </c>
      <c r="AU251" s="45">
        <f>('Total Revenues by County'!AU251/'Total Revenues by County'!AU$4)</f>
        <v>6.2206888444810158</v>
      </c>
      <c r="AV251" s="45">
        <f>('Total Revenues by County'!AV251/'Total Revenues by County'!AV$4)</f>
        <v>0</v>
      </c>
      <c r="AW251" s="45">
        <f>('Total Revenues by County'!AW251/'Total Revenues by County'!AW$4)</f>
        <v>7.4236748947569842</v>
      </c>
      <c r="AX251" s="45">
        <f>('Total Revenues by County'!AX251/'Total Revenues by County'!AX$4)</f>
        <v>7.0668359690638352E-2</v>
      </c>
      <c r="AY251" s="45">
        <f>('Total Revenues by County'!AY251/'Total Revenues by County'!AY$4)</f>
        <v>17.599886115848786</v>
      </c>
      <c r="AZ251" s="45">
        <f>('Total Revenues by County'!AZ251/'Total Revenues by County'!AZ$4)</f>
        <v>0</v>
      </c>
      <c r="BA251" s="45">
        <f>('Total Revenues by County'!BA251/'Total Revenues by County'!BA$4)</f>
        <v>0</v>
      </c>
      <c r="BB251" s="45">
        <f>('Total Revenues by County'!BB251/'Total Revenues by County'!BB$4)</f>
        <v>0</v>
      </c>
      <c r="BC251" s="45">
        <f>('Total Revenues by County'!BC251/'Total Revenues by County'!BC$4)</f>
        <v>0</v>
      </c>
      <c r="BD251" s="45">
        <f>('Total Revenues by County'!BD251/'Total Revenues by County'!BD$4)</f>
        <v>0</v>
      </c>
      <c r="BE251" s="45">
        <f>('Total Revenues by County'!BE251/'Total Revenues by County'!BE$4)</f>
        <v>20.828046633020456</v>
      </c>
      <c r="BF251" s="45">
        <f>('Total Revenues by County'!BF251/'Total Revenues by County'!BF$4)</f>
        <v>0.98407351976183011</v>
      </c>
      <c r="BG251" s="45">
        <f>('Total Revenues by County'!BG251/'Total Revenues by County'!BG$4)</f>
        <v>0</v>
      </c>
      <c r="BH251" s="45">
        <f>('Total Revenues by County'!BH251/'Total Revenues by County'!BH$4)</f>
        <v>0</v>
      </c>
      <c r="BI251" s="45">
        <f>('Total Revenues by County'!BI251/'Total Revenues by County'!BI$4)</f>
        <v>0</v>
      </c>
      <c r="BJ251" s="45">
        <f>('Total Revenues by County'!BJ251/'Total Revenues by County'!BJ$4)</f>
        <v>0</v>
      </c>
      <c r="BK251" s="45">
        <f>('Total Revenues by County'!BK251/'Total Revenues by County'!BK$4)</f>
        <v>0</v>
      </c>
      <c r="BL251" s="45">
        <f>('Total Revenues by County'!BL251/'Total Revenues by County'!BL$4)</f>
        <v>0</v>
      </c>
      <c r="BM251" s="45">
        <f>('Total Revenues by County'!BM251/'Total Revenues by County'!BM$4)</f>
        <v>0</v>
      </c>
      <c r="BN251" s="45">
        <f>('Total Revenues by County'!BN251/'Total Revenues by County'!BN$4)</f>
        <v>0</v>
      </c>
      <c r="BO251" s="45">
        <f>('Total Revenues by County'!BO251/'Total Revenues by County'!BO$4)</f>
        <v>0</v>
      </c>
      <c r="BP251" s="45">
        <f>('Total Revenues by County'!BP251/'Total Revenues by County'!BP$4)</f>
        <v>24.160451542007394</v>
      </c>
      <c r="BQ251" s="14">
        <f>('Total Revenues by County'!BQ251/'Total Revenues by County'!BQ$4)</f>
        <v>0</v>
      </c>
    </row>
    <row r="252" spans="1:69" x14ac:dyDescent="0.25">
      <c r="A252" s="10"/>
      <c r="B252" s="11">
        <v>384</v>
      </c>
      <c r="C252" s="12" t="s">
        <v>245</v>
      </c>
      <c r="D252" s="45">
        <f>('Total Revenues by County'!D252/'Total Revenues by County'!D$4)</f>
        <v>24.690803797894549</v>
      </c>
      <c r="E252" s="45">
        <f>('Total Revenues by County'!E252/'Total Revenues by County'!E$4)</f>
        <v>56.666005876314209</v>
      </c>
      <c r="F252" s="45">
        <f>('Total Revenues by County'!F252/'Total Revenues by County'!F$4)</f>
        <v>487.80494730486663</v>
      </c>
      <c r="G252" s="45">
        <f>('Total Revenues by County'!G252/'Total Revenues by County'!G$4)</f>
        <v>10.380029286660623</v>
      </c>
      <c r="H252" s="45">
        <f>('Total Revenues by County'!H252/'Total Revenues by County'!H$4)</f>
        <v>1.4887235499243864E-3</v>
      </c>
      <c r="I252" s="45">
        <f>('Total Revenues by County'!I252/'Total Revenues by County'!I$4)</f>
        <v>20.837196896924638</v>
      </c>
      <c r="J252" s="45">
        <f>('Total Revenues by County'!J252/'Total Revenues by County'!J$4)</f>
        <v>0</v>
      </c>
      <c r="K252" s="45">
        <f>('Total Revenues by County'!K252/'Total Revenues by County'!K$4)</f>
        <v>14.963965450844475</v>
      </c>
      <c r="L252" s="45">
        <f>('Total Revenues by County'!L252/'Total Revenues by County'!L$4)</f>
        <v>0</v>
      </c>
      <c r="M252" s="45">
        <f>('Total Revenues by County'!M252/'Total Revenues by County'!M$4)</f>
        <v>0</v>
      </c>
      <c r="N252" s="45">
        <f>('Total Revenues by County'!N252/'Total Revenues by County'!N$4)</f>
        <v>250.23058565565719</v>
      </c>
      <c r="O252" s="45">
        <f>('Total Revenues by County'!O252/'Total Revenues by County'!O$4)</f>
        <v>0</v>
      </c>
      <c r="P252" s="45">
        <f>('Total Revenues by County'!P252/'Total Revenues by County'!P$4)</f>
        <v>0</v>
      </c>
      <c r="Q252" s="45">
        <f>('Total Revenues by County'!Q252/'Total Revenues by County'!Q$4)</f>
        <v>16.044551475015052</v>
      </c>
      <c r="R252" s="45">
        <f>('Total Revenues by County'!R252/'Total Revenues by County'!R$4)</f>
        <v>0</v>
      </c>
      <c r="S252" s="45">
        <f>('Total Revenues by County'!S252/'Total Revenues by County'!S$4)</f>
        <v>19.885208116780404</v>
      </c>
      <c r="T252" s="45">
        <f>('Total Revenues by County'!T252/'Total Revenues by County'!T$4)</f>
        <v>98.839729487492875</v>
      </c>
      <c r="U252" s="45">
        <f>('Total Revenues by County'!U252/'Total Revenues by County'!U$4)</f>
        <v>53.109103874494892</v>
      </c>
      <c r="V252" s="45">
        <f>('Total Revenues by County'!V252/'Total Revenues by County'!V$4)</f>
        <v>10.750872453000113</v>
      </c>
      <c r="W252" s="45">
        <f>('Total Revenues by County'!W252/'Total Revenues by County'!W$4)</f>
        <v>0</v>
      </c>
      <c r="X252" s="45">
        <f>('Total Revenues by County'!X252/'Total Revenues by County'!X$4)</f>
        <v>81.944656780308819</v>
      </c>
      <c r="Y252" s="45">
        <f>('Total Revenues by County'!Y252/'Total Revenues by County'!Y$4)</f>
        <v>0</v>
      </c>
      <c r="Z252" s="45">
        <f>('Total Revenues by County'!Z252/'Total Revenues by County'!Z$4)</f>
        <v>0</v>
      </c>
      <c r="AA252" s="45">
        <f>('Total Revenues by County'!AA252/'Total Revenues by County'!AA$4)</f>
        <v>14.707203389830509</v>
      </c>
      <c r="AB252" s="45">
        <f>('Total Revenues by County'!AB252/'Total Revenues by County'!AB$4)</f>
        <v>5.6043279287314585</v>
      </c>
      <c r="AC252" s="45">
        <f>('Total Revenues by County'!AC252/'Total Revenues by County'!AC$4)</f>
        <v>58.22659860394068</v>
      </c>
      <c r="AD252" s="45">
        <f>('Total Revenues by County'!AD252/'Total Revenues by County'!AD$4)</f>
        <v>196.7894205014984</v>
      </c>
      <c r="AE252" s="45">
        <f>('Total Revenues by County'!AE252/'Total Revenues by County'!AE$4)</f>
        <v>0</v>
      </c>
      <c r="AF252" s="45">
        <f>('Total Revenues by County'!AF252/'Total Revenues by County'!AF$4)</f>
        <v>0</v>
      </c>
      <c r="AG252" s="45">
        <f>('Total Revenues by County'!AG252/'Total Revenues by County'!AG$4)</f>
        <v>163.85075262407119</v>
      </c>
      <c r="AH252" s="45">
        <f>('Total Revenues by County'!AH252/'Total Revenues by County'!AH$4)</f>
        <v>158.232606930157</v>
      </c>
      <c r="AI252" s="45">
        <f>('Total Revenues by County'!AI252/'Total Revenues by County'!AI$4)</f>
        <v>0</v>
      </c>
      <c r="AJ252" s="45">
        <f>('Total Revenues by County'!AJ252/'Total Revenues by County'!AJ$4)</f>
        <v>0</v>
      </c>
      <c r="AK252" s="45">
        <f>('Total Revenues by County'!AK252/'Total Revenues by County'!AK$4)</f>
        <v>0.83969486416340655</v>
      </c>
      <c r="AL252" s="45">
        <f>('Total Revenues by County'!AL252/'Total Revenues by County'!AL$4)</f>
        <v>0</v>
      </c>
      <c r="AM252" s="45">
        <f>('Total Revenues by County'!AM252/'Total Revenues by County'!AM$4)</f>
        <v>0</v>
      </c>
      <c r="AN252" s="45">
        <f>('Total Revenues by County'!AN252/'Total Revenues by County'!AN$4)</f>
        <v>13.793889648882809</v>
      </c>
      <c r="AO252" s="45">
        <f>('Total Revenues by County'!AO252/'Total Revenues by County'!AO$4)</f>
        <v>192.99708737864077</v>
      </c>
      <c r="AP252" s="45">
        <f>('Total Revenues by County'!AP252/'Total Revenues by County'!AP$4)</f>
        <v>0</v>
      </c>
      <c r="AQ252" s="45">
        <f>('Total Revenues by County'!AQ252/'Total Revenues by County'!AQ$4)</f>
        <v>2.4967357617896848</v>
      </c>
      <c r="AR252" s="45">
        <f>('Total Revenues by County'!AR252/'Total Revenues by County'!AR$4)</f>
        <v>283.70511607964789</v>
      </c>
      <c r="AS252" s="45">
        <f>('Total Revenues by County'!AS252/'Total Revenues by County'!AS$4)</f>
        <v>139.41524822821137</v>
      </c>
      <c r="AT252" s="45">
        <f>('Total Revenues by County'!AT252/'Total Revenues by County'!AT$4)</f>
        <v>274.76473521230253</v>
      </c>
      <c r="AU252" s="45">
        <f>('Total Revenues by County'!AU252/'Total Revenues by County'!AU$4)</f>
        <v>0</v>
      </c>
      <c r="AV252" s="45">
        <f>('Total Revenues by County'!AV252/'Total Revenues by County'!AV$4)</f>
        <v>190.06123644014809</v>
      </c>
      <c r="AW252" s="45">
        <f>('Total Revenues by County'!AW252/'Total Revenues by County'!AW$4)</f>
        <v>0</v>
      </c>
      <c r="AX252" s="45">
        <f>('Total Revenues by County'!AX252/'Total Revenues by County'!AX$4)</f>
        <v>0</v>
      </c>
      <c r="AY252" s="45">
        <f>('Total Revenues by County'!AY252/'Total Revenues by County'!AY$4)</f>
        <v>31.291154817677413</v>
      </c>
      <c r="AZ252" s="45">
        <f>('Total Revenues by County'!AZ252/'Total Revenues by County'!AZ$4)</f>
        <v>0</v>
      </c>
      <c r="BA252" s="45">
        <f>('Total Revenues by County'!BA252/'Total Revenues by County'!BA$4)</f>
        <v>117.20715697694271</v>
      </c>
      <c r="BB252" s="45">
        <f>('Total Revenues by County'!BB252/'Total Revenues by County'!BB$4)</f>
        <v>14.518759361788057</v>
      </c>
      <c r="BC252" s="45">
        <f>('Total Revenues by County'!BC252/'Total Revenues by County'!BC$4)</f>
        <v>0</v>
      </c>
      <c r="BD252" s="45">
        <f>('Total Revenues by County'!BD252/'Total Revenues by County'!BD$4)</f>
        <v>0</v>
      </c>
      <c r="BE252" s="45">
        <f>('Total Revenues by County'!BE252/'Total Revenues by County'!BE$4)</f>
        <v>49.475449271260793</v>
      </c>
      <c r="BF252" s="45">
        <f>('Total Revenues by County'!BF252/'Total Revenues by County'!BF$4)</f>
        <v>9.0207913783015847</v>
      </c>
      <c r="BG252" s="45">
        <f>('Total Revenues by County'!BG252/'Total Revenues by County'!BG$4)</f>
        <v>1.535849520256459</v>
      </c>
      <c r="BH252" s="45">
        <f>('Total Revenues by County'!BH252/'Total Revenues by County'!BH$4)</f>
        <v>231.73945223154067</v>
      </c>
      <c r="BI252" s="45">
        <f>('Total Revenues by County'!BI252/'Total Revenues by County'!BI$4)</f>
        <v>0</v>
      </c>
      <c r="BJ252" s="45">
        <f>('Total Revenues by County'!BJ252/'Total Revenues by County'!BJ$4)</f>
        <v>0</v>
      </c>
      <c r="BK252" s="45">
        <f>('Total Revenues by County'!BK252/'Total Revenues by County'!BK$4)</f>
        <v>0</v>
      </c>
      <c r="BL252" s="45">
        <f>('Total Revenues by County'!BL252/'Total Revenues by County'!BL$4)</f>
        <v>0</v>
      </c>
      <c r="BM252" s="45">
        <f>('Total Revenues by County'!BM252/'Total Revenues by County'!BM$4)</f>
        <v>0</v>
      </c>
      <c r="BN252" s="45">
        <f>('Total Revenues by County'!BN252/'Total Revenues by County'!BN$4)</f>
        <v>0</v>
      </c>
      <c r="BO252" s="45">
        <f>('Total Revenues by County'!BO252/'Total Revenues by County'!BO$4)</f>
        <v>0</v>
      </c>
      <c r="BP252" s="45">
        <f>('Total Revenues by County'!BP252/'Total Revenues by County'!BP$4)</f>
        <v>0</v>
      </c>
      <c r="BQ252" s="14">
        <f>('Total Revenues by County'!BQ252/'Total Revenues by County'!BQ$4)</f>
        <v>0</v>
      </c>
    </row>
    <row r="253" spans="1:69" x14ac:dyDescent="0.25">
      <c r="A253" s="10"/>
      <c r="B253" s="11">
        <v>385</v>
      </c>
      <c r="C253" s="12" t="s">
        <v>246</v>
      </c>
      <c r="D253" s="45">
        <f>('Total Revenues by County'!D253/'Total Revenues by County'!D$4)</f>
        <v>0</v>
      </c>
      <c r="E253" s="45">
        <f>('Total Revenues by County'!E253/'Total Revenues by County'!E$4)</f>
        <v>0</v>
      </c>
      <c r="F253" s="45">
        <f>('Total Revenues by County'!F253/'Total Revenues by County'!F$4)</f>
        <v>0</v>
      </c>
      <c r="G253" s="45">
        <f>('Total Revenues by County'!G253/'Total Revenues by County'!G$4)</f>
        <v>0</v>
      </c>
      <c r="H253" s="45">
        <f>('Total Revenues by County'!H253/'Total Revenues by County'!H$4)</f>
        <v>0</v>
      </c>
      <c r="I253" s="45">
        <f>('Total Revenues by County'!I253/'Total Revenues by County'!I$4)</f>
        <v>0</v>
      </c>
      <c r="J253" s="45">
        <f>('Total Revenues by County'!J253/'Total Revenues by County'!J$4)</f>
        <v>0</v>
      </c>
      <c r="K253" s="45">
        <f>('Total Revenues by County'!K253/'Total Revenues by County'!K$4)</f>
        <v>0</v>
      </c>
      <c r="L253" s="45">
        <f>('Total Revenues by County'!L253/'Total Revenues by County'!L$4)</f>
        <v>0</v>
      </c>
      <c r="M253" s="45">
        <f>('Total Revenues by County'!M253/'Total Revenues by County'!M$4)</f>
        <v>0</v>
      </c>
      <c r="N253" s="45">
        <f>('Total Revenues by County'!N253/'Total Revenues by County'!N$4)</f>
        <v>0</v>
      </c>
      <c r="O253" s="45">
        <f>('Total Revenues by County'!O253/'Total Revenues by County'!O$4)</f>
        <v>0</v>
      </c>
      <c r="P253" s="45">
        <f>('Total Revenues by County'!P253/'Total Revenues by County'!P$4)</f>
        <v>0</v>
      </c>
      <c r="Q253" s="45">
        <f>('Total Revenues by County'!Q253/'Total Revenues by County'!Q$4)</f>
        <v>0</v>
      </c>
      <c r="R253" s="45">
        <f>('Total Revenues by County'!R253/'Total Revenues by County'!R$4)</f>
        <v>145.93248301332153</v>
      </c>
      <c r="S253" s="45">
        <f>('Total Revenues by County'!S253/'Total Revenues by County'!S$4)</f>
        <v>0</v>
      </c>
      <c r="T253" s="45">
        <f>('Total Revenues by County'!T253/'Total Revenues by County'!T$4)</f>
        <v>0</v>
      </c>
      <c r="U253" s="45">
        <f>('Total Revenues by County'!U253/'Total Revenues by County'!U$4)</f>
        <v>0</v>
      </c>
      <c r="V253" s="45">
        <f>('Total Revenues by County'!V253/'Total Revenues by County'!V$4)</f>
        <v>0</v>
      </c>
      <c r="W253" s="45">
        <f>('Total Revenues by County'!W253/'Total Revenues by County'!W$4)</f>
        <v>0</v>
      </c>
      <c r="X253" s="45">
        <f>('Total Revenues by County'!X253/'Total Revenues by County'!X$4)</f>
        <v>0</v>
      </c>
      <c r="Y253" s="45">
        <f>('Total Revenues by County'!Y253/'Total Revenues by County'!Y$4)</f>
        <v>0</v>
      </c>
      <c r="Z253" s="45">
        <f>('Total Revenues by County'!Z253/'Total Revenues by County'!Z$4)</f>
        <v>0</v>
      </c>
      <c r="AA253" s="45">
        <f>('Total Revenues by County'!AA253/'Total Revenues by County'!AA$4)</f>
        <v>0</v>
      </c>
      <c r="AB253" s="45">
        <f>('Total Revenues by County'!AB253/'Total Revenues by County'!AB$4)</f>
        <v>0</v>
      </c>
      <c r="AC253" s="45">
        <f>('Total Revenues by County'!AC253/'Total Revenues by County'!AC$4)</f>
        <v>0</v>
      </c>
      <c r="AD253" s="45">
        <f>('Total Revenues by County'!AD253/'Total Revenues by County'!AD$4)</f>
        <v>0</v>
      </c>
      <c r="AE253" s="45">
        <f>('Total Revenues by County'!AE253/'Total Revenues by County'!AE$4)</f>
        <v>0</v>
      </c>
      <c r="AF253" s="45">
        <f>('Total Revenues by County'!AF253/'Total Revenues by County'!AF$4)</f>
        <v>0</v>
      </c>
      <c r="AG253" s="45">
        <f>('Total Revenues by County'!AG253/'Total Revenues by County'!AG$4)</f>
        <v>0</v>
      </c>
      <c r="AH253" s="45">
        <f>('Total Revenues by County'!AH253/'Total Revenues by County'!AH$4)</f>
        <v>0</v>
      </c>
      <c r="AI253" s="45">
        <f>('Total Revenues by County'!AI253/'Total Revenues by County'!AI$4)</f>
        <v>0</v>
      </c>
      <c r="AJ253" s="45">
        <f>('Total Revenues by County'!AJ253/'Total Revenues by County'!AJ$4)</f>
        <v>0</v>
      </c>
      <c r="AK253" s="45">
        <f>('Total Revenues by County'!AK253/'Total Revenues by County'!AK$4)</f>
        <v>0</v>
      </c>
      <c r="AL253" s="45">
        <f>('Total Revenues by County'!AL253/'Total Revenues by County'!AL$4)</f>
        <v>0</v>
      </c>
      <c r="AM253" s="45">
        <f>('Total Revenues by County'!AM253/'Total Revenues by County'!AM$4)</f>
        <v>0</v>
      </c>
      <c r="AN253" s="45">
        <f>('Total Revenues by County'!AN253/'Total Revenues by County'!AN$4)</f>
        <v>0</v>
      </c>
      <c r="AO253" s="45">
        <f>('Total Revenues by County'!AO253/'Total Revenues by County'!AO$4)</f>
        <v>0</v>
      </c>
      <c r="AP253" s="45">
        <f>('Total Revenues by County'!AP253/'Total Revenues by County'!AP$4)</f>
        <v>0</v>
      </c>
      <c r="AQ253" s="45">
        <f>('Total Revenues by County'!AQ253/'Total Revenues by County'!AQ$4)</f>
        <v>0</v>
      </c>
      <c r="AR253" s="45">
        <f>('Total Revenues by County'!AR253/'Total Revenues by County'!AR$4)</f>
        <v>0</v>
      </c>
      <c r="AS253" s="45">
        <f>('Total Revenues by County'!AS253/'Total Revenues by County'!AS$4)</f>
        <v>75.244002588785008</v>
      </c>
      <c r="AT253" s="45">
        <f>('Total Revenues by County'!AT253/'Total Revenues by County'!AT$4)</f>
        <v>0</v>
      </c>
      <c r="AU253" s="45">
        <f>('Total Revenues by County'!AU253/'Total Revenues by County'!AU$4)</f>
        <v>0</v>
      </c>
      <c r="AV253" s="45">
        <f>('Total Revenues by County'!AV253/'Total Revenues by County'!AV$4)</f>
        <v>39.822751769107853</v>
      </c>
      <c r="AW253" s="45">
        <f>('Total Revenues by County'!AW253/'Total Revenues by County'!AW$4)</f>
        <v>0</v>
      </c>
      <c r="AX253" s="45">
        <f>('Total Revenues by County'!AX253/'Total Revenues by County'!AX$4)</f>
        <v>0</v>
      </c>
      <c r="AY253" s="45">
        <f>('Total Revenues by County'!AY253/'Total Revenues by County'!AY$4)</f>
        <v>0</v>
      </c>
      <c r="AZ253" s="45">
        <f>('Total Revenues by County'!AZ253/'Total Revenues by County'!AZ$4)</f>
        <v>0</v>
      </c>
      <c r="BA253" s="45">
        <f>('Total Revenues by County'!BA253/'Total Revenues by County'!BA$4)</f>
        <v>0</v>
      </c>
      <c r="BB253" s="45">
        <f>('Total Revenues by County'!BB253/'Total Revenues by County'!BB$4)</f>
        <v>0</v>
      </c>
      <c r="BC253" s="45">
        <f>('Total Revenues by County'!BC253/'Total Revenues by County'!BC$4)</f>
        <v>0</v>
      </c>
      <c r="BD253" s="45">
        <f>('Total Revenues by County'!BD253/'Total Revenues by County'!BD$4)</f>
        <v>0</v>
      </c>
      <c r="BE253" s="45">
        <f>('Total Revenues by County'!BE253/'Total Revenues by County'!BE$4)</f>
        <v>0</v>
      </c>
      <c r="BF253" s="45">
        <f>('Total Revenues by County'!BF253/'Total Revenues by County'!BF$4)</f>
        <v>0</v>
      </c>
      <c r="BG253" s="45">
        <f>('Total Revenues by County'!BG253/'Total Revenues by County'!BG$4)</f>
        <v>0</v>
      </c>
      <c r="BH253" s="45">
        <f>('Total Revenues by County'!BH253/'Total Revenues by County'!BH$4)</f>
        <v>0</v>
      </c>
      <c r="BI253" s="45">
        <f>('Total Revenues by County'!BI253/'Total Revenues by County'!BI$4)</f>
        <v>0</v>
      </c>
      <c r="BJ253" s="45">
        <f>('Total Revenues by County'!BJ253/'Total Revenues by County'!BJ$4)</f>
        <v>0</v>
      </c>
      <c r="BK253" s="45">
        <f>('Total Revenues by County'!BK253/'Total Revenues by County'!BK$4)</f>
        <v>0</v>
      </c>
      <c r="BL253" s="45">
        <f>('Total Revenues by County'!BL253/'Total Revenues by County'!BL$4)</f>
        <v>0</v>
      </c>
      <c r="BM253" s="45">
        <f>('Total Revenues by County'!BM253/'Total Revenues by County'!BM$4)</f>
        <v>0</v>
      </c>
      <c r="BN253" s="45">
        <f>('Total Revenues by County'!BN253/'Total Revenues by County'!BN$4)</f>
        <v>0</v>
      </c>
      <c r="BO253" s="45">
        <f>('Total Revenues by County'!BO253/'Total Revenues by County'!BO$4)</f>
        <v>0</v>
      </c>
      <c r="BP253" s="45">
        <f>('Total Revenues by County'!BP253/'Total Revenues by County'!BP$4)</f>
        <v>0</v>
      </c>
      <c r="BQ253" s="14">
        <f>('Total Revenues by County'!BQ253/'Total Revenues by County'!BQ$4)</f>
        <v>0</v>
      </c>
    </row>
    <row r="254" spans="1:69" x14ac:dyDescent="0.25">
      <c r="A254" s="10"/>
      <c r="B254" s="11">
        <v>388.1</v>
      </c>
      <c r="C254" s="12" t="s">
        <v>247</v>
      </c>
      <c r="D254" s="45">
        <f>('Total Revenues by County'!D254/'Total Revenues by County'!D$4)</f>
        <v>0</v>
      </c>
      <c r="E254" s="45">
        <f>('Total Revenues by County'!E254/'Total Revenues by County'!E$4)</f>
        <v>0</v>
      </c>
      <c r="F254" s="45">
        <f>('Total Revenues by County'!F254/'Total Revenues by County'!F$4)</f>
        <v>0</v>
      </c>
      <c r="G254" s="45">
        <f>('Total Revenues by County'!G254/'Total Revenues by County'!G$4)</f>
        <v>0</v>
      </c>
      <c r="H254" s="45">
        <f>('Total Revenues by County'!H254/'Total Revenues by County'!H$4)</f>
        <v>0</v>
      </c>
      <c r="I254" s="45">
        <f>('Total Revenues by County'!I254/'Total Revenues by County'!I$4)</f>
        <v>0</v>
      </c>
      <c r="J254" s="45">
        <f>('Total Revenues by County'!J254/'Total Revenues by County'!J$4)</f>
        <v>0</v>
      </c>
      <c r="K254" s="45">
        <f>('Total Revenues by County'!K254/'Total Revenues by County'!K$4)</f>
        <v>0</v>
      </c>
      <c r="L254" s="45">
        <f>('Total Revenues by County'!L254/'Total Revenues by County'!L$4)</f>
        <v>0</v>
      </c>
      <c r="M254" s="45">
        <f>('Total Revenues by County'!M254/'Total Revenues by County'!M$4)</f>
        <v>0</v>
      </c>
      <c r="N254" s="45">
        <f>('Total Revenues by County'!N254/'Total Revenues by County'!N$4)</f>
        <v>0.17868842014727665</v>
      </c>
      <c r="O254" s="45">
        <f>('Total Revenues by County'!O254/'Total Revenues by County'!O$4)</f>
        <v>0</v>
      </c>
      <c r="P254" s="45">
        <f>('Total Revenues by County'!P254/'Total Revenues by County'!P$4)</f>
        <v>0</v>
      </c>
      <c r="Q254" s="45">
        <f>('Total Revenues by County'!Q254/'Total Revenues by County'!Q$4)</f>
        <v>0</v>
      </c>
      <c r="R254" s="45">
        <f>('Total Revenues by County'!R254/'Total Revenues by County'!R$4)</f>
        <v>0</v>
      </c>
      <c r="S254" s="45">
        <f>('Total Revenues by County'!S254/'Total Revenues by County'!S$4)</f>
        <v>0</v>
      </c>
      <c r="T254" s="45">
        <f>('Total Revenues by County'!T254/'Total Revenues by County'!T$4)</f>
        <v>0</v>
      </c>
      <c r="U254" s="45">
        <f>('Total Revenues by County'!U254/'Total Revenues by County'!U$4)</f>
        <v>0</v>
      </c>
      <c r="V254" s="45">
        <f>('Total Revenues by County'!V254/'Total Revenues by County'!V$4)</f>
        <v>5.3582686029494537</v>
      </c>
      <c r="W254" s="45">
        <f>('Total Revenues by County'!W254/'Total Revenues by County'!W$4)</f>
        <v>0</v>
      </c>
      <c r="X254" s="45">
        <f>('Total Revenues by County'!X254/'Total Revenues by County'!X$4)</f>
        <v>5.3508637822962848E-2</v>
      </c>
      <c r="Y254" s="45">
        <f>('Total Revenues by County'!Y254/'Total Revenues by County'!Y$4)</f>
        <v>0</v>
      </c>
      <c r="Z254" s="45">
        <f>('Total Revenues by County'!Z254/'Total Revenues by County'!Z$4)</f>
        <v>0</v>
      </c>
      <c r="AA254" s="45">
        <f>('Total Revenues by County'!AA254/'Total Revenues by County'!AA$4)</f>
        <v>0.31622632103688936</v>
      </c>
      <c r="AB254" s="45">
        <f>('Total Revenues by County'!AB254/'Total Revenues by County'!AB$4)</f>
        <v>0</v>
      </c>
      <c r="AC254" s="45">
        <f>('Total Revenues by County'!AC254/'Total Revenues by County'!AC$4)</f>
        <v>0</v>
      </c>
      <c r="AD254" s="45">
        <f>('Total Revenues by County'!AD254/'Total Revenues by County'!AD$4)</f>
        <v>0</v>
      </c>
      <c r="AE254" s="45">
        <f>('Total Revenues by County'!AE254/'Total Revenues by County'!AE$4)</f>
        <v>0</v>
      </c>
      <c r="AF254" s="45">
        <f>('Total Revenues by County'!AF254/'Total Revenues by County'!AF$4)</f>
        <v>0</v>
      </c>
      <c r="AG254" s="45">
        <f>('Total Revenues by County'!AG254/'Total Revenues by County'!AG$4)</f>
        <v>0</v>
      </c>
      <c r="AH254" s="45">
        <f>('Total Revenues by County'!AH254/'Total Revenues by County'!AH$4)</f>
        <v>0</v>
      </c>
      <c r="AI254" s="45">
        <f>('Total Revenues by County'!AI254/'Total Revenues by County'!AI$4)</f>
        <v>0</v>
      </c>
      <c r="AJ254" s="45">
        <f>('Total Revenues by County'!AJ254/'Total Revenues by County'!AJ$4)</f>
        <v>0</v>
      </c>
      <c r="AK254" s="45">
        <f>('Total Revenues by County'!AK254/'Total Revenues by County'!AK$4)</f>
        <v>0.50632661722537498</v>
      </c>
      <c r="AL254" s="45">
        <f>('Total Revenues by County'!AL254/'Total Revenues by County'!AL$4)</f>
        <v>0</v>
      </c>
      <c r="AM254" s="45">
        <f>('Total Revenues by County'!AM254/'Total Revenues by County'!AM$4)</f>
        <v>0</v>
      </c>
      <c r="AN254" s="45">
        <f>('Total Revenues by County'!AN254/'Total Revenues by County'!AN$4)</f>
        <v>69.229252165982672</v>
      </c>
      <c r="AO254" s="45">
        <f>('Total Revenues by County'!AO254/'Total Revenues by County'!AO$4)</f>
        <v>0</v>
      </c>
      <c r="AP254" s="45">
        <f>('Total Revenues by County'!AP254/'Total Revenues by County'!AP$4)</f>
        <v>0</v>
      </c>
      <c r="AQ254" s="45">
        <f>('Total Revenues by County'!AQ254/'Total Revenues by County'!AQ$4)</f>
        <v>0</v>
      </c>
      <c r="AR254" s="45">
        <f>('Total Revenues by County'!AR254/'Total Revenues by County'!AR$4)</f>
        <v>0</v>
      </c>
      <c r="AS254" s="45">
        <f>('Total Revenues by County'!AS254/'Total Revenues by County'!AS$4)</f>
        <v>0</v>
      </c>
      <c r="AT254" s="45">
        <f>('Total Revenues by County'!AT254/'Total Revenues by County'!AT$4)</f>
        <v>0</v>
      </c>
      <c r="AU254" s="45">
        <f>('Total Revenues by County'!AU254/'Total Revenues by County'!AU$4)</f>
        <v>0</v>
      </c>
      <c r="AV254" s="45">
        <f>('Total Revenues by County'!AV254/'Total Revenues by County'!AV$4)</f>
        <v>0</v>
      </c>
      <c r="AW254" s="45">
        <f>('Total Revenues by County'!AW254/'Total Revenues by County'!AW$4)</f>
        <v>0</v>
      </c>
      <c r="AX254" s="45">
        <f>('Total Revenues by County'!AX254/'Total Revenues by County'!AX$4)</f>
        <v>0</v>
      </c>
      <c r="AY254" s="45">
        <f>('Total Revenues by County'!AY254/'Total Revenues by County'!AY$4)</f>
        <v>0</v>
      </c>
      <c r="AZ254" s="45">
        <f>('Total Revenues by County'!AZ254/'Total Revenues by County'!AZ$4)</f>
        <v>0</v>
      </c>
      <c r="BA254" s="45">
        <f>('Total Revenues by County'!BA254/'Total Revenues by County'!BA$4)</f>
        <v>0</v>
      </c>
      <c r="BB254" s="45">
        <f>('Total Revenues by County'!BB254/'Total Revenues by County'!BB$4)</f>
        <v>0</v>
      </c>
      <c r="BC254" s="45">
        <f>('Total Revenues by County'!BC254/'Total Revenues by County'!BC$4)</f>
        <v>0</v>
      </c>
      <c r="BD254" s="45">
        <f>('Total Revenues by County'!BD254/'Total Revenues by County'!BD$4)</f>
        <v>0</v>
      </c>
      <c r="BE254" s="45">
        <f>('Total Revenues by County'!BE254/'Total Revenues by County'!BE$4)</f>
        <v>0</v>
      </c>
      <c r="BF254" s="45">
        <f>('Total Revenues by County'!BF254/'Total Revenues by County'!BF$4)</f>
        <v>0</v>
      </c>
      <c r="BG254" s="45">
        <f>('Total Revenues by County'!BG254/'Total Revenues by County'!BG$4)</f>
        <v>0</v>
      </c>
      <c r="BH254" s="45">
        <f>('Total Revenues by County'!BH254/'Total Revenues by County'!BH$4)</f>
        <v>0</v>
      </c>
      <c r="BI254" s="45">
        <f>('Total Revenues by County'!BI254/'Total Revenues by County'!BI$4)</f>
        <v>0.12047229906621303</v>
      </c>
      <c r="BJ254" s="45">
        <f>('Total Revenues by County'!BJ254/'Total Revenues by County'!BJ$4)</f>
        <v>0</v>
      </c>
      <c r="BK254" s="45">
        <f>('Total Revenues by County'!BK254/'Total Revenues by County'!BK$4)</f>
        <v>0</v>
      </c>
      <c r="BL254" s="45">
        <f>('Total Revenues by County'!BL254/'Total Revenues by County'!BL$4)</f>
        <v>0</v>
      </c>
      <c r="BM254" s="45">
        <f>('Total Revenues by County'!BM254/'Total Revenues by County'!BM$4)</f>
        <v>0</v>
      </c>
      <c r="BN254" s="45">
        <f>('Total Revenues by County'!BN254/'Total Revenues by County'!BN$4)</f>
        <v>0</v>
      </c>
      <c r="BO254" s="45">
        <f>('Total Revenues by County'!BO254/'Total Revenues by County'!BO$4)</f>
        <v>0</v>
      </c>
      <c r="BP254" s="45">
        <f>('Total Revenues by County'!BP254/'Total Revenues by County'!BP$4)</f>
        <v>0</v>
      </c>
      <c r="BQ254" s="14">
        <f>('Total Revenues by County'!BQ254/'Total Revenues by County'!BQ$4)</f>
        <v>0</v>
      </c>
    </row>
    <row r="255" spans="1:69" x14ac:dyDescent="0.25">
      <c r="A255" s="10"/>
      <c r="B255" s="11">
        <v>388.2</v>
      </c>
      <c r="C255" s="12" t="s">
        <v>248</v>
      </c>
      <c r="D255" s="45">
        <f>('Total Revenues by County'!D255/'Total Revenues by County'!D$4)</f>
        <v>0</v>
      </c>
      <c r="E255" s="45">
        <f>('Total Revenues by County'!E255/'Total Revenues by County'!E$4)</f>
        <v>0</v>
      </c>
      <c r="F255" s="45">
        <f>('Total Revenues by County'!F255/'Total Revenues by County'!F$4)</f>
        <v>0</v>
      </c>
      <c r="G255" s="45">
        <f>('Total Revenues by County'!G255/'Total Revenues by County'!G$4)</f>
        <v>0</v>
      </c>
      <c r="H255" s="45">
        <f>('Total Revenues by County'!H255/'Total Revenues by County'!H$4)</f>
        <v>0</v>
      </c>
      <c r="I255" s="45">
        <f>('Total Revenues by County'!I255/'Total Revenues by County'!I$4)</f>
        <v>0</v>
      </c>
      <c r="J255" s="45">
        <f>('Total Revenues by County'!J255/'Total Revenues by County'!J$4)</f>
        <v>0</v>
      </c>
      <c r="K255" s="45">
        <f>('Total Revenues by County'!K255/'Total Revenues by County'!K$4)</f>
        <v>0</v>
      </c>
      <c r="L255" s="45">
        <f>('Total Revenues by County'!L255/'Total Revenues by County'!L$4)</f>
        <v>0</v>
      </c>
      <c r="M255" s="45">
        <f>('Total Revenues by County'!M255/'Total Revenues by County'!M$4)</f>
        <v>0</v>
      </c>
      <c r="N255" s="45">
        <f>('Total Revenues by County'!N255/'Total Revenues by County'!N$4)</f>
        <v>3.1987810122482787E-3</v>
      </c>
      <c r="O255" s="45">
        <f>('Total Revenues by County'!O255/'Total Revenues by County'!O$4)</f>
        <v>0</v>
      </c>
      <c r="P255" s="45">
        <f>('Total Revenues by County'!P255/'Total Revenues by County'!P$4)</f>
        <v>0</v>
      </c>
      <c r="Q255" s="45">
        <f>('Total Revenues by County'!Q255/'Total Revenues by County'!Q$4)</f>
        <v>0</v>
      </c>
      <c r="R255" s="45">
        <f>('Total Revenues by County'!R255/'Total Revenues by County'!R$4)</f>
        <v>0</v>
      </c>
      <c r="S255" s="45">
        <f>('Total Revenues by County'!S255/'Total Revenues by County'!S$4)</f>
        <v>0</v>
      </c>
      <c r="T255" s="45">
        <f>('Total Revenues by County'!T255/'Total Revenues by County'!T$4)</f>
        <v>12.308482033732584</v>
      </c>
      <c r="U255" s="45">
        <f>('Total Revenues by County'!U255/'Total Revenues by County'!U$4)</f>
        <v>0</v>
      </c>
      <c r="V255" s="45">
        <f>('Total Revenues by County'!V255/'Total Revenues by County'!V$4)</f>
        <v>0</v>
      </c>
      <c r="W255" s="45">
        <f>('Total Revenues by County'!W255/'Total Revenues by County'!W$4)</f>
        <v>0</v>
      </c>
      <c r="X255" s="45">
        <f>('Total Revenues by County'!X255/'Total Revenues by County'!X$4)</f>
        <v>0</v>
      </c>
      <c r="Y255" s="45">
        <f>('Total Revenues by County'!Y255/'Total Revenues by County'!Y$4)</f>
        <v>0</v>
      </c>
      <c r="Z255" s="45">
        <f>('Total Revenues by County'!Z255/'Total Revenues by County'!Z$4)</f>
        <v>0</v>
      </c>
      <c r="AA255" s="45">
        <f>('Total Revenues by County'!AA255/'Total Revenues by County'!AA$4)</f>
        <v>0</v>
      </c>
      <c r="AB255" s="45">
        <f>('Total Revenues by County'!AB255/'Total Revenues by County'!AB$4)</f>
        <v>0</v>
      </c>
      <c r="AC255" s="45">
        <f>('Total Revenues by County'!AC255/'Total Revenues by County'!AC$4)</f>
        <v>0</v>
      </c>
      <c r="AD255" s="45">
        <f>('Total Revenues by County'!AD255/'Total Revenues by County'!AD$4)</f>
        <v>0</v>
      </c>
      <c r="AE255" s="45">
        <f>('Total Revenues by County'!AE255/'Total Revenues by County'!AE$4)</f>
        <v>0</v>
      </c>
      <c r="AF255" s="45">
        <f>('Total Revenues by County'!AF255/'Total Revenues by County'!AF$4)</f>
        <v>0</v>
      </c>
      <c r="AG255" s="45">
        <f>('Total Revenues by County'!AG255/'Total Revenues by County'!AG$4)</f>
        <v>54.491835040132855</v>
      </c>
      <c r="AH255" s="45">
        <f>('Total Revenues by County'!AH255/'Total Revenues by County'!AH$4)</f>
        <v>0</v>
      </c>
      <c r="AI255" s="45">
        <f>('Total Revenues by County'!AI255/'Total Revenues by County'!AI$4)</f>
        <v>0</v>
      </c>
      <c r="AJ255" s="45">
        <f>('Total Revenues by County'!AJ255/'Total Revenues by County'!AJ$4)</f>
        <v>0</v>
      </c>
      <c r="AK255" s="45">
        <f>('Total Revenues by County'!AK255/'Total Revenues by County'!AK$4)</f>
        <v>0</v>
      </c>
      <c r="AL255" s="45">
        <f>('Total Revenues by County'!AL255/'Total Revenues by County'!AL$4)</f>
        <v>0</v>
      </c>
      <c r="AM255" s="45">
        <f>('Total Revenues by County'!AM255/'Total Revenues by County'!AM$4)</f>
        <v>0</v>
      </c>
      <c r="AN255" s="45">
        <f>('Total Revenues by County'!AN255/'Total Revenues by County'!AN$4)</f>
        <v>0.37836297309621525</v>
      </c>
      <c r="AO255" s="45">
        <f>('Total Revenues by County'!AO255/'Total Revenues by County'!AO$4)</f>
        <v>0</v>
      </c>
      <c r="AP255" s="45">
        <f>('Total Revenues by County'!AP255/'Total Revenues by County'!AP$4)</f>
        <v>0</v>
      </c>
      <c r="AQ255" s="45">
        <f>('Total Revenues by County'!AQ255/'Total Revenues by County'!AQ$4)</f>
        <v>0</v>
      </c>
      <c r="AR255" s="45">
        <f>('Total Revenues by County'!AR255/'Total Revenues by County'!AR$4)</f>
        <v>0</v>
      </c>
      <c r="AS255" s="45">
        <f>('Total Revenues by County'!AS255/'Total Revenues by County'!AS$4)</f>
        <v>0</v>
      </c>
      <c r="AT255" s="45">
        <f>('Total Revenues by County'!AT255/'Total Revenues by County'!AT$4)</f>
        <v>0</v>
      </c>
      <c r="AU255" s="45">
        <f>('Total Revenues by County'!AU255/'Total Revenues by County'!AU$4)</f>
        <v>0</v>
      </c>
      <c r="AV255" s="45">
        <f>('Total Revenues by County'!AV255/'Total Revenues by County'!AV$4)</f>
        <v>0</v>
      </c>
      <c r="AW255" s="45">
        <f>('Total Revenues by County'!AW255/'Total Revenues by County'!AW$4)</f>
        <v>0</v>
      </c>
      <c r="AX255" s="45">
        <f>('Total Revenues by County'!AX255/'Total Revenues by County'!AX$4)</f>
        <v>0</v>
      </c>
      <c r="AY255" s="45">
        <f>('Total Revenues by County'!AY255/'Total Revenues by County'!AY$4)</f>
        <v>0</v>
      </c>
      <c r="AZ255" s="45">
        <f>('Total Revenues by County'!AZ255/'Total Revenues by County'!AZ$4)</f>
        <v>0</v>
      </c>
      <c r="BA255" s="45">
        <f>('Total Revenues by County'!BA255/'Total Revenues by County'!BA$4)</f>
        <v>0</v>
      </c>
      <c r="BB255" s="45">
        <f>('Total Revenues by County'!BB255/'Total Revenues by County'!BB$4)</f>
        <v>0</v>
      </c>
      <c r="BC255" s="45">
        <f>('Total Revenues by County'!BC255/'Total Revenues by County'!BC$4)</f>
        <v>0</v>
      </c>
      <c r="BD255" s="45">
        <f>('Total Revenues by County'!BD255/'Total Revenues by County'!BD$4)</f>
        <v>0</v>
      </c>
      <c r="BE255" s="45">
        <f>('Total Revenues by County'!BE255/'Total Revenues by County'!BE$4)</f>
        <v>0</v>
      </c>
      <c r="BF255" s="45">
        <f>('Total Revenues by County'!BF255/'Total Revenues by County'!BF$4)</f>
        <v>0</v>
      </c>
      <c r="BG255" s="45">
        <f>('Total Revenues by County'!BG255/'Total Revenues by County'!BG$4)</f>
        <v>0</v>
      </c>
      <c r="BH255" s="45">
        <f>('Total Revenues by County'!BH255/'Total Revenues by County'!BH$4)</f>
        <v>0</v>
      </c>
      <c r="BI255" s="45">
        <f>('Total Revenues by County'!BI255/'Total Revenues by County'!BI$4)</f>
        <v>0</v>
      </c>
      <c r="BJ255" s="45">
        <f>('Total Revenues by County'!BJ255/'Total Revenues by County'!BJ$4)</f>
        <v>0</v>
      </c>
      <c r="BK255" s="45">
        <f>('Total Revenues by County'!BK255/'Total Revenues by County'!BK$4)</f>
        <v>0</v>
      </c>
      <c r="BL255" s="45">
        <f>('Total Revenues by County'!BL255/'Total Revenues by County'!BL$4)</f>
        <v>0</v>
      </c>
      <c r="BM255" s="45">
        <f>('Total Revenues by County'!BM255/'Total Revenues by County'!BM$4)</f>
        <v>0</v>
      </c>
      <c r="BN255" s="45">
        <f>('Total Revenues by County'!BN255/'Total Revenues by County'!BN$4)</f>
        <v>0</v>
      </c>
      <c r="BO255" s="45">
        <f>('Total Revenues by County'!BO255/'Total Revenues by County'!BO$4)</f>
        <v>0</v>
      </c>
      <c r="BP255" s="45">
        <f>('Total Revenues by County'!BP255/'Total Revenues by County'!BP$4)</f>
        <v>0</v>
      </c>
      <c r="BQ255" s="14">
        <f>('Total Revenues by County'!BQ255/'Total Revenues by County'!BQ$4)</f>
        <v>0</v>
      </c>
    </row>
    <row r="256" spans="1:69" x14ac:dyDescent="0.25">
      <c r="A256" s="10"/>
      <c r="B256" s="11">
        <v>389.1</v>
      </c>
      <c r="C256" s="12" t="s">
        <v>249</v>
      </c>
      <c r="D256" s="45">
        <f>('Total Revenues by County'!D256/'Total Revenues by County'!D$4)</f>
        <v>0</v>
      </c>
      <c r="E256" s="45">
        <f>('Total Revenues by County'!E256/'Total Revenues by County'!E$4)</f>
        <v>0</v>
      </c>
      <c r="F256" s="45">
        <f>('Total Revenues by County'!F256/'Total Revenues by County'!F$4)</f>
        <v>0</v>
      </c>
      <c r="G256" s="45">
        <f>('Total Revenues by County'!G256/'Total Revenues by County'!G$4)</f>
        <v>0</v>
      </c>
      <c r="H256" s="45">
        <f>('Total Revenues by County'!H256/'Total Revenues by County'!H$4)</f>
        <v>0</v>
      </c>
      <c r="I256" s="45">
        <f>('Total Revenues by County'!I256/'Total Revenues by County'!I$4)</f>
        <v>25.638087061976076</v>
      </c>
      <c r="J256" s="45">
        <f>('Total Revenues by County'!J256/'Total Revenues by County'!J$4)</f>
        <v>0</v>
      </c>
      <c r="K256" s="45">
        <f>('Total Revenues by County'!K256/'Total Revenues by County'!K$4)</f>
        <v>0</v>
      </c>
      <c r="L256" s="45">
        <f>('Total Revenues by County'!L256/'Total Revenues by County'!L$4)</f>
        <v>0</v>
      </c>
      <c r="M256" s="45">
        <f>('Total Revenues by County'!M256/'Total Revenues by County'!M$4)</f>
        <v>0</v>
      </c>
      <c r="N256" s="45">
        <f>('Total Revenues by County'!N256/'Total Revenues by County'!N$4)</f>
        <v>0</v>
      </c>
      <c r="O256" s="45">
        <f>('Total Revenues by County'!O256/'Total Revenues by County'!O$4)</f>
        <v>0</v>
      </c>
      <c r="P256" s="45">
        <f>('Total Revenues by County'!P256/'Total Revenues by County'!P$4)</f>
        <v>0</v>
      </c>
      <c r="Q256" s="45">
        <f>('Total Revenues by County'!Q256/'Total Revenues by County'!Q$4)</f>
        <v>0</v>
      </c>
      <c r="R256" s="45">
        <f>('Total Revenues by County'!R256/'Total Revenues by County'!R$4)</f>
        <v>0</v>
      </c>
      <c r="S256" s="45">
        <f>('Total Revenues by County'!S256/'Total Revenues by County'!S$4)</f>
        <v>0</v>
      </c>
      <c r="T256" s="45">
        <f>('Total Revenues by County'!T256/'Total Revenues by County'!T$4)</f>
        <v>0</v>
      </c>
      <c r="U256" s="45">
        <f>('Total Revenues by County'!U256/'Total Revenues by County'!U$4)</f>
        <v>0</v>
      </c>
      <c r="V256" s="45">
        <f>('Total Revenues by County'!V256/'Total Revenues by County'!V$4)</f>
        <v>0</v>
      </c>
      <c r="W256" s="45">
        <f>('Total Revenues by County'!W256/'Total Revenues by County'!W$4)</f>
        <v>0</v>
      </c>
      <c r="X256" s="45">
        <f>('Total Revenues by County'!X256/'Total Revenues by County'!X$4)</f>
        <v>0</v>
      </c>
      <c r="Y256" s="45">
        <f>('Total Revenues by County'!Y256/'Total Revenues by County'!Y$4)</f>
        <v>0.27472602739726026</v>
      </c>
      <c r="Z256" s="45">
        <f>('Total Revenues by County'!Z256/'Total Revenues by County'!Z$4)</f>
        <v>0</v>
      </c>
      <c r="AA256" s="45">
        <f>('Total Revenues by County'!AA256/'Total Revenues by County'!AA$4)</f>
        <v>0</v>
      </c>
      <c r="AB256" s="45">
        <f>('Total Revenues by County'!AB256/'Total Revenues by County'!AB$4)</f>
        <v>0</v>
      </c>
      <c r="AC256" s="45">
        <f>('Total Revenues by County'!AC256/'Total Revenues by County'!AC$4)</f>
        <v>0</v>
      </c>
      <c r="AD256" s="45">
        <f>('Total Revenues by County'!AD256/'Total Revenues by County'!AD$4)</f>
        <v>25.625789171344135</v>
      </c>
      <c r="AE256" s="45">
        <f>('Total Revenues by County'!AE256/'Total Revenues by County'!AE$4)</f>
        <v>0</v>
      </c>
      <c r="AF256" s="45">
        <f>('Total Revenues by County'!AF256/'Total Revenues by County'!AF$4)</f>
        <v>0</v>
      </c>
      <c r="AG256" s="45">
        <f>('Total Revenues by County'!AG256/'Total Revenues by County'!AG$4)</f>
        <v>0</v>
      </c>
      <c r="AH256" s="45">
        <f>('Total Revenues by County'!AH256/'Total Revenues by County'!AH$4)</f>
        <v>0</v>
      </c>
      <c r="AI256" s="45">
        <f>('Total Revenues by County'!AI256/'Total Revenues by County'!AI$4)</f>
        <v>0</v>
      </c>
      <c r="AJ256" s="45">
        <f>('Total Revenues by County'!AJ256/'Total Revenues by County'!AJ$4)</f>
        <v>0</v>
      </c>
      <c r="AK256" s="45">
        <f>('Total Revenues by County'!AK256/'Total Revenues by County'!AK$4)</f>
        <v>22.269971488734242</v>
      </c>
      <c r="AL256" s="45">
        <f>('Total Revenues by County'!AL256/'Total Revenues by County'!AL$4)</f>
        <v>0</v>
      </c>
      <c r="AM256" s="45">
        <f>('Total Revenues by County'!AM256/'Total Revenues by County'!AM$4)</f>
        <v>0</v>
      </c>
      <c r="AN256" s="45">
        <f>('Total Revenues by County'!AN256/'Total Revenues by County'!AN$4)</f>
        <v>0</v>
      </c>
      <c r="AO256" s="45">
        <f>('Total Revenues by County'!AO256/'Total Revenues by County'!AO$4)</f>
        <v>0</v>
      </c>
      <c r="AP256" s="45">
        <f>('Total Revenues by County'!AP256/'Total Revenues by County'!AP$4)</f>
        <v>0</v>
      </c>
      <c r="AQ256" s="45">
        <f>('Total Revenues by County'!AQ256/'Total Revenues by County'!AQ$4)</f>
        <v>0</v>
      </c>
      <c r="AR256" s="45">
        <f>('Total Revenues by County'!AR256/'Total Revenues by County'!AR$4)</f>
        <v>17.034735620877942</v>
      </c>
      <c r="AS256" s="45">
        <f>('Total Revenues by County'!AS256/'Total Revenues by County'!AS$4)</f>
        <v>27.604698218076688</v>
      </c>
      <c r="AT256" s="45">
        <f>('Total Revenues by County'!AT256/'Total Revenues by County'!AT$4)</f>
        <v>0</v>
      </c>
      <c r="AU256" s="45">
        <f>('Total Revenues by County'!AU256/'Total Revenues by County'!AU$4)</f>
        <v>0</v>
      </c>
      <c r="AV256" s="45">
        <f>('Total Revenues by County'!AV256/'Total Revenues by County'!AV$4)</f>
        <v>0</v>
      </c>
      <c r="AW256" s="45">
        <f>('Total Revenues by County'!AW256/'Total Revenues by County'!AW$4)</f>
        <v>0</v>
      </c>
      <c r="AX256" s="45">
        <f>('Total Revenues by County'!AX256/'Total Revenues by County'!AX$4)</f>
        <v>0</v>
      </c>
      <c r="AY256" s="45">
        <f>('Total Revenues by County'!AY256/'Total Revenues by County'!AY$4)</f>
        <v>0</v>
      </c>
      <c r="AZ256" s="45">
        <f>('Total Revenues by County'!AZ256/'Total Revenues by County'!AZ$4)</f>
        <v>11.229643535238631</v>
      </c>
      <c r="BA256" s="45">
        <f>('Total Revenues by County'!BA256/'Total Revenues by County'!BA$4)</f>
        <v>0.14987611975975201</v>
      </c>
      <c r="BB256" s="45">
        <f>('Total Revenues by County'!BB256/'Total Revenues by County'!BB$4)</f>
        <v>0</v>
      </c>
      <c r="BC256" s="45">
        <f>('Total Revenues by County'!BC256/'Total Revenues by County'!BC$4)</f>
        <v>0</v>
      </c>
      <c r="BD256" s="45">
        <f>('Total Revenues by County'!BD256/'Total Revenues by County'!BD$4)</f>
        <v>0</v>
      </c>
      <c r="BE256" s="45">
        <f>('Total Revenues by County'!BE256/'Total Revenues by County'!BE$4)</f>
        <v>0</v>
      </c>
      <c r="BF256" s="45">
        <f>('Total Revenues by County'!BF256/'Total Revenues by County'!BF$4)</f>
        <v>5.1311421358357121</v>
      </c>
      <c r="BG256" s="45">
        <f>('Total Revenues by County'!BG256/'Total Revenues by County'!BG$4)</f>
        <v>0</v>
      </c>
      <c r="BH256" s="45">
        <f>('Total Revenues by County'!BH256/'Total Revenues by County'!BH$4)</f>
        <v>0</v>
      </c>
      <c r="BI256" s="45">
        <f>('Total Revenues by County'!BI256/'Total Revenues by County'!BI$4)</f>
        <v>0</v>
      </c>
      <c r="BJ256" s="45">
        <f>('Total Revenues by County'!BJ256/'Total Revenues by County'!BJ$4)</f>
        <v>0</v>
      </c>
      <c r="BK256" s="45">
        <f>('Total Revenues by County'!BK256/'Total Revenues by County'!BK$4)</f>
        <v>0</v>
      </c>
      <c r="BL256" s="45">
        <f>('Total Revenues by County'!BL256/'Total Revenues by County'!BL$4)</f>
        <v>0</v>
      </c>
      <c r="BM256" s="45">
        <f>('Total Revenues by County'!BM256/'Total Revenues by County'!BM$4)</f>
        <v>0</v>
      </c>
      <c r="BN256" s="45">
        <f>('Total Revenues by County'!BN256/'Total Revenues by County'!BN$4)</f>
        <v>10.962792545145083</v>
      </c>
      <c r="BO256" s="45">
        <f>('Total Revenues by County'!BO256/'Total Revenues by County'!BO$4)</f>
        <v>0</v>
      </c>
      <c r="BP256" s="45">
        <f>('Total Revenues by County'!BP256/'Total Revenues by County'!BP$4)</f>
        <v>0</v>
      </c>
      <c r="BQ256" s="14">
        <f>('Total Revenues by County'!BQ256/'Total Revenues by County'!BQ$4)</f>
        <v>0</v>
      </c>
    </row>
    <row r="257" spans="1:84" x14ac:dyDescent="0.25">
      <c r="A257" s="10"/>
      <c r="B257" s="11">
        <v>389.2</v>
      </c>
      <c r="C257" s="12" t="s">
        <v>250</v>
      </c>
      <c r="D257" s="45">
        <f>('Total Revenues by County'!D257/'Total Revenues by County'!D$4)</f>
        <v>0</v>
      </c>
      <c r="E257" s="45">
        <f>('Total Revenues by County'!E257/'Total Revenues by County'!E$4)</f>
        <v>0</v>
      </c>
      <c r="F257" s="45">
        <f>('Total Revenues by County'!F257/'Total Revenues by County'!F$4)</f>
        <v>0</v>
      </c>
      <c r="G257" s="45">
        <f>('Total Revenues by County'!G257/'Total Revenues by County'!G$4)</f>
        <v>0</v>
      </c>
      <c r="H257" s="45">
        <f>('Total Revenues by County'!H257/'Total Revenues by County'!H$4)</f>
        <v>0</v>
      </c>
      <c r="I257" s="45">
        <f>('Total Revenues by County'!I257/'Total Revenues by County'!I$4)</f>
        <v>0</v>
      </c>
      <c r="J257" s="45">
        <f>('Total Revenues by County'!J257/'Total Revenues by County'!J$4)</f>
        <v>0</v>
      </c>
      <c r="K257" s="45">
        <f>('Total Revenues by County'!K257/'Total Revenues by County'!K$4)</f>
        <v>0</v>
      </c>
      <c r="L257" s="45">
        <f>('Total Revenues by County'!L257/'Total Revenues by County'!L$4)</f>
        <v>0</v>
      </c>
      <c r="M257" s="45">
        <f>('Total Revenues by County'!M257/'Total Revenues by County'!M$4)</f>
        <v>0</v>
      </c>
      <c r="N257" s="45">
        <f>('Total Revenues by County'!N257/'Total Revenues by County'!N$4)</f>
        <v>0</v>
      </c>
      <c r="O257" s="45">
        <f>('Total Revenues by County'!O257/'Total Revenues by County'!O$4)</f>
        <v>0</v>
      </c>
      <c r="P257" s="45">
        <f>('Total Revenues by County'!P257/'Total Revenues by County'!P$4)</f>
        <v>0</v>
      </c>
      <c r="Q257" s="45">
        <f>('Total Revenues by County'!Q257/'Total Revenues by County'!Q$4)</f>
        <v>0</v>
      </c>
      <c r="R257" s="45">
        <f>('Total Revenues by County'!R257/'Total Revenues by County'!R$4)</f>
        <v>0</v>
      </c>
      <c r="S257" s="45">
        <f>('Total Revenues by County'!S257/'Total Revenues by County'!S$4)</f>
        <v>0</v>
      </c>
      <c r="T257" s="45">
        <f>('Total Revenues by County'!T257/'Total Revenues by County'!T$4)</f>
        <v>0</v>
      </c>
      <c r="U257" s="45">
        <f>('Total Revenues by County'!U257/'Total Revenues by County'!U$4)</f>
        <v>0</v>
      </c>
      <c r="V257" s="45">
        <f>('Total Revenues by County'!V257/'Total Revenues by County'!V$4)</f>
        <v>0</v>
      </c>
      <c r="W257" s="45">
        <f>('Total Revenues by County'!W257/'Total Revenues by County'!W$4)</f>
        <v>0</v>
      </c>
      <c r="X257" s="45">
        <f>('Total Revenues by County'!X257/'Total Revenues by County'!X$4)</f>
        <v>0</v>
      </c>
      <c r="Y257" s="45">
        <f>('Total Revenues by County'!Y257/'Total Revenues by County'!Y$4)</f>
        <v>0</v>
      </c>
      <c r="Z257" s="45">
        <f>('Total Revenues by County'!Z257/'Total Revenues by County'!Z$4)</f>
        <v>0</v>
      </c>
      <c r="AA257" s="45">
        <f>('Total Revenues by County'!AA257/'Total Revenues by County'!AA$4)</f>
        <v>0</v>
      </c>
      <c r="AB257" s="45">
        <f>('Total Revenues by County'!AB257/'Total Revenues by County'!AB$4)</f>
        <v>6.4445470858683995</v>
      </c>
      <c r="AC257" s="45">
        <f>('Total Revenues by County'!AC257/'Total Revenues by County'!AC$4)</f>
        <v>0</v>
      </c>
      <c r="AD257" s="45">
        <f>('Total Revenues by County'!AD257/'Total Revenues by County'!AD$4)</f>
        <v>0.32582170022216533</v>
      </c>
      <c r="AE257" s="45">
        <f>('Total Revenues by County'!AE257/'Total Revenues by County'!AE$4)</f>
        <v>0</v>
      </c>
      <c r="AF257" s="45">
        <f>('Total Revenues by County'!AF257/'Total Revenues by County'!AF$4)</f>
        <v>0</v>
      </c>
      <c r="AG257" s="45">
        <f>('Total Revenues by County'!AG257/'Total Revenues by County'!AG$4)</f>
        <v>0</v>
      </c>
      <c r="AH257" s="45">
        <f>('Total Revenues by County'!AH257/'Total Revenues by County'!AH$4)</f>
        <v>0</v>
      </c>
      <c r="AI257" s="45">
        <f>('Total Revenues by County'!AI257/'Total Revenues by County'!AI$4)</f>
        <v>0</v>
      </c>
      <c r="AJ257" s="45">
        <f>('Total Revenues by County'!AJ257/'Total Revenues by County'!AJ$4)</f>
        <v>0</v>
      </c>
      <c r="AK257" s="45">
        <f>('Total Revenues by County'!AK257/'Total Revenues by County'!AK$4)</f>
        <v>0.38456338043496002</v>
      </c>
      <c r="AL257" s="45">
        <f>('Total Revenues by County'!AL257/'Total Revenues by County'!AL$4)</f>
        <v>0</v>
      </c>
      <c r="AM257" s="45">
        <f>('Total Revenues by County'!AM257/'Total Revenues by County'!AM$4)</f>
        <v>0</v>
      </c>
      <c r="AN257" s="45">
        <f>('Total Revenues by County'!AN257/'Total Revenues by County'!AN$4)</f>
        <v>0</v>
      </c>
      <c r="AO257" s="45">
        <f>('Total Revenues by County'!AO257/'Total Revenues by County'!AO$4)</f>
        <v>0</v>
      </c>
      <c r="AP257" s="45">
        <f>('Total Revenues by County'!AP257/'Total Revenues by County'!AP$4)</f>
        <v>0</v>
      </c>
      <c r="AQ257" s="45">
        <f>('Total Revenues by County'!AQ257/'Total Revenues by County'!AQ$4)</f>
        <v>0</v>
      </c>
      <c r="AR257" s="45">
        <f>('Total Revenues by County'!AR257/'Total Revenues by County'!AR$4)</f>
        <v>0</v>
      </c>
      <c r="AS257" s="45">
        <f>('Total Revenues by County'!AS257/'Total Revenues by County'!AS$4)</f>
        <v>0</v>
      </c>
      <c r="AT257" s="45">
        <f>('Total Revenues by County'!AT257/'Total Revenues by County'!AT$4)</f>
        <v>0</v>
      </c>
      <c r="AU257" s="45">
        <f>('Total Revenues by County'!AU257/'Total Revenues by County'!AU$4)</f>
        <v>0</v>
      </c>
      <c r="AV257" s="45">
        <f>('Total Revenues by County'!AV257/'Total Revenues by County'!AV$4)</f>
        <v>0</v>
      </c>
      <c r="AW257" s="45">
        <f>('Total Revenues by County'!AW257/'Total Revenues by County'!AW$4)</f>
        <v>0</v>
      </c>
      <c r="AX257" s="45">
        <f>('Total Revenues by County'!AX257/'Total Revenues by County'!AX$4)</f>
        <v>0</v>
      </c>
      <c r="AY257" s="45">
        <f>('Total Revenues by County'!AY257/'Total Revenues by County'!AY$4)</f>
        <v>0</v>
      </c>
      <c r="AZ257" s="45">
        <f>('Total Revenues by County'!AZ257/'Total Revenues by County'!AZ$4)</f>
        <v>0</v>
      </c>
      <c r="BA257" s="45">
        <f>('Total Revenues by County'!BA257/'Total Revenues by County'!BA$4)</f>
        <v>4.6658705195381716</v>
      </c>
      <c r="BB257" s="45">
        <f>('Total Revenues by County'!BB257/'Total Revenues by County'!BB$4)</f>
        <v>0</v>
      </c>
      <c r="BC257" s="45">
        <f>('Total Revenues by County'!BC257/'Total Revenues by County'!BC$4)</f>
        <v>0</v>
      </c>
      <c r="BD257" s="45">
        <f>('Total Revenues by County'!BD257/'Total Revenues by County'!BD$4)</f>
        <v>0</v>
      </c>
      <c r="BE257" s="45">
        <f>('Total Revenues by County'!BE257/'Total Revenues by County'!BE$4)</f>
        <v>0</v>
      </c>
      <c r="BF257" s="45">
        <f>('Total Revenues by County'!BF257/'Total Revenues by County'!BF$4)</f>
        <v>0</v>
      </c>
      <c r="BG257" s="45">
        <f>('Total Revenues by County'!BG257/'Total Revenues by County'!BG$4)</f>
        <v>0</v>
      </c>
      <c r="BH257" s="45">
        <f>('Total Revenues by County'!BH257/'Total Revenues by County'!BH$4)</f>
        <v>0</v>
      </c>
      <c r="BI257" s="45">
        <f>('Total Revenues by County'!BI257/'Total Revenues by County'!BI$4)</f>
        <v>0</v>
      </c>
      <c r="BJ257" s="45">
        <f>('Total Revenues by County'!BJ257/'Total Revenues by County'!BJ$4)</f>
        <v>0</v>
      </c>
      <c r="BK257" s="45">
        <f>('Total Revenues by County'!BK257/'Total Revenues by County'!BK$4)</f>
        <v>0</v>
      </c>
      <c r="BL257" s="45">
        <f>('Total Revenues by County'!BL257/'Total Revenues by County'!BL$4)</f>
        <v>0</v>
      </c>
      <c r="BM257" s="45">
        <f>('Total Revenues by County'!BM257/'Total Revenues by County'!BM$4)</f>
        <v>0</v>
      </c>
      <c r="BN257" s="45">
        <f>('Total Revenues by County'!BN257/'Total Revenues by County'!BN$4)</f>
        <v>17.794913533408938</v>
      </c>
      <c r="BO257" s="45">
        <f>('Total Revenues by County'!BO257/'Total Revenues by County'!BO$4)</f>
        <v>0</v>
      </c>
      <c r="BP257" s="45">
        <f>('Total Revenues by County'!BP257/'Total Revenues by County'!BP$4)</f>
        <v>0</v>
      </c>
      <c r="BQ257" s="14">
        <f>('Total Revenues by County'!BQ257/'Total Revenues by County'!BQ$4)</f>
        <v>0</v>
      </c>
    </row>
    <row r="258" spans="1:84" x14ac:dyDescent="0.25">
      <c r="A258" s="10"/>
      <c r="B258" s="11">
        <v>389.3</v>
      </c>
      <c r="C258" s="12" t="s">
        <v>251</v>
      </c>
      <c r="D258" s="45">
        <f>('Total Revenues by County'!D258/'Total Revenues by County'!D$4)</f>
        <v>0</v>
      </c>
      <c r="E258" s="45">
        <f>('Total Revenues by County'!E258/'Total Revenues by County'!E$4)</f>
        <v>0</v>
      </c>
      <c r="F258" s="45">
        <f>('Total Revenues by County'!F258/'Total Revenues by County'!F$4)</f>
        <v>0</v>
      </c>
      <c r="G258" s="45">
        <f>('Total Revenues by County'!G258/'Total Revenues by County'!G$4)</f>
        <v>0</v>
      </c>
      <c r="H258" s="45">
        <f>('Total Revenues by County'!H258/'Total Revenues by County'!H$4)</f>
        <v>0</v>
      </c>
      <c r="I258" s="45">
        <f>('Total Revenues by County'!I258/'Total Revenues by County'!I$4)</f>
        <v>0</v>
      </c>
      <c r="J258" s="45">
        <f>('Total Revenues by County'!J258/'Total Revenues by County'!J$4)</f>
        <v>0</v>
      </c>
      <c r="K258" s="45">
        <f>('Total Revenues by County'!K258/'Total Revenues by County'!K$4)</f>
        <v>0</v>
      </c>
      <c r="L258" s="45">
        <f>('Total Revenues by County'!L258/'Total Revenues by County'!L$4)</f>
        <v>0</v>
      </c>
      <c r="M258" s="45">
        <f>('Total Revenues by County'!M258/'Total Revenues by County'!M$4)</f>
        <v>0</v>
      </c>
      <c r="N258" s="45">
        <f>('Total Revenues by County'!N258/'Total Revenues by County'!N$4)</f>
        <v>0</v>
      </c>
      <c r="O258" s="45">
        <f>('Total Revenues by County'!O258/'Total Revenues by County'!O$4)</f>
        <v>0</v>
      </c>
      <c r="P258" s="45">
        <f>('Total Revenues by County'!P258/'Total Revenues by County'!P$4)</f>
        <v>0</v>
      </c>
      <c r="Q258" s="45">
        <f>('Total Revenues by County'!Q258/'Total Revenues by County'!Q$4)</f>
        <v>0</v>
      </c>
      <c r="R258" s="45">
        <f>('Total Revenues by County'!R258/'Total Revenues by County'!R$4)</f>
        <v>0.16852777968075633</v>
      </c>
      <c r="S258" s="45">
        <f>('Total Revenues by County'!S258/'Total Revenues by County'!S$4)</f>
        <v>0</v>
      </c>
      <c r="T258" s="45">
        <f>('Total Revenues by County'!T258/'Total Revenues by County'!T$4)</f>
        <v>0</v>
      </c>
      <c r="U258" s="45">
        <f>('Total Revenues by County'!U258/'Total Revenues by County'!U$4)</f>
        <v>0</v>
      </c>
      <c r="V258" s="45">
        <f>('Total Revenues by County'!V258/'Total Revenues by County'!V$4)</f>
        <v>0</v>
      </c>
      <c r="W258" s="45">
        <f>('Total Revenues by County'!W258/'Total Revenues by County'!W$4)</f>
        <v>0</v>
      </c>
      <c r="X258" s="45">
        <f>('Total Revenues by County'!X258/'Total Revenues by County'!X$4)</f>
        <v>0</v>
      </c>
      <c r="Y258" s="45">
        <f>('Total Revenues by County'!Y258/'Total Revenues by County'!Y$4)</f>
        <v>6.2266438356164384</v>
      </c>
      <c r="Z258" s="45">
        <f>('Total Revenues by County'!Z258/'Total Revenues by County'!Z$4)</f>
        <v>0</v>
      </c>
      <c r="AA258" s="45">
        <f>('Total Revenues by County'!AA258/'Total Revenues by County'!AA$4)</f>
        <v>25.513235294117646</v>
      </c>
      <c r="AB258" s="45">
        <f>('Total Revenues by County'!AB258/'Total Revenues by County'!AB$4)</f>
        <v>1.4000838828188875</v>
      </c>
      <c r="AC258" s="45">
        <f>('Total Revenues by County'!AC258/'Total Revenues by County'!AC$4)</f>
        <v>0</v>
      </c>
      <c r="AD258" s="45">
        <f>('Total Revenues by County'!AD258/'Total Revenues by County'!AD$4)</f>
        <v>0</v>
      </c>
      <c r="AE258" s="45">
        <f>('Total Revenues by County'!AE258/'Total Revenues by County'!AE$4)</f>
        <v>0</v>
      </c>
      <c r="AF258" s="45">
        <f>('Total Revenues by County'!AF258/'Total Revenues by County'!AF$4)</f>
        <v>0</v>
      </c>
      <c r="AG258" s="45">
        <f>('Total Revenues by County'!AG258/'Total Revenues by County'!AG$4)</f>
        <v>0</v>
      </c>
      <c r="AH258" s="45">
        <f>('Total Revenues by County'!AH258/'Total Revenues by County'!AH$4)</f>
        <v>0</v>
      </c>
      <c r="AI258" s="45">
        <f>('Total Revenues by County'!AI258/'Total Revenues by County'!AI$4)</f>
        <v>0</v>
      </c>
      <c r="AJ258" s="45">
        <f>('Total Revenues by County'!AJ258/'Total Revenues by County'!AJ$4)</f>
        <v>0</v>
      </c>
      <c r="AK258" s="45">
        <f>('Total Revenues by County'!AK258/'Total Revenues by County'!AK$4)</f>
        <v>0</v>
      </c>
      <c r="AL258" s="45">
        <f>('Total Revenues by County'!AL258/'Total Revenues by County'!AL$4)</f>
        <v>0</v>
      </c>
      <c r="AM258" s="45">
        <f>('Total Revenues by County'!AM258/'Total Revenues by County'!AM$4)</f>
        <v>0</v>
      </c>
      <c r="AN258" s="45">
        <f>('Total Revenues by County'!AN258/'Total Revenues by County'!AN$4)</f>
        <v>0</v>
      </c>
      <c r="AO258" s="45">
        <f>('Total Revenues by County'!AO258/'Total Revenues by County'!AO$4)</f>
        <v>0</v>
      </c>
      <c r="AP258" s="45">
        <f>('Total Revenues by County'!AP258/'Total Revenues by County'!AP$4)</f>
        <v>0</v>
      </c>
      <c r="AQ258" s="45">
        <f>('Total Revenues by County'!AQ258/'Total Revenues by County'!AQ$4)</f>
        <v>0</v>
      </c>
      <c r="AR258" s="45">
        <f>('Total Revenues by County'!AR258/'Total Revenues by County'!AR$4)</f>
        <v>2.3349663930188274</v>
      </c>
      <c r="AS258" s="45">
        <f>('Total Revenues by County'!AS258/'Total Revenues by County'!AS$4)</f>
        <v>0</v>
      </c>
      <c r="AT258" s="45">
        <f>('Total Revenues by County'!AT258/'Total Revenues by County'!AT$4)</f>
        <v>0</v>
      </c>
      <c r="AU258" s="45">
        <f>('Total Revenues by County'!AU258/'Total Revenues by County'!AU$4)</f>
        <v>0</v>
      </c>
      <c r="AV258" s="45">
        <f>('Total Revenues by County'!AV258/'Total Revenues by County'!AV$4)</f>
        <v>0</v>
      </c>
      <c r="AW258" s="45">
        <f>('Total Revenues by County'!AW258/'Total Revenues by County'!AW$4)</f>
        <v>0</v>
      </c>
      <c r="AX258" s="45">
        <f>('Total Revenues by County'!AX258/'Total Revenues by County'!AX$4)</f>
        <v>0</v>
      </c>
      <c r="AY258" s="45">
        <f>('Total Revenues by County'!AY258/'Total Revenues by County'!AY$4)</f>
        <v>0</v>
      </c>
      <c r="AZ258" s="45">
        <f>('Total Revenues by County'!AZ258/'Total Revenues by County'!AZ$4)</f>
        <v>0</v>
      </c>
      <c r="BA258" s="45">
        <f>('Total Revenues by County'!BA258/'Total Revenues by County'!BA$4)</f>
        <v>0</v>
      </c>
      <c r="BB258" s="45">
        <f>('Total Revenues by County'!BB258/'Total Revenues by County'!BB$4)</f>
        <v>0.10399112515272815</v>
      </c>
      <c r="BC258" s="45">
        <f>('Total Revenues by County'!BC258/'Total Revenues by County'!BC$4)</f>
        <v>0</v>
      </c>
      <c r="BD258" s="45">
        <f>('Total Revenues by County'!BD258/'Total Revenues by County'!BD$4)</f>
        <v>0</v>
      </c>
      <c r="BE258" s="45">
        <f>('Total Revenues by County'!BE258/'Total Revenues by County'!BE$4)</f>
        <v>0</v>
      </c>
      <c r="BF258" s="45">
        <f>('Total Revenues by County'!BF258/'Total Revenues by County'!BF$4)</f>
        <v>0</v>
      </c>
      <c r="BG258" s="45">
        <f>('Total Revenues by County'!BG258/'Total Revenues by County'!BG$4)</f>
        <v>0</v>
      </c>
      <c r="BH258" s="45">
        <f>('Total Revenues by County'!BH258/'Total Revenues by County'!BH$4)</f>
        <v>0</v>
      </c>
      <c r="BI258" s="45">
        <f>('Total Revenues by County'!BI258/'Total Revenues by County'!BI$4)</f>
        <v>0</v>
      </c>
      <c r="BJ258" s="45">
        <f>('Total Revenues by County'!BJ258/'Total Revenues by County'!BJ$4)</f>
        <v>0</v>
      </c>
      <c r="BK258" s="45">
        <f>('Total Revenues by County'!BK258/'Total Revenues by County'!BK$4)</f>
        <v>0</v>
      </c>
      <c r="BL258" s="45">
        <f>('Total Revenues by County'!BL258/'Total Revenues by County'!BL$4)</f>
        <v>0</v>
      </c>
      <c r="BM258" s="45">
        <f>('Total Revenues by County'!BM258/'Total Revenues by County'!BM$4)</f>
        <v>0</v>
      </c>
      <c r="BN258" s="45">
        <f>('Total Revenues by County'!BN258/'Total Revenues by County'!BN$4)</f>
        <v>8.7406373488899565</v>
      </c>
      <c r="BO258" s="45">
        <f>('Total Revenues by County'!BO258/'Total Revenues by County'!BO$4)</f>
        <v>0</v>
      </c>
      <c r="BP258" s="45">
        <f>('Total Revenues by County'!BP258/'Total Revenues by County'!BP$4)</f>
        <v>0</v>
      </c>
      <c r="BQ258" s="14">
        <f>('Total Revenues by County'!BQ258/'Total Revenues by County'!BQ$4)</f>
        <v>0</v>
      </c>
    </row>
    <row r="259" spans="1:84" x14ac:dyDescent="0.25">
      <c r="A259" s="10"/>
      <c r="B259" s="11">
        <v>389.4</v>
      </c>
      <c r="C259" s="12" t="s">
        <v>252</v>
      </c>
      <c r="D259" s="45">
        <f>('Total Revenues by County'!D259/'Total Revenues by County'!D$4)</f>
        <v>0</v>
      </c>
      <c r="E259" s="45">
        <f>('Total Revenues by County'!E259/'Total Revenues by County'!E$4)</f>
        <v>0</v>
      </c>
      <c r="F259" s="45">
        <f>('Total Revenues by County'!F259/'Total Revenues by County'!F$4)</f>
        <v>0</v>
      </c>
      <c r="G259" s="45">
        <f>('Total Revenues by County'!G259/'Total Revenues by County'!G$4)</f>
        <v>0</v>
      </c>
      <c r="H259" s="45">
        <f>('Total Revenues by County'!H259/'Total Revenues by County'!H$4)</f>
        <v>0</v>
      </c>
      <c r="I259" s="45">
        <f>('Total Revenues by County'!I259/'Total Revenues by County'!I$4)</f>
        <v>0</v>
      </c>
      <c r="J259" s="45">
        <f>('Total Revenues by County'!J259/'Total Revenues by County'!J$4)</f>
        <v>0</v>
      </c>
      <c r="K259" s="45">
        <f>('Total Revenues by County'!K259/'Total Revenues by County'!K$4)</f>
        <v>0</v>
      </c>
      <c r="L259" s="45">
        <f>('Total Revenues by County'!L259/'Total Revenues by County'!L$4)</f>
        <v>0</v>
      </c>
      <c r="M259" s="45">
        <f>('Total Revenues by County'!M259/'Total Revenues by County'!M$4)</f>
        <v>0</v>
      </c>
      <c r="N259" s="45">
        <f>('Total Revenues by County'!N259/'Total Revenues by County'!N$4)</f>
        <v>88.174868465062943</v>
      </c>
      <c r="O259" s="45">
        <f>('Total Revenues by County'!O259/'Total Revenues by County'!O$4)</f>
        <v>0</v>
      </c>
      <c r="P259" s="45">
        <f>('Total Revenues by County'!P259/'Total Revenues by County'!P$4)</f>
        <v>0</v>
      </c>
      <c r="Q259" s="45">
        <f>('Total Revenues by County'!Q259/'Total Revenues by County'!Q$4)</f>
        <v>0</v>
      </c>
      <c r="R259" s="45">
        <f>('Total Revenues by County'!R259/'Total Revenues by County'!R$4)</f>
        <v>0.78205048359874696</v>
      </c>
      <c r="S259" s="45">
        <f>('Total Revenues by County'!S259/'Total Revenues by County'!S$4)</f>
        <v>0.28634699688163784</v>
      </c>
      <c r="T259" s="45">
        <f>('Total Revenues by County'!T259/'Total Revenues by County'!T$4)</f>
        <v>0</v>
      </c>
      <c r="U259" s="45">
        <f>('Total Revenues by County'!U259/'Total Revenues by County'!U$4)</f>
        <v>0</v>
      </c>
      <c r="V259" s="45">
        <f>('Total Revenues by County'!V259/'Total Revenues by County'!V$4)</f>
        <v>0</v>
      </c>
      <c r="W259" s="45">
        <f>('Total Revenues by County'!W259/'Total Revenues by County'!W$4)</f>
        <v>0</v>
      </c>
      <c r="X259" s="45">
        <f>('Total Revenues by County'!X259/'Total Revenues by County'!X$4)</f>
        <v>0</v>
      </c>
      <c r="Y259" s="45">
        <f>('Total Revenues by County'!Y259/'Total Revenues by County'!Y$4)</f>
        <v>0</v>
      </c>
      <c r="Z259" s="45">
        <f>('Total Revenues by County'!Z259/'Total Revenues by County'!Z$4)</f>
        <v>0</v>
      </c>
      <c r="AA259" s="45">
        <f>('Total Revenues by County'!AA259/'Total Revenues by County'!AA$4)</f>
        <v>0</v>
      </c>
      <c r="AB259" s="45">
        <f>('Total Revenues by County'!AB259/'Total Revenues by County'!AB$4)</f>
        <v>0.22792766965034669</v>
      </c>
      <c r="AC259" s="45">
        <f>('Total Revenues by County'!AC259/'Total Revenues by County'!AC$4)</f>
        <v>0</v>
      </c>
      <c r="AD259" s="45">
        <f>('Total Revenues by County'!AD259/'Total Revenues by County'!AD$4)</f>
        <v>49.229754926048713</v>
      </c>
      <c r="AE259" s="45">
        <f>('Total Revenues by County'!AE259/'Total Revenues by County'!AE$4)</f>
        <v>0</v>
      </c>
      <c r="AF259" s="45">
        <f>('Total Revenues by County'!AF259/'Total Revenues by County'!AF$4)</f>
        <v>0</v>
      </c>
      <c r="AG259" s="45">
        <f>('Total Revenues by County'!AG259/'Total Revenues by County'!AG$4)</f>
        <v>0</v>
      </c>
      <c r="AH259" s="45">
        <f>('Total Revenues by County'!AH259/'Total Revenues by County'!AH$4)</f>
        <v>13.595425013535463</v>
      </c>
      <c r="AI259" s="45">
        <f>('Total Revenues by County'!AI259/'Total Revenues by County'!AI$4)</f>
        <v>0</v>
      </c>
      <c r="AJ259" s="45">
        <f>('Total Revenues by County'!AJ259/'Total Revenues by County'!AJ$4)</f>
        <v>0</v>
      </c>
      <c r="AK259" s="45">
        <f>('Total Revenues by County'!AK259/'Total Revenues by County'!AK$4)</f>
        <v>19.604181742995969</v>
      </c>
      <c r="AL259" s="45">
        <f>('Total Revenues by County'!AL259/'Total Revenues by County'!AL$4)</f>
        <v>0</v>
      </c>
      <c r="AM259" s="45">
        <f>('Total Revenues by County'!AM259/'Total Revenues by County'!AM$4)</f>
        <v>0</v>
      </c>
      <c r="AN259" s="45">
        <f>('Total Revenues by County'!AN259/'Total Revenues by County'!AN$4)</f>
        <v>0</v>
      </c>
      <c r="AO259" s="45">
        <f>('Total Revenues by County'!AO259/'Total Revenues by County'!AO$4)</f>
        <v>0</v>
      </c>
      <c r="AP259" s="45">
        <f>('Total Revenues by County'!AP259/'Total Revenues by County'!AP$4)</f>
        <v>5.6786796553557693E-2</v>
      </c>
      <c r="AQ259" s="45">
        <f>('Total Revenues by County'!AQ259/'Total Revenues by County'!AQ$4)</f>
        <v>10.601510455828045</v>
      </c>
      <c r="AR259" s="45">
        <f>('Total Revenues by County'!AR259/'Total Revenues by County'!AR$4)</f>
        <v>60.932199649428114</v>
      </c>
      <c r="AS259" s="45">
        <f>('Total Revenues by County'!AS259/'Total Revenues by County'!AS$4)</f>
        <v>0</v>
      </c>
      <c r="AT259" s="45">
        <f>('Total Revenues by County'!AT259/'Total Revenues by County'!AT$4)</f>
        <v>0</v>
      </c>
      <c r="AU259" s="45">
        <f>('Total Revenues by County'!AU259/'Total Revenues by County'!AU$4)</f>
        <v>0</v>
      </c>
      <c r="AV259" s="45">
        <f>('Total Revenues by County'!AV259/'Total Revenues by County'!AV$4)</f>
        <v>0.3491022956221404</v>
      </c>
      <c r="AW259" s="45">
        <f>('Total Revenues by County'!AW259/'Total Revenues by County'!AW$4)</f>
        <v>0</v>
      </c>
      <c r="AX259" s="45">
        <f>('Total Revenues by County'!AX259/'Total Revenues by County'!AX$4)</f>
        <v>0</v>
      </c>
      <c r="AY259" s="45">
        <f>('Total Revenues by County'!AY259/'Total Revenues by County'!AY$4)</f>
        <v>0.11977536216239557</v>
      </c>
      <c r="AZ259" s="45">
        <f>('Total Revenues by County'!AZ259/'Total Revenues by County'!AZ$4)</f>
        <v>0</v>
      </c>
      <c r="BA259" s="45">
        <f>('Total Revenues by County'!BA259/'Total Revenues by County'!BA$4)</f>
        <v>32.459258008582452</v>
      </c>
      <c r="BB259" s="45">
        <f>('Total Revenues by County'!BB259/'Total Revenues by County'!BB$4)</f>
        <v>0</v>
      </c>
      <c r="BC259" s="45">
        <f>('Total Revenues by County'!BC259/'Total Revenues by County'!BC$4)</f>
        <v>17.616959597802509</v>
      </c>
      <c r="BD259" s="45">
        <f>('Total Revenues by County'!BD259/'Total Revenues by County'!BD$4)</f>
        <v>0</v>
      </c>
      <c r="BE259" s="45">
        <f>('Total Revenues by County'!BE259/'Total Revenues by County'!BE$4)</f>
        <v>121.70989182900178</v>
      </c>
      <c r="BF259" s="45">
        <f>('Total Revenues by County'!BF259/'Total Revenues by County'!BF$4)</f>
        <v>0</v>
      </c>
      <c r="BG259" s="45">
        <f>('Total Revenues by County'!BG259/'Total Revenues by County'!BG$4)</f>
        <v>0</v>
      </c>
      <c r="BH259" s="45">
        <f>('Total Revenues by County'!BH259/'Total Revenues by County'!BH$4)</f>
        <v>0</v>
      </c>
      <c r="BI259" s="45">
        <f>('Total Revenues by County'!BI259/'Total Revenues by County'!BI$4)</f>
        <v>0</v>
      </c>
      <c r="BJ259" s="45">
        <f>('Total Revenues by County'!BJ259/'Total Revenues by County'!BJ$4)</f>
        <v>0</v>
      </c>
      <c r="BK259" s="45">
        <f>('Total Revenues by County'!BK259/'Total Revenues by County'!BK$4)</f>
        <v>0</v>
      </c>
      <c r="BL259" s="45">
        <f>('Total Revenues by County'!BL259/'Total Revenues by County'!BL$4)</f>
        <v>0</v>
      </c>
      <c r="BM259" s="45">
        <f>('Total Revenues by County'!BM259/'Total Revenues by County'!BM$4)</f>
        <v>0</v>
      </c>
      <c r="BN259" s="45">
        <f>('Total Revenues by County'!BN259/'Total Revenues by County'!BN$4)</f>
        <v>0</v>
      </c>
      <c r="BO259" s="45">
        <f>('Total Revenues by County'!BO259/'Total Revenues by County'!BO$4)</f>
        <v>0.5335092188258127</v>
      </c>
      <c r="BP259" s="45">
        <f>('Total Revenues by County'!BP259/'Total Revenues by County'!BP$4)</f>
        <v>0</v>
      </c>
      <c r="BQ259" s="14">
        <f>('Total Revenues by County'!BQ259/'Total Revenues by County'!BQ$4)</f>
        <v>1.0263914601961635</v>
      </c>
    </row>
    <row r="260" spans="1:84" x14ac:dyDescent="0.25">
      <c r="A260" s="10"/>
      <c r="B260" s="11">
        <v>389.5</v>
      </c>
      <c r="C260" s="12" t="s">
        <v>253</v>
      </c>
      <c r="D260" s="45">
        <f>('Total Revenues by County'!D260/'Total Revenues by County'!D$4)</f>
        <v>0</v>
      </c>
      <c r="E260" s="45">
        <f>('Total Revenues by County'!E260/'Total Revenues by County'!E$4)</f>
        <v>0</v>
      </c>
      <c r="F260" s="45">
        <f>('Total Revenues by County'!F260/'Total Revenues by County'!F$4)</f>
        <v>0</v>
      </c>
      <c r="G260" s="45">
        <f>('Total Revenues by County'!G260/'Total Revenues by County'!G$4)</f>
        <v>0</v>
      </c>
      <c r="H260" s="45">
        <f>('Total Revenues by County'!H260/'Total Revenues by County'!H$4)</f>
        <v>0</v>
      </c>
      <c r="I260" s="45">
        <f>('Total Revenues by County'!I260/'Total Revenues by County'!I$4)</f>
        <v>45.058354569909838</v>
      </c>
      <c r="J260" s="45">
        <f>('Total Revenues by County'!J260/'Total Revenues by County'!J$4)</f>
        <v>0</v>
      </c>
      <c r="K260" s="45">
        <f>('Total Revenues by County'!K260/'Total Revenues by County'!K$4)</f>
        <v>0</v>
      </c>
      <c r="L260" s="45">
        <f>('Total Revenues by County'!L260/'Total Revenues by County'!L$4)</f>
        <v>0</v>
      </c>
      <c r="M260" s="45">
        <f>('Total Revenues by County'!M260/'Total Revenues by County'!M$4)</f>
        <v>0</v>
      </c>
      <c r="N260" s="45">
        <f>('Total Revenues by County'!N260/'Total Revenues by County'!N$4)</f>
        <v>0</v>
      </c>
      <c r="O260" s="45">
        <f>('Total Revenues by County'!O260/'Total Revenues by County'!O$4)</f>
        <v>0</v>
      </c>
      <c r="P260" s="45">
        <f>('Total Revenues by County'!P260/'Total Revenues by County'!P$4)</f>
        <v>0</v>
      </c>
      <c r="Q260" s="45">
        <f>('Total Revenues by County'!Q260/'Total Revenues by County'!Q$4)</f>
        <v>0</v>
      </c>
      <c r="R260" s="45">
        <f>('Total Revenues by County'!R260/'Total Revenues by County'!R$4)</f>
        <v>0</v>
      </c>
      <c r="S260" s="45">
        <f>('Total Revenues by County'!S260/'Total Revenues by County'!S$4)</f>
        <v>0</v>
      </c>
      <c r="T260" s="45">
        <f>('Total Revenues by County'!T260/'Total Revenues by County'!T$4)</f>
        <v>0</v>
      </c>
      <c r="U260" s="45">
        <f>('Total Revenues by County'!U260/'Total Revenues by County'!U$4)</f>
        <v>0</v>
      </c>
      <c r="V260" s="45">
        <f>('Total Revenues by County'!V260/'Total Revenues by County'!V$4)</f>
        <v>0</v>
      </c>
      <c r="W260" s="45">
        <f>('Total Revenues by County'!W260/'Total Revenues by County'!W$4)</f>
        <v>0</v>
      </c>
      <c r="X260" s="45">
        <f>('Total Revenues by County'!X260/'Total Revenues by County'!X$4)</f>
        <v>0</v>
      </c>
      <c r="Y260" s="45">
        <f>('Total Revenues by County'!Y260/'Total Revenues by County'!Y$4)</f>
        <v>0</v>
      </c>
      <c r="Z260" s="45">
        <f>('Total Revenues by County'!Z260/'Total Revenues by County'!Z$4)</f>
        <v>0</v>
      </c>
      <c r="AA260" s="45">
        <f>('Total Revenues by County'!AA260/'Total Revenues by County'!AA$4)</f>
        <v>0</v>
      </c>
      <c r="AB260" s="45">
        <f>('Total Revenues by County'!AB260/'Total Revenues by County'!AB$4)</f>
        <v>2.5485405451321421</v>
      </c>
      <c r="AC260" s="45">
        <f>('Total Revenues by County'!AC260/'Total Revenues by County'!AC$4)</f>
        <v>0</v>
      </c>
      <c r="AD260" s="45">
        <f>('Total Revenues by County'!AD260/'Total Revenues by County'!AD$4)</f>
        <v>0</v>
      </c>
      <c r="AE260" s="45">
        <f>('Total Revenues by County'!AE260/'Total Revenues by County'!AE$4)</f>
        <v>0</v>
      </c>
      <c r="AF260" s="45">
        <f>('Total Revenues by County'!AF260/'Total Revenues by County'!AF$4)</f>
        <v>0</v>
      </c>
      <c r="AG260" s="45">
        <f>('Total Revenues by County'!AG260/'Total Revenues by County'!AG$4)</f>
        <v>0</v>
      </c>
      <c r="AH260" s="45">
        <f>('Total Revenues by County'!AH260/'Total Revenues by County'!AH$4)</f>
        <v>0</v>
      </c>
      <c r="AI260" s="45">
        <f>('Total Revenues by County'!AI260/'Total Revenues by County'!AI$4)</f>
        <v>0</v>
      </c>
      <c r="AJ260" s="45">
        <f>('Total Revenues by County'!AJ260/'Total Revenues by County'!AJ$4)</f>
        <v>0</v>
      </c>
      <c r="AK260" s="45">
        <f>('Total Revenues by County'!AK260/'Total Revenues by County'!AK$4)</f>
        <v>0</v>
      </c>
      <c r="AL260" s="45">
        <f>('Total Revenues by County'!AL260/'Total Revenues by County'!AL$4)</f>
        <v>0</v>
      </c>
      <c r="AM260" s="45">
        <f>('Total Revenues by County'!AM260/'Total Revenues by County'!AM$4)</f>
        <v>0</v>
      </c>
      <c r="AN260" s="45">
        <f>('Total Revenues by County'!AN260/'Total Revenues by County'!AN$4)</f>
        <v>0</v>
      </c>
      <c r="AO260" s="45">
        <f>('Total Revenues by County'!AO260/'Total Revenues by County'!AO$4)</f>
        <v>0</v>
      </c>
      <c r="AP260" s="45">
        <f>('Total Revenues by County'!AP260/'Total Revenues by County'!AP$4)</f>
        <v>0</v>
      </c>
      <c r="AQ260" s="45">
        <f>('Total Revenues by County'!AQ260/'Total Revenues by County'!AQ$4)</f>
        <v>0</v>
      </c>
      <c r="AR260" s="45">
        <f>('Total Revenues by County'!AR260/'Total Revenues by County'!AR$4)</f>
        <v>3.4787891398378288</v>
      </c>
      <c r="AS260" s="45">
        <f>('Total Revenues by County'!AS260/'Total Revenues by County'!AS$4)</f>
        <v>15.918894218972808</v>
      </c>
      <c r="AT260" s="45">
        <f>('Total Revenues by County'!AT260/'Total Revenues by County'!AT$4)</f>
        <v>0</v>
      </c>
      <c r="AU260" s="45">
        <f>('Total Revenues by County'!AU260/'Total Revenues by County'!AU$4)</f>
        <v>0</v>
      </c>
      <c r="AV260" s="45">
        <f>('Total Revenues by County'!AV260/'Total Revenues by County'!AV$4)</f>
        <v>0</v>
      </c>
      <c r="AW260" s="45">
        <f>('Total Revenues by County'!AW260/'Total Revenues by County'!AW$4)</f>
        <v>0</v>
      </c>
      <c r="AX260" s="45">
        <f>('Total Revenues by County'!AX260/'Total Revenues by County'!AX$4)</f>
        <v>0</v>
      </c>
      <c r="AY260" s="45">
        <f>('Total Revenues by County'!AY260/'Total Revenues by County'!AY$4)</f>
        <v>0</v>
      </c>
      <c r="AZ260" s="45">
        <f>('Total Revenues by County'!AZ260/'Total Revenues by County'!AZ$4)</f>
        <v>0.74219967855941571</v>
      </c>
      <c r="BA260" s="45">
        <f>('Total Revenues by County'!BA260/'Total Revenues by County'!BA$4)</f>
        <v>0</v>
      </c>
      <c r="BB260" s="45">
        <f>('Total Revenues by County'!BB260/'Total Revenues by County'!BB$4)</f>
        <v>15.101390017841714</v>
      </c>
      <c r="BC260" s="45">
        <f>('Total Revenues by County'!BC260/'Total Revenues by County'!BC$4)</f>
        <v>0</v>
      </c>
      <c r="BD260" s="45">
        <f>('Total Revenues by County'!BD260/'Total Revenues by County'!BD$4)</f>
        <v>0</v>
      </c>
      <c r="BE260" s="45">
        <f>('Total Revenues by County'!BE260/'Total Revenues by County'!BE$4)</f>
        <v>0</v>
      </c>
      <c r="BF260" s="45">
        <f>('Total Revenues by County'!BF260/'Total Revenues by County'!BF$4)</f>
        <v>0</v>
      </c>
      <c r="BG260" s="45">
        <f>('Total Revenues by County'!BG260/'Total Revenues by County'!BG$4)</f>
        <v>0</v>
      </c>
      <c r="BH260" s="45">
        <f>('Total Revenues by County'!BH260/'Total Revenues by County'!BH$4)</f>
        <v>0</v>
      </c>
      <c r="BI260" s="45">
        <f>('Total Revenues by County'!BI260/'Total Revenues by County'!BI$4)</f>
        <v>3.1687684823046838</v>
      </c>
      <c r="BJ260" s="45">
        <f>('Total Revenues by County'!BJ260/'Total Revenues by County'!BJ$4)</f>
        <v>0</v>
      </c>
      <c r="BK260" s="45">
        <f>('Total Revenues by County'!BK260/'Total Revenues by County'!BK$4)</f>
        <v>0</v>
      </c>
      <c r="BL260" s="45">
        <f>('Total Revenues by County'!BL260/'Total Revenues by County'!BL$4)</f>
        <v>0</v>
      </c>
      <c r="BM260" s="45">
        <f>('Total Revenues by County'!BM260/'Total Revenues by County'!BM$4)</f>
        <v>0</v>
      </c>
      <c r="BN260" s="45">
        <f>('Total Revenues by County'!BN260/'Total Revenues by County'!BN$4)</f>
        <v>34.022848636599022</v>
      </c>
      <c r="BO260" s="45">
        <f>('Total Revenues by County'!BO260/'Total Revenues by County'!BO$4)</f>
        <v>0</v>
      </c>
      <c r="BP260" s="45">
        <f>('Total Revenues by County'!BP260/'Total Revenues by County'!BP$4)</f>
        <v>0</v>
      </c>
      <c r="BQ260" s="14">
        <f>('Total Revenues by County'!BQ260/'Total Revenues by County'!BQ$4)</f>
        <v>0</v>
      </c>
    </row>
    <row r="261" spans="1:84" x14ac:dyDescent="0.25">
      <c r="A261" s="10"/>
      <c r="B261" s="11">
        <v>389.6</v>
      </c>
      <c r="C261" s="12" t="s">
        <v>254</v>
      </c>
      <c r="D261" s="45">
        <f>('Total Revenues by County'!D261/'Total Revenues by County'!D$4)</f>
        <v>0</v>
      </c>
      <c r="E261" s="45">
        <f>('Total Revenues by County'!E261/'Total Revenues by County'!E$4)</f>
        <v>0</v>
      </c>
      <c r="F261" s="45">
        <f>('Total Revenues by County'!F261/'Total Revenues by County'!F$4)</f>
        <v>0</v>
      </c>
      <c r="G261" s="45">
        <f>('Total Revenues by County'!G261/'Total Revenues by County'!G$4)</f>
        <v>0</v>
      </c>
      <c r="H261" s="45">
        <f>('Total Revenues by County'!H261/'Total Revenues by County'!H$4)</f>
        <v>0</v>
      </c>
      <c r="I261" s="45">
        <f>('Total Revenues by County'!I261/'Total Revenues by County'!I$4)</f>
        <v>5.5567594824873776</v>
      </c>
      <c r="J261" s="45">
        <f>('Total Revenues by County'!J261/'Total Revenues by County'!J$4)</f>
        <v>0</v>
      </c>
      <c r="K261" s="45">
        <f>('Total Revenues by County'!K261/'Total Revenues by County'!K$4)</f>
        <v>0</v>
      </c>
      <c r="L261" s="45">
        <f>('Total Revenues by County'!L261/'Total Revenues by County'!L$4)</f>
        <v>0</v>
      </c>
      <c r="M261" s="45">
        <f>('Total Revenues by County'!M261/'Total Revenues by County'!M$4)</f>
        <v>0</v>
      </c>
      <c r="N261" s="45">
        <f>('Total Revenues by County'!N261/'Total Revenues by County'!N$4)</f>
        <v>0</v>
      </c>
      <c r="O261" s="45">
        <f>('Total Revenues by County'!O261/'Total Revenues by County'!O$4)</f>
        <v>0</v>
      </c>
      <c r="P261" s="45">
        <f>('Total Revenues by County'!P261/'Total Revenues by County'!P$4)</f>
        <v>0</v>
      </c>
      <c r="Q261" s="45">
        <f>('Total Revenues by County'!Q261/'Total Revenues by County'!Q$4)</f>
        <v>0</v>
      </c>
      <c r="R261" s="45">
        <f>('Total Revenues by County'!R261/'Total Revenues by County'!R$4)</f>
        <v>0</v>
      </c>
      <c r="S261" s="45">
        <f>('Total Revenues by County'!S261/'Total Revenues by County'!S$4)</f>
        <v>0</v>
      </c>
      <c r="T261" s="45">
        <f>('Total Revenues by County'!T261/'Total Revenues by County'!T$4)</f>
        <v>0</v>
      </c>
      <c r="U261" s="45">
        <f>('Total Revenues by County'!U261/'Total Revenues by County'!U$4)</f>
        <v>0</v>
      </c>
      <c r="V261" s="45">
        <f>('Total Revenues by County'!V261/'Total Revenues by County'!V$4)</f>
        <v>0</v>
      </c>
      <c r="W261" s="45">
        <f>('Total Revenues by County'!W261/'Total Revenues by County'!W$4)</f>
        <v>0</v>
      </c>
      <c r="X261" s="45">
        <f>('Total Revenues by County'!X261/'Total Revenues by County'!X$4)</f>
        <v>0</v>
      </c>
      <c r="Y261" s="45">
        <f>('Total Revenues by County'!Y261/'Total Revenues by County'!Y$4)</f>
        <v>0</v>
      </c>
      <c r="Z261" s="45">
        <f>('Total Revenues by County'!Z261/'Total Revenues by County'!Z$4)</f>
        <v>0</v>
      </c>
      <c r="AA261" s="45">
        <f>('Total Revenues by County'!AA261/'Total Revenues by County'!AA$4)</f>
        <v>0</v>
      </c>
      <c r="AB261" s="45">
        <f>('Total Revenues by County'!AB261/'Total Revenues by County'!AB$4)</f>
        <v>17.335855126939126</v>
      </c>
      <c r="AC261" s="45">
        <f>('Total Revenues by County'!AC261/'Total Revenues by County'!AC$4)</f>
        <v>0</v>
      </c>
      <c r="AD261" s="45">
        <f>('Total Revenues by County'!AD261/'Total Revenues by County'!AD$4)</f>
        <v>0</v>
      </c>
      <c r="AE261" s="45">
        <f>('Total Revenues by County'!AE261/'Total Revenues by County'!AE$4)</f>
        <v>0</v>
      </c>
      <c r="AF261" s="45">
        <f>('Total Revenues by County'!AF261/'Total Revenues by County'!AF$4)</f>
        <v>0</v>
      </c>
      <c r="AG261" s="45">
        <f>('Total Revenues by County'!AG261/'Total Revenues by County'!AG$4)</f>
        <v>0</v>
      </c>
      <c r="AH261" s="45">
        <f>('Total Revenues by County'!AH261/'Total Revenues by County'!AH$4)</f>
        <v>0</v>
      </c>
      <c r="AI261" s="45">
        <f>('Total Revenues by County'!AI261/'Total Revenues by County'!AI$4)</f>
        <v>0</v>
      </c>
      <c r="AJ261" s="45">
        <f>('Total Revenues by County'!AJ261/'Total Revenues by County'!AJ$4)</f>
        <v>0</v>
      </c>
      <c r="AK261" s="45">
        <f>('Total Revenues by County'!AK261/'Total Revenues by County'!AK$4)</f>
        <v>0</v>
      </c>
      <c r="AL261" s="45">
        <f>('Total Revenues by County'!AL261/'Total Revenues by County'!AL$4)</f>
        <v>0</v>
      </c>
      <c r="AM261" s="45">
        <f>('Total Revenues by County'!AM261/'Total Revenues by County'!AM$4)</f>
        <v>0</v>
      </c>
      <c r="AN261" s="45">
        <f>('Total Revenues by County'!AN261/'Total Revenues by County'!AN$4)</f>
        <v>0</v>
      </c>
      <c r="AO261" s="45">
        <f>('Total Revenues by County'!AO261/'Total Revenues by County'!AO$4)</f>
        <v>0</v>
      </c>
      <c r="AP261" s="45">
        <f>('Total Revenues by County'!AP261/'Total Revenues by County'!AP$4)</f>
        <v>0</v>
      </c>
      <c r="AQ261" s="45">
        <f>('Total Revenues by County'!AQ261/'Total Revenues by County'!AQ$4)</f>
        <v>0</v>
      </c>
      <c r="AR261" s="45">
        <f>('Total Revenues by County'!AR261/'Total Revenues by County'!AR$4)</f>
        <v>7.7672543159434548</v>
      </c>
      <c r="AS261" s="45">
        <f>('Total Revenues by County'!AS261/'Total Revenues by County'!AS$4)</f>
        <v>14.951655862282326</v>
      </c>
      <c r="AT261" s="45">
        <f>('Total Revenues by County'!AT261/'Total Revenues by County'!AT$4)</f>
        <v>0</v>
      </c>
      <c r="AU261" s="45">
        <f>('Total Revenues by County'!AU261/'Total Revenues by County'!AU$4)</f>
        <v>0</v>
      </c>
      <c r="AV261" s="45">
        <f>('Total Revenues by County'!AV261/'Total Revenues by County'!AV$4)</f>
        <v>0</v>
      </c>
      <c r="AW261" s="45">
        <f>('Total Revenues by County'!AW261/'Total Revenues by County'!AW$4)</f>
        <v>0</v>
      </c>
      <c r="AX261" s="45">
        <f>('Total Revenues by County'!AX261/'Total Revenues by County'!AX$4)</f>
        <v>0</v>
      </c>
      <c r="AY261" s="45">
        <f>('Total Revenues by County'!AY261/'Total Revenues by County'!AY$4)</f>
        <v>0</v>
      </c>
      <c r="AZ261" s="45">
        <f>('Total Revenues by County'!AZ261/'Total Revenues by County'!AZ$4)</f>
        <v>3.1997358855190812</v>
      </c>
      <c r="BA261" s="45">
        <f>('Total Revenues by County'!BA261/'Total Revenues by County'!BA$4)</f>
        <v>0</v>
      </c>
      <c r="BB261" s="45">
        <f>('Total Revenues by County'!BB261/'Total Revenues by County'!BB$4)</f>
        <v>2.5821357912979463</v>
      </c>
      <c r="BC261" s="45">
        <f>('Total Revenues by County'!BC261/'Total Revenues by County'!BC$4)</f>
        <v>0</v>
      </c>
      <c r="BD261" s="45">
        <f>('Total Revenues by County'!BD261/'Total Revenues by County'!BD$4)</f>
        <v>0</v>
      </c>
      <c r="BE261" s="45">
        <f>('Total Revenues by County'!BE261/'Total Revenues by County'!BE$4)</f>
        <v>0</v>
      </c>
      <c r="BF261" s="45">
        <f>('Total Revenues by County'!BF261/'Total Revenues by County'!BF$4)</f>
        <v>0</v>
      </c>
      <c r="BG261" s="45">
        <f>('Total Revenues by County'!BG261/'Total Revenues by County'!BG$4)</f>
        <v>0</v>
      </c>
      <c r="BH261" s="45">
        <f>('Total Revenues by County'!BH261/'Total Revenues by County'!BH$4)</f>
        <v>0</v>
      </c>
      <c r="BI261" s="45">
        <f>('Total Revenues by County'!BI261/'Total Revenues by County'!BI$4)</f>
        <v>0</v>
      </c>
      <c r="BJ261" s="45">
        <f>('Total Revenues by County'!BJ261/'Total Revenues by County'!BJ$4)</f>
        <v>0</v>
      </c>
      <c r="BK261" s="45">
        <f>('Total Revenues by County'!BK261/'Total Revenues by County'!BK$4)</f>
        <v>0</v>
      </c>
      <c r="BL261" s="45">
        <f>('Total Revenues by County'!BL261/'Total Revenues by County'!BL$4)</f>
        <v>0</v>
      </c>
      <c r="BM261" s="45">
        <f>('Total Revenues by County'!BM261/'Total Revenues by County'!BM$4)</f>
        <v>0</v>
      </c>
      <c r="BN261" s="45">
        <f>('Total Revenues by County'!BN261/'Total Revenues by County'!BN$4)</f>
        <v>1.2034401026054127</v>
      </c>
      <c r="BO261" s="45">
        <f>('Total Revenues by County'!BO261/'Total Revenues by County'!BO$4)</f>
        <v>0</v>
      </c>
      <c r="BP261" s="45">
        <f>('Total Revenues by County'!BP261/'Total Revenues by County'!BP$4)</f>
        <v>0</v>
      </c>
      <c r="BQ261" s="14">
        <f>('Total Revenues by County'!BQ261/'Total Revenues by County'!BQ$4)</f>
        <v>0</v>
      </c>
    </row>
    <row r="262" spans="1:84" x14ac:dyDescent="0.25">
      <c r="A262" s="20"/>
      <c r="B262" s="21">
        <v>389.7</v>
      </c>
      <c r="C262" s="22" t="s">
        <v>255</v>
      </c>
      <c r="D262" s="45">
        <f>('Total Revenues by County'!D262/'Total Revenues by County'!D$4)</f>
        <v>0</v>
      </c>
      <c r="E262" s="45">
        <f>('Total Revenues by County'!E262/'Total Revenues by County'!E$4)</f>
        <v>0</v>
      </c>
      <c r="F262" s="45">
        <f>('Total Revenues by County'!F262/'Total Revenues by County'!F$4)</f>
        <v>0</v>
      </c>
      <c r="G262" s="45">
        <f>('Total Revenues by County'!G262/'Total Revenues by County'!G$4)</f>
        <v>0</v>
      </c>
      <c r="H262" s="45">
        <f>('Total Revenues by County'!H262/'Total Revenues by County'!H$4)</f>
        <v>5.3027542226760351</v>
      </c>
      <c r="I262" s="45">
        <f>('Total Revenues by County'!I262/'Total Revenues by County'!I$4)</f>
        <v>2.4514962149231838</v>
      </c>
      <c r="J262" s="45">
        <f>('Total Revenues by County'!J262/'Total Revenues by County'!J$4)</f>
        <v>0</v>
      </c>
      <c r="K262" s="45">
        <f>('Total Revenues by County'!K262/'Total Revenues by County'!K$4)</f>
        <v>0</v>
      </c>
      <c r="L262" s="45">
        <f>('Total Revenues by County'!L262/'Total Revenues by County'!L$4)</f>
        <v>0</v>
      </c>
      <c r="M262" s="45">
        <f>('Total Revenues by County'!M262/'Total Revenues by County'!M$4)</f>
        <v>0</v>
      </c>
      <c r="N262" s="45">
        <f>('Total Revenues by County'!N262/'Total Revenues by County'!N$4)</f>
        <v>0</v>
      </c>
      <c r="O262" s="45">
        <f>('Total Revenues by County'!O262/'Total Revenues by County'!O$4)</f>
        <v>0</v>
      </c>
      <c r="P262" s="45">
        <f>('Total Revenues by County'!P262/'Total Revenues by County'!P$4)</f>
        <v>0</v>
      </c>
      <c r="Q262" s="45">
        <f>('Total Revenues by County'!Q262/'Total Revenues by County'!Q$4)</f>
        <v>0</v>
      </c>
      <c r="R262" s="45">
        <f>('Total Revenues by County'!R262/'Total Revenues by County'!R$4)</f>
        <v>0</v>
      </c>
      <c r="S262" s="45">
        <f>('Total Revenues by County'!S262/'Total Revenues by County'!S$4)</f>
        <v>0</v>
      </c>
      <c r="T262" s="45">
        <f>('Total Revenues by County'!T262/'Total Revenues by County'!T$4)</f>
        <v>0</v>
      </c>
      <c r="U262" s="45">
        <f>('Total Revenues by County'!U262/'Total Revenues by County'!U$4)</f>
        <v>0</v>
      </c>
      <c r="V262" s="45">
        <f>('Total Revenues by County'!V262/'Total Revenues by County'!V$4)</f>
        <v>0</v>
      </c>
      <c r="W262" s="45">
        <f>('Total Revenues by County'!W262/'Total Revenues by County'!W$4)</f>
        <v>0</v>
      </c>
      <c r="X262" s="45">
        <f>('Total Revenues by County'!X262/'Total Revenues by County'!X$4)</f>
        <v>0</v>
      </c>
      <c r="Y262" s="45">
        <f>('Total Revenues by County'!Y262/'Total Revenues by County'!Y$4)</f>
        <v>0</v>
      </c>
      <c r="Z262" s="45">
        <f>('Total Revenues by County'!Z262/'Total Revenues by County'!Z$4)</f>
        <v>0</v>
      </c>
      <c r="AA262" s="45">
        <f>('Total Revenues by County'!AA262/'Total Revenues by County'!AA$4)</f>
        <v>0</v>
      </c>
      <c r="AB262" s="45">
        <f>('Total Revenues by County'!AB262/'Total Revenues by County'!AB$4)</f>
        <v>21.895672071268542</v>
      </c>
      <c r="AC262" s="45">
        <f>('Total Revenues by County'!AC262/'Total Revenues by County'!AC$4)</f>
        <v>0</v>
      </c>
      <c r="AD262" s="45">
        <f>('Total Revenues by County'!AD262/'Total Revenues by County'!AD$4)</f>
        <v>0</v>
      </c>
      <c r="AE262" s="45">
        <f>('Total Revenues by County'!AE262/'Total Revenues by County'!AE$4)</f>
        <v>0</v>
      </c>
      <c r="AF262" s="45">
        <f>('Total Revenues by County'!AF262/'Total Revenues by County'!AF$4)</f>
        <v>7.196380511039829E-3</v>
      </c>
      <c r="AG262" s="45">
        <f>('Total Revenues by County'!AG262/'Total Revenues by County'!AG$4)</f>
        <v>0</v>
      </c>
      <c r="AH262" s="45">
        <f>('Total Revenues by County'!AH262/'Total Revenues by County'!AH$4)</f>
        <v>0</v>
      </c>
      <c r="AI262" s="45">
        <f>('Total Revenues by County'!AI262/'Total Revenues by County'!AI$4)</f>
        <v>0</v>
      </c>
      <c r="AJ262" s="45">
        <f>('Total Revenues by County'!AJ262/'Total Revenues by County'!AJ$4)</f>
        <v>8.1176328982468706E-3</v>
      </c>
      <c r="AK262" s="45">
        <f>('Total Revenues by County'!AK262/'Total Revenues by County'!AK$4)</f>
        <v>0</v>
      </c>
      <c r="AL262" s="45">
        <f>('Total Revenues by County'!AL262/'Total Revenues by County'!AL$4)</f>
        <v>0</v>
      </c>
      <c r="AM262" s="45">
        <f>('Total Revenues by County'!AM262/'Total Revenues by County'!AM$4)</f>
        <v>0</v>
      </c>
      <c r="AN262" s="45">
        <f>('Total Revenues by County'!AN262/'Total Revenues by County'!AN$4)</f>
        <v>0</v>
      </c>
      <c r="AO262" s="45">
        <f>('Total Revenues by County'!AO262/'Total Revenues by County'!AO$4)</f>
        <v>0</v>
      </c>
      <c r="AP262" s="45">
        <f>('Total Revenues by County'!AP262/'Total Revenues by County'!AP$4)</f>
        <v>0</v>
      </c>
      <c r="AQ262" s="45">
        <f>('Total Revenues by County'!AQ262/'Total Revenues by County'!AQ$4)</f>
        <v>0</v>
      </c>
      <c r="AR262" s="45">
        <f>('Total Revenues by County'!AR262/'Total Revenues by County'!AR$4)</f>
        <v>1.2040441871902545</v>
      </c>
      <c r="AS262" s="45">
        <f>('Total Revenues by County'!AS262/'Total Revenues by County'!AS$4)</f>
        <v>69.52559092218354</v>
      </c>
      <c r="AT262" s="45">
        <f>('Total Revenues by County'!AT262/'Total Revenues by County'!AT$4)</f>
        <v>0</v>
      </c>
      <c r="AU262" s="45">
        <f>('Total Revenues by County'!AU262/'Total Revenues by County'!AU$4)</f>
        <v>0</v>
      </c>
      <c r="AV262" s="45">
        <f>('Total Revenues by County'!AV262/'Total Revenues by County'!AV$4)</f>
        <v>0</v>
      </c>
      <c r="AW262" s="45">
        <f>('Total Revenues by County'!AW262/'Total Revenues by County'!AW$4)</f>
        <v>0</v>
      </c>
      <c r="AX262" s="45">
        <f>('Total Revenues by County'!AX262/'Total Revenues by County'!AX$4)</f>
        <v>0</v>
      </c>
      <c r="AY262" s="45">
        <f>('Total Revenues by County'!AY262/'Total Revenues by County'!AY$4)</f>
        <v>0</v>
      </c>
      <c r="AZ262" s="45">
        <f>('Total Revenues by County'!AZ262/'Total Revenues by County'!AZ$4)</f>
        <v>37.588056002768226</v>
      </c>
      <c r="BA262" s="45">
        <f>('Total Revenues by County'!BA262/'Total Revenues by County'!BA$4)</f>
        <v>14.646412026058483</v>
      </c>
      <c r="BB262" s="45">
        <f>('Total Revenues by County'!BB262/'Total Revenues by County'!BB$4)</f>
        <v>5.2490550025816809</v>
      </c>
      <c r="BC262" s="45">
        <f>('Total Revenues by County'!BC262/'Total Revenues by County'!BC$4)</f>
        <v>3.8777537409173973E-2</v>
      </c>
      <c r="BD262" s="45">
        <f>('Total Revenues by County'!BD262/'Total Revenues by County'!BD$4)</f>
        <v>0</v>
      </c>
      <c r="BE262" s="45">
        <f>('Total Revenues by County'!BE262/'Total Revenues by County'!BE$4)</f>
        <v>0</v>
      </c>
      <c r="BF262" s="45">
        <f>('Total Revenues by County'!BF262/'Total Revenues by County'!BF$4)</f>
        <v>0</v>
      </c>
      <c r="BG262" s="45">
        <f>('Total Revenues by County'!BG262/'Total Revenues by County'!BG$4)</f>
        <v>0.37468026405441934</v>
      </c>
      <c r="BH262" s="45">
        <f>('Total Revenues by County'!BH262/'Total Revenues by County'!BH$4)</f>
        <v>0</v>
      </c>
      <c r="BI262" s="45">
        <f>('Total Revenues by County'!BI262/'Total Revenues by County'!BI$4)</f>
        <v>0</v>
      </c>
      <c r="BJ262" s="45">
        <f>('Total Revenues by County'!BJ262/'Total Revenues by County'!BJ$4)</f>
        <v>0</v>
      </c>
      <c r="BK262" s="45">
        <f>('Total Revenues by County'!BK262/'Total Revenues by County'!BK$4)</f>
        <v>0</v>
      </c>
      <c r="BL262" s="45">
        <f>('Total Revenues by County'!BL262/'Total Revenues by County'!BL$4)</f>
        <v>0</v>
      </c>
      <c r="BM262" s="45">
        <f>('Total Revenues by County'!BM262/'Total Revenues by County'!BM$4)</f>
        <v>0</v>
      </c>
      <c r="BN262" s="45">
        <f>('Total Revenues by County'!BN262/'Total Revenues by County'!BN$4)</f>
        <v>0.97650358320820096</v>
      </c>
      <c r="BO262" s="45">
        <f>('Total Revenues by County'!BO262/'Total Revenues by County'!BO$4)</f>
        <v>0</v>
      </c>
      <c r="BP262" s="45">
        <f>('Total Revenues by County'!BP262/'Total Revenues by County'!BP$4)</f>
        <v>0</v>
      </c>
      <c r="BQ262" s="14">
        <f>('Total Revenues by County'!BQ262/'Total Revenues by County'!BQ$4)</f>
        <v>0</v>
      </c>
    </row>
    <row r="263" spans="1:84" x14ac:dyDescent="0.25">
      <c r="A263" s="20"/>
      <c r="B263" s="21">
        <v>389.8</v>
      </c>
      <c r="C263" s="22" t="s">
        <v>256</v>
      </c>
      <c r="D263" s="45">
        <f>('Total Revenues by County'!D263/'Total Revenues by County'!D$4)</f>
        <v>0</v>
      </c>
      <c r="E263" s="45">
        <f>('Total Revenues by County'!E263/'Total Revenues by County'!E$4)</f>
        <v>0</v>
      </c>
      <c r="F263" s="45">
        <f>('Total Revenues by County'!F263/'Total Revenues by County'!F$4)</f>
        <v>0.82196039047601965</v>
      </c>
      <c r="G263" s="45">
        <f>('Total Revenues by County'!G263/'Total Revenues by County'!G$4)</f>
        <v>0</v>
      </c>
      <c r="H263" s="45">
        <f>('Total Revenues by County'!H263/'Total Revenues by County'!H$4)</f>
        <v>9.8286992256955372</v>
      </c>
      <c r="I263" s="45">
        <f>('Total Revenues by County'!I263/'Total Revenues by County'!I$4)</f>
        <v>1.8248175182481752</v>
      </c>
      <c r="J263" s="45">
        <f>('Total Revenues by County'!J263/'Total Revenues by County'!J$4)</f>
        <v>0</v>
      </c>
      <c r="K263" s="45">
        <f>('Total Revenues by County'!K263/'Total Revenues by County'!K$4)</f>
        <v>0</v>
      </c>
      <c r="L263" s="45">
        <f>('Total Revenues by County'!L263/'Total Revenues by County'!L$4)</f>
        <v>17.812547379250596</v>
      </c>
      <c r="M263" s="45">
        <f>('Total Revenues by County'!M263/'Total Revenues by County'!M$4)</f>
        <v>0</v>
      </c>
      <c r="N263" s="45">
        <f>('Total Revenues by County'!N263/'Total Revenues by County'!N$4)</f>
        <v>0</v>
      </c>
      <c r="O263" s="45">
        <f>('Total Revenues by County'!O263/'Total Revenues by County'!O$4)</f>
        <v>0</v>
      </c>
      <c r="P263" s="45">
        <f>('Total Revenues by County'!P263/'Total Revenues by County'!P$4)</f>
        <v>0</v>
      </c>
      <c r="Q263" s="45">
        <f>('Total Revenues by County'!Q263/'Total Revenues by County'!Q$4)</f>
        <v>0</v>
      </c>
      <c r="R263" s="45">
        <f>('Total Revenues by County'!R263/'Total Revenues by County'!R$4)</f>
        <v>0</v>
      </c>
      <c r="S263" s="45">
        <f>('Total Revenues by County'!S263/'Total Revenues by County'!S$4)</f>
        <v>0</v>
      </c>
      <c r="T263" s="45">
        <f>('Total Revenues by County'!T263/'Total Revenues by County'!T$4)</f>
        <v>0</v>
      </c>
      <c r="U263" s="45">
        <f>('Total Revenues by County'!U263/'Total Revenues by County'!U$4)</f>
        <v>0</v>
      </c>
      <c r="V263" s="45">
        <f>('Total Revenues by County'!V263/'Total Revenues by County'!V$4)</f>
        <v>0</v>
      </c>
      <c r="W263" s="45">
        <f>('Total Revenues by County'!W263/'Total Revenues by County'!W$4)</f>
        <v>0</v>
      </c>
      <c r="X263" s="45">
        <f>('Total Revenues by County'!X263/'Total Revenues by County'!X$4)</f>
        <v>0</v>
      </c>
      <c r="Y263" s="45">
        <f>('Total Revenues by County'!Y263/'Total Revenues by County'!Y$4)</f>
        <v>0</v>
      </c>
      <c r="Z263" s="45">
        <f>('Total Revenues by County'!Z263/'Total Revenues by County'!Z$4)</f>
        <v>0</v>
      </c>
      <c r="AA263" s="45">
        <f>('Total Revenues by County'!AA263/'Total Revenues by County'!AA$4)</f>
        <v>0</v>
      </c>
      <c r="AB263" s="45">
        <f>('Total Revenues by County'!AB263/'Total Revenues by County'!AB$4)</f>
        <v>0</v>
      </c>
      <c r="AC263" s="45">
        <f>('Total Revenues by County'!AC263/'Total Revenues by County'!AC$4)</f>
        <v>0</v>
      </c>
      <c r="AD263" s="45">
        <f>('Total Revenues by County'!AD263/'Total Revenues by County'!AD$4)</f>
        <v>0</v>
      </c>
      <c r="AE263" s="45">
        <f>('Total Revenues by County'!AE263/'Total Revenues by County'!AE$4)</f>
        <v>0</v>
      </c>
      <c r="AF263" s="45">
        <f>('Total Revenues by County'!AF263/'Total Revenues by County'!AF$4)</f>
        <v>82.73009377884199</v>
      </c>
      <c r="AG263" s="45">
        <f>('Total Revenues by County'!AG263/'Total Revenues by County'!AG$4)</f>
        <v>0</v>
      </c>
      <c r="AH263" s="45">
        <f>('Total Revenues by County'!AH263/'Total Revenues by County'!AH$4)</f>
        <v>0</v>
      </c>
      <c r="AI263" s="45">
        <f>('Total Revenues by County'!AI263/'Total Revenues by County'!AI$4)</f>
        <v>0</v>
      </c>
      <c r="AJ263" s="45">
        <f>('Total Revenues by County'!AJ263/'Total Revenues by County'!AJ$4)</f>
        <v>0</v>
      </c>
      <c r="AK263" s="45">
        <f>('Total Revenues by County'!AK263/'Total Revenues by County'!AK$4)</f>
        <v>0</v>
      </c>
      <c r="AL263" s="45">
        <f>('Total Revenues by County'!AL263/'Total Revenues by County'!AL$4)</f>
        <v>0</v>
      </c>
      <c r="AM263" s="45">
        <f>('Total Revenues by County'!AM263/'Total Revenues by County'!AM$4)</f>
        <v>0</v>
      </c>
      <c r="AN263" s="45">
        <f>('Total Revenues by County'!AN263/'Total Revenues by County'!AN$4)</f>
        <v>0</v>
      </c>
      <c r="AO263" s="45">
        <f>('Total Revenues by County'!AO263/'Total Revenues by County'!AO$4)</f>
        <v>0</v>
      </c>
      <c r="AP263" s="45">
        <f>('Total Revenues by County'!AP263/'Total Revenues by County'!AP$4)</f>
        <v>305.74527508040495</v>
      </c>
      <c r="AQ263" s="45">
        <f>('Total Revenues by County'!AQ263/'Total Revenues by County'!AQ$4)</f>
        <v>0</v>
      </c>
      <c r="AR263" s="45">
        <f>('Total Revenues by County'!AR263/'Total Revenues by County'!AR$4)</f>
        <v>0</v>
      </c>
      <c r="AS263" s="45">
        <f>('Total Revenues by County'!AS263/'Total Revenues by County'!AS$4)</f>
        <v>14.476215537688514</v>
      </c>
      <c r="AT263" s="45">
        <f>('Total Revenues by County'!AT263/'Total Revenues by County'!AT$4)</f>
        <v>0</v>
      </c>
      <c r="AU263" s="45">
        <f>('Total Revenues by County'!AU263/'Total Revenues by County'!AU$4)</f>
        <v>0</v>
      </c>
      <c r="AV263" s="45">
        <f>('Total Revenues by County'!AV263/'Total Revenues by County'!AV$4)</f>
        <v>0</v>
      </c>
      <c r="AW263" s="45">
        <f>('Total Revenues by County'!AW263/'Total Revenues by County'!AW$4)</f>
        <v>0</v>
      </c>
      <c r="AX263" s="45">
        <f>('Total Revenues by County'!AX263/'Total Revenues by County'!AX$4)</f>
        <v>0</v>
      </c>
      <c r="AY263" s="45">
        <f>('Total Revenues by County'!AY263/'Total Revenues by County'!AY$4)</f>
        <v>0</v>
      </c>
      <c r="AZ263" s="45">
        <f>('Total Revenues by County'!AZ263/'Total Revenues by County'!AZ$4)</f>
        <v>0</v>
      </c>
      <c r="BA263" s="45">
        <f>('Total Revenues by County'!BA263/'Total Revenues by County'!BA$4)</f>
        <v>0</v>
      </c>
      <c r="BB263" s="45">
        <f>('Total Revenues by County'!BB263/'Total Revenues by County'!BB$4)</f>
        <v>2.3982792202812755</v>
      </c>
      <c r="BC263" s="45">
        <f>('Total Revenues by County'!BC263/'Total Revenues by County'!BC$4)</f>
        <v>0</v>
      </c>
      <c r="BD263" s="45">
        <f>('Total Revenues by County'!BD263/'Total Revenues by County'!BD$4)</f>
        <v>0</v>
      </c>
      <c r="BE263" s="45">
        <f>('Total Revenues by County'!BE263/'Total Revenues by County'!BE$4)</f>
        <v>0</v>
      </c>
      <c r="BF263" s="45">
        <f>('Total Revenues by County'!BF263/'Total Revenues by County'!BF$4)</f>
        <v>0</v>
      </c>
      <c r="BG263" s="45">
        <f>('Total Revenues by County'!BG263/'Total Revenues by County'!BG$4)</f>
        <v>0</v>
      </c>
      <c r="BH263" s="45">
        <f>('Total Revenues by County'!BH263/'Total Revenues by County'!BH$4)</f>
        <v>27.724701190546011</v>
      </c>
      <c r="BI263" s="45">
        <f>('Total Revenues by County'!BI263/'Total Revenues by County'!BI$4)</f>
        <v>22.054390706646739</v>
      </c>
      <c r="BJ263" s="45">
        <f>('Total Revenues by County'!BJ263/'Total Revenues by County'!BJ$4)</f>
        <v>0</v>
      </c>
      <c r="BK263" s="45">
        <f>('Total Revenues by County'!BK263/'Total Revenues by County'!BK$4)</f>
        <v>0</v>
      </c>
      <c r="BL263" s="45">
        <f>('Total Revenues by County'!BL263/'Total Revenues by County'!BL$4)</f>
        <v>0</v>
      </c>
      <c r="BM263" s="45">
        <f>('Total Revenues by County'!BM263/'Total Revenues by County'!BM$4)</f>
        <v>0</v>
      </c>
      <c r="BN263" s="45">
        <f>('Total Revenues by County'!BN263/'Total Revenues by County'!BN$4)</f>
        <v>8.0182065212347542</v>
      </c>
      <c r="BO263" s="45">
        <f>('Total Revenues by County'!BO263/'Total Revenues by County'!BO$4)</f>
        <v>0</v>
      </c>
      <c r="BP263" s="45">
        <f>('Total Revenues by County'!BP263/'Total Revenues by County'!BP$4)</f>
        <v>0</v>
      </c>
      <c r="BQ263" s="14">
        <f>('Total Revenues by County'!BQ263/'Total Revenues by County'!BQ$4)</f>
        <v>0</v>
      </c>
    </row>
    <row r="264" spans="1:84" x14ac:dyDescent="0.25">
      <c r="A264" s="20"/>
      <c r="B264" s="21">
        <v>389.9</v>
      </c>
      <c r="C264" s="22" t="s">
        <v>257</v>
      </c>
      <c r="D264" s="45">
        <f>('Total Revenues by County'!D264/'Total Revenues by County'!D$4)</f>
        <v>0</v>
      </c>
      <c r="E264" s="45">
        <f>('Total Revenues by County'!E264/'Total Revenues by County'!E$4)</f>
        <v>0</v>
      </c>
      <c r="F264" s="45">
        <f>('Total Revenues by County'!F264/'Total Revenues by County'!F$4)</f>
        <v>0</v>
      </c>
      <c r="G264" s="45">
        <f>('Total Revenues by County'!G264/'Total Revenues by County'!G$4)</f>
        <v>0</v>
      </c>
      <c r="H264" s="45">
        <f>('Total Revenues by County'!H264/'Total Revenues by County'!H$4)</f>
        <v>0</v>
      </c>
      <c r="I264" s="45">
        <f>('Total Revenues by County'!I264/'Total Revenues by County'!I$4)</f>
        <v>43.534634546822225</v>
      </c>
      <c r="J264" s="45">
        <f>('Total Revenues by County'!J264/'Total Revenues by County'!J$4)</f>
        <v>0</v>
      </c>
      <c r="K264" s="45">
        <f>('Total Revenues by County'!K264/'Total Revenues by County'!K$4)</f>
        <v>72.021829784893001</v>
      </c>
      <c r="L264" s="45">
        <f>('Total Revenues by County'!L264/'Total Revenues by County'!L$4)</f>
        <v>0</v>
      </c>
      <c r="M264" s="45">
        <f>('Total Revenues by County'!M264/'Total Revenues by County'!M$4)</f>
        <v>0</v>
      </c>
      <c r="N264" s="45">
        <f>('Total Revenues by County'!N264/'Total Revenues by County'!N$4)</f>
        <v>0</v>
      </c>
      <c r="O264" s="45">
        <f>('Total Revenues by County'!O264/'Total Revenues by County'!O$4)</f>
        <v>0</v>
      </c>
      <c r="P264" s="45">
        <f>('Total Revenues by County'!P264/'Total Revenues by County'!P$4)</f>
        <v>0</v>
      </c>
      <c r="Q264" s="45">
        <f>('Total Revenues by County'!Q264/'Total Revenues by County'!Q$4)</f>
        <v>0</v>
      </c>
      <c r="R264" s="45">
        <f>('Total Revenues by County'!R264/'Total Revenues by County'!R$4)</f>
        <v>0</v>
      </c>
      <c r="S264" s="45">
        <f>('Total Revenues by County'!S264/'Total Revenues by County'!S$4)</f>
        <v>0</v>
      </c>
      <c r="T264" s="45">
        <f>('Total Revenues by County'!T264/'Total Revenues by County'!T$4)</f>
        <v>0</v>
      </c>
      <c r="U264" s="45">
        <f>('Total Revenues by County'!U264/'Total Revenues by County'!U$4)</f>
        <v>0</v>
      </c>
      <c r="V264" s="45">
        <f>('Total Revenues by County'!V264/'Total Revenues by County'!V$4)</f>
        <v>0</v>
      </c>
      <c r="W264" s="45">
        <f>('Total Revenues by County'!W264/'Total Revenues by County'!W$4)</f>
        <v>0</v>
      </c>
      <c r="X264" s="45">
        <f>('Total Revenues by County'!X264/'Total Revenues by County'!X$4)</f>
        <v>0</v>
      </c>
      <c r="Y264" s="45">
        <f>('Total Revenues by County'!Y264/'Total Revenues by County'!Y$4)</f>
        <v>0</v>
      </c>
      <c r="Z264" s="45">
        <f>('Total Revenues by County'!Z264/'Total Revenues by County'!Z$4)</f>
        <v>0</v>
      </c>
      <c r="AA264" s="45">
        <f>('Total Revenues by County'!AA264/'Total Revenues by County'!AA$4)</f>
        <v>0</v>
      </c>
      <c r="AB264" s="45">
        <f>('Total Revenues by County'!AB264/'Total Revenues by County'!AB$4)</f>
        <v>0.94916594994637871</v>
      </c>
      <c r="AC264" s="45">
        <f>('Total Revenues by County'!AC264/'Total Revenues by County'!AC$4)</f>
        <v>0</v>
      </c>
      <c r="AD264" s="45">
        <f>('Total Revenues by County'!AD264/'Total Revenues by County'!AD$4)</f>
        <v>3.1010713766636444</v>
      </c>
      <c r="AE264" s="45">
        <f>('Total Revenues by County'!AE264/'Total Revenues by County'!AE$4)</f>
        <v>0</v>
      </c>
      <c r="AF264" s="45">
        <f>('Total Revenues by County'!AF264/'Total Revenues by County'!AF$4)</f>
        <v>0</v>
      </c>
      <c r="AG264" s="45">
        <f>('Total Revenues by County'!AG264/'Total Revenues by County'!AG$4)</f>
        <v>0</v>
      </c>
      <c r="AH264" s="45">
        <f>('Total Revenues by County'!AH264/'Total Revenues by County'!AH$4)</f>
        <v>0</v>
      </c>
      <c r="AI264" s="45">
        <f>('Total Revenues by County'!AI264/'Total Revenues by County'!AI$4)</f>
        <v>0</v>
      </c>
      <c r="AJ264" s="45">
        <f>('Total Revenues by County'!AJ264/'Total Revenues by County'!AJ$4)</f>
        <v>0</v>
      </c>
      <c r="AK264" s="45">
        <f>('Total Revenues by County'!AK264/'Total Revenues by County'!AK$4)</f>
        <v>6.3185957113397571</v>
      </c>
      <c r="AL264" s="45">
        <f>('Total Revenues by County'!AL264/'Total Revenues by County'!AL$4)</f>
        <v>0</v>
      </c>
      <c r="AM264" s="45">
        <f>('Total Revenues by County'!AM264/'Total Revenues by County'!AM$4)</f>
        <v>8.6451971933220424</v>
      </c>
      <c r="AN264" s="45">
        <f>('Total Revenues by County'!AN264/'Total Revenues by County'!AN$4)</f>
        <v>0</v>
      </c>
      <c r="AO264" s="45">
        <f>('Total Revenues by County'!AO264/'Total Revenues by County'!AO$4)</f>
        <v>2.2994379151762903E-3</v>
      </c>
      <c r="AP264" s="45">
        <f>('Total Revenues by County'!AP264/'Total Revenues by County'!AP$4)</f>
        <v>4.5687559045362329</v>
      </c>
      <c r="AQ264" s="45">
        <f>('Total Revenues by County'!AQ264/'Total Revenues by County'!AQ$4)</f>
        <v>0</v>
      </c>
      <c r="AR264" s="45">
        <f>('Total Revenues by County'!AR264/'Total Revenues by County'!AR$4)</f>
        <v>0</v>
      </c>
      <c r="AS264" s="45">
        <f>('Total Revenues by County'!AS264/'Total Revenues by County'!AS$4)</f>
        <v>72.63568896174786</v>
      </c>
      <c r="AT264" s="45">
        <f>('Total Revenues by County'!AT264/'Total Revenues by County'!AT$4)</f>
        <v>0</v>
      </c>
      <c r="AU264" s="45">
        <f>('Total Revenues by County'!AU264/'Total Revenues by County'!AU$4)</f>
        <v>0</v>
      </c>
      <c r="AV264" s="45">
        <f>('Total Revenues by County'!AV264/'Total Revenues by County'!AV$4)</f>
        <v>0.12654703891541033</v>
      </c>
      <c r="AW264" s="45">
        <f>('Total Revenues by County'!AW264/'Total Revenues by County'!AW$4)</f>
        <v>0</v>
      </c>
      <c r="AX264" s="45">
        <f>('Total Revenues by County'!AX264/'Total Revenues by County'!AX$4)</f>
        <v>0</v>
      </c>
      <c r="AY264" s="45">
        <f>('Total Revenues by County'!AY264/'Total Revenues by County'!AY$4)</f>
        <v>0</v>
      </c>
      <c r="AZ264" s="45">
        <f>('Total Revenues by County'!AZ264/'Total Revenues by County'!AZ$4)</f>
        <v>1.1570376079958173</v>
      </c>
      <c r="BA264" s="45">
        <f>('Total Revenues by County'!BA264/'Total Revenues by County'!BA$4)</f>
        <v>2.3387375218640087E-2</v>
      </c>
      <c r="BB264" s="45">
        <f>('Total Revenues by County'!BB264/'Total Revenues by County'!BB$4)</f>
        <v>0</v>
      </c>
      <c r="BC264" s="45">
        <f>('Total Revenues by County'!BC264/'Total Revenues by County'!BC$4)</f>
        <v>0</v>
      </c>
      <c r="BD264" s="45">
        <f>('Total Revenues by County'!BD264/'Total Revenues by County'!BD$4)</f>
        <v>0</v>
      </c>
      <c r="BE264" s="45">
        <f>('Total Revenues by County'!BE264/'Total Revenues by County'!BE$4)</f>
        <v>0</v>
      </c>
      <c r="BF264" s="45">
        <f>('Total Revenues by County'!BF264/'Total Revenues by County'!BF$4)</f>
        <v>0</v>
      </c>
      <c r="BG264" s="45">
        <f>('Total Revenues by County'!BG264/'Total Revenues by County'!BG$4)</f>
        <v>0</v>
      </c>
      <c r="BH264" s="45">
        <f>('Total Revenues by County'!BH264/'Total Revenues by County'!BH$4)</f>
        <v>0</v>
      </c>
      <c r="BI264" s="45">
        <f>('Total Revenues by County'!BI264/'Total Revenues by County'!BI$4)</f>
        <v>0</v>
      </c>
      <c r="BJ264" s="45">
        <f>('Total Revenues by County'!BJ264/'Total Revenues by County'!BJ$4)</f>
        <v>0</v>
      </c>
      <c r="BK264" s="45">
        <f>('Total Revenues by County'!BK264/'Total Revenues by County'!BK$4)</f>
        <v>0</v>
      </c>
      <c r="BL264" s="45">
        <f>('Total Revenues by County'!BL264/'Total Revenues by County'!BL$4)</f>
        <v>0</v>
      </c>
      <c r="BM264" s="45">
        <f>('Total Revenues by County'!BM264/'Total Revenues by County'!BM$4)</f>
        <v>0</v>
      </c>
      <c r="BN264" s="45">
        <f>('Total Revenues by County'!BN264/'Total Revenues by County'!BN$4)</f>
        <v>4.3797458251587429</v>
      </c>
      <c r="BO264" s="45">
        <f>('Total Revenues by County'!BO264/'Total Revenues by County'!BO$4)</f>
        <v>0</v>
      </c>
      <c r="BP264" s="45">
        <f>('Total Revenues by County'!BP264/'Total Revenues by County'!BP$4)</f>
        <v>0</v>
      </c>
      <c r="BQ264" s="14">
        <f>('Total Revenues by County'!BQ264/'Total Revenues by County'!BQ$4)</f>
        <v>0</v>
      </c>
    </row>
    <row r="265" spans="1:84" ht="15.75" thickBot="1" x14ac:dyDescent="0.3">
      <c r="A265" s="20"/>
      <c r="B265" s="21">
        <v>393</v>
      </c>
      <c r="C265" s="22" t="s">
        <v>258</v>
      </c>
      <c r="D265" s="45">
        <f>('Total Revenues by County'!D265/'Total Revenues by County'!D$4)</f>
        <v>0</v>
      </c>
      <c r="E265" s="45">
        <f>('Total Revenues by County'!E265/'Total Revenues by County'!E$4)</f>
        <v>0</v>
      </c>
      <c r="F265" s="45">
        <f>('Total Revenues by County'!F265/'Total Revenues by County'!F$4)</f>
        <v>0</v>
      </c>
      <c r="G265" s="45">
        <f>('Total Revenues by County'!G265/'Total Revenues by County'!G$4)</f>
        <v>0</v>
      </c>
      <c r="H265" s="45">
        <f>('Total Revenues by County'!H265/'Total Revenues by County'!H$4)</f>
        <v>0</v>
      </c>
      <c r="I265" s="45">
        <f>('Total Revenues by County'!I265/'Total Revenues by County'!I$4)</f>
        <v>0</v>
      </c>
      <c r="J265" s="45">
        <f>('Total Revenues by County'!J265/'Total Revenues by County'!J$4)</f>
        <v>0</v>
      </c>
      <c r="K265" s="45">
        <f>('Total Revenues by County'!K265/'Total Revenues by County'!K$4)</f>
        <v>0</v>
      </c>
      <c r="L265" s="45">
        <f>('Total Revenues by County'!L265/'Total Revenues by County'!L$4)</f>
        <v>0</v>
      </c>
      <c r="M265" s="45">
        <f>('Total Revenues by County'!M265/'Total Revenues by County'!M$4)</f>
        <v>0</v>
      </c>
      <c r="N265" s="45">
        <f>('Total Revenues by County'!N265/'Total Revenues by County'!N$4)</f>
        <v>0</v>
      </c>
      <c r="O265" s="45">
        <f>('Total Revenues by County'!O265/'Total Revenues by County'!O$4)</f>
        <v>0</v>
      </c>
      <c r="P265" s="45">
        <f>('Total Revenues by County'!P265/'Total Revenues by County'!P$4)</f>
        <v>0</v>
      </c>
      <c r="Q265" s="45">
        <f>('Total Revenues by County'!Q265/'Total Revenues by County'!Q$4)</f>
        <v>0</v>
      </c>
      <c r="R265" s="45">
        <f>('Total Revenues by County'!R265/'Total Revenues by County'!R$4)</f>
        <v>0</v>
      </c>
      <c r="S265" s="45">
        <f>('Total Revenues by County'!S265/'Total Revenues by County'!S$4)</f>
        <v>9.0387309621729108E-3</v>
      </c>
      <c r="T265" s="45">
        <f>('Total Revenues by County'!T265/'Total Revenues by County'!T$4)</f>
        <v>0</v>
      </c>
      <c r="U265" s="45">
        <f>('Total Revenues by County'!U265/'Total Revenues by County'!U$4)</f>
        <v>0</v>
      </c>
      <c r="V265" s="45">
        <f>('Total Revenues by County'!V265/'Total Revenues by County'!V$4)</f>
        <v>0</v>
      </c>
      <c r="W265" s="45">
        <f>('Total Revenues by County'!W265/'Total Revenues by County'!W$4)</f>
        <v>0</v>
      </c>
      <c r="X265" s="45">
        <f>('Total Revenues by County'!X265/'Total Revenues by County'!X$4)</f>
        <v>0</v>
      </c>
      <c r="Y265" s="45">
        <f>('Total Revenues by County'!Y265/'Total Revenues by County'!Y$4)</f>
        <v>0</v>
      </c>
      <c r="Z265" s="45">
        <f>('Total Revenues by County'!Z265/'Total Revenues by County'!Z$4)</f>
        <v>0</v>
      </c>
      <c r="AA265" s="45">
        <f>('Total Revenues by County'!AA265/'Total Revenues by County'!AA$4)</f>
        <v>0</v>
      </c>
      <c r="AB265" s="45">
        <f>('Total Revenues by County'!AB265/'Total Revenues by County'!AB$4)</f>
        <v>0</v>
      </c>
      <c r="AC265" s="45">
        <f>('Total Revenues by County'!AC265/'Total Revenues by County'!AC$4)</f>
        <v>0</v>
      </c>
      <c r="AD265" s="45">
        <f>('Total Revenues by County'!AD265/'Total Revenues by County'!AD$4)</f>
        <v>0</v>
      </c>
      <c r="AE265" s="45">
        <f>('Total Revenues by County'!AE265/'Total Revenues by County'!AE$4)</f>
        <v>0</v>
      </c>
      <c r="AF265" s="45">
        <f>('Total Revenues by County'!AF265/'Total Revenues by County'!AF$4)</f>
        <v>0</v>
      </c>
      <c r="AG265" s="45">
        <f>('Total Revenues by County'!AG265/'Total Revenues by County'!AG$4)</f>
        <v>0</v>
      </c>
      <c r="AH265" s="45">
        <f>('Total Revenues by County'!AH265/'Total Revenues by County'!AH$4)</f>
        <v>0</v>
      </c>
      <c r="AI265" s="45">
        <f>('Total Revenues by County'!AI265/'Total Revenues by County'!AI$4)</f>
        <v>0</v>
      </c>
      <c r="AJ265" s="45">
        <f>('Total Revenues by County'!AJ265/'Total Revenues by County'!AJ$4)</f>
        <v>0</v>
      </c>
      <c r="AK265" s="45">
        <f>('Total Revenues by County'!AK265/'Total Revenues by County'!AK$4)</f>
        <v>0</v>
      </c>
      <c r="AL265" s="45">
        <f>('Total Revenues by County'!AL265/'Total Revenues by County'!AL$4)</f>
        <v>0</v>
      </c>
      <c r="AM265" s="45">
        <f>('Total Revenues by County'!AM265/'Total Revenues by County'!AM$4)</f>
        <v>0</v>
      </c>
      <c r="AN265" s="45">
        <f>('Total Revenues by County'!AN265/'Total Revenues by County'!AN$4)</f>
        <v>0</v>
      </c>
      <c r="AO265" s="45">
        <f>('Total Revenues by County'!AO265/'Total Revenues by County'!AO$4)</f>
        <v>0</v>
      </c>
      <c r="AP265" s="45">
        <f>('Total Revenues by County'!AP265/'Total Revenues by County'!AP$4)</f>
        <v>0</v>
      </c>
      <c r="AQ265" s="45">
        <f>('Total Revenues by County'!AQ265/'Total Revenues by County'!AQ$4)</f>
        <v>0</v>
      </c>
      <c r="AR265" s="45">
        <f>('Total Revenues by County'!AR265/'Total Revenues by County'!AR$4)</f>
        <v>0</v>
      </c>
      <c r="AS265" s="45">
        <f>('Total Revenues by County'!AS265/'Total Revenues by County'!AS$4)</f>
        <v>0</v>
      </c>
      <c r="AT265" s="45">
        <f>('Total Revenues by County'!AT265/'Total Revenues by County'!AT$4)</f>
        <v>0</v>
      </c>
      <c r="AU265" s="45">
        <f>('Total Revenues by County'!AU265/'Total Revenues by County'!AU$4)</f>
        <v>0</v>
      </c>
      <c r="AV265" s="45">
        <f>('Total Revenues by County'!AV265/'Total Revenues by County'!AV$4)</f>
        <v>0</v>
      </c>
      <c r="AW265" s="45">
        <f>('Total Revenues by County'!AW265/'Total Revenues by County'!AW$4)</f>
        <v>0</v>
      </c>
      <c r="AX265" s="45">
        <f>('Total Revenues by County'!AX265/'Total Revenues by County'!AX$4)</f>
        <v>0</v>
      </c>
      <c r="AY265" s="45">
        <f>('Total Revenues by County'!AY265/'Total Revenues by County'!AY$4)</f>
        <v>0</v>
      </c>
      <c r="AZ265" s="45">
        <f>('Total Revenues by County'!AZ265/'Total Revenues by County'!AZ$4)</f>
        <v>0</v>
      </c>
      <c r="BA265" s="45">
        <f>('Total Revenues by County'!BA265/'Total Revenues by County'!BA$4)</f>
        <v>0</v>
      </c>
      <c r="BB265" s="45">
        <f>('Total Revenues by County'!BB265/'Total Revenues by County'!BB$4)</f>
        <v>0</v>
      </c>
      <c r="BC265" s="45">
        <f>('Total Revenues by County'!BC265/'Total Revenues by County'!BC$4)</f>
        <v>0</v>
      </c>
      <c r="BD265" s="45">
        <f>('Total Revenues by County'!BD265/'Total Revenues by County'!BD$4)</f>
        <v>0</v>
      </c>
      <c r="BE265" s="45">
        <f>('Total Revenues by County'!BE265/'Total Revenues by County'!BE$4)</f>
        <v>0</v>
      </c>
      <c r="BF265" s="45">
        <f>('Total Revenues by County'!BF265/'Total Revenues by County'!BF$4)</f>
        <v>0</v>
      </c>
      <c r="BG265" s="45">
        <f>('Total Revenues by County'!BG265/'Total Revenues by County'!BG$4)</f>
        <v>0</v>
      </c>
      <c r="BH265" s="45">
        <f>('Total Revenues by County'!BH265/'Total Revenues by County'!BH$4)</f>
        <v>0</v>
      </c>
      <c r="BI265" s="45">
        <f>('Total Revenues by County'!BI265/'Total Revenues by County'!BI$4)</f>
        <v>0</v>
      </c>
      <c r="BJ265" s="45">
        <f>('Total Revenues by County'!BJ265/'Total Revenues by County'!BJ$4)</f>
        <v>0</v>
      </c>
      <c r="BK265" s="45">
        <f>('Total Revenues by County'!BK265/'Total Revenues by County'!BK$4)</f>
        <v>0</v>
      </c>
      <c r="BL265" s="45">
        <f>('Total Revenues by County'!BL265/'Total Revenues by County'!BL$4)</f>
        <v>0</v>
      </c>
      <c r="BM265" s="45">
        <f>('Total Revenues by County'!BM265/'Total Revenues by County'!BM$4)</f>
        <v>0</v>
      </c>
      <c r="BN265" s="45">
        <f>('Total Revenues by County'!BN265/'Total Revenues by County'!BN$4)</f>
        <v>0</v>
      </c>
      <c r="BO265" s="45">
        <f>('Total Revenues by County'!BO265/'Total Revenues by County'!BO$4)</f>
        <v>0</v>
      </c>
      <c r="BP265" s="45">
        <f>('Total Revenues by County'!BP265/'Total Revenues by County'!BP$4)</f>
        <v>0</v>
      </c>
      <c r="BQ265" s="14">
        <f>('Total Revenues by County'!BQ265/'Total Revenues by County'!BQ$4)</f>
        <v>0</v>
      </c>
    </row>
    <row r="266" spans="1:84" ht="16.5" thickBot="1" x14ac:dyDescent="0.3">
      <c r="A266" s="23" t="s">
        <v>259</v>
      </c>
      <c r="B266" s="24"/>
      <c r="C266" s="25"/>
      <c r="D266" s="46">
        <f>('Total Revenues by County'!D266/'Total Revenues by County'!D$4)</f>
        <v>1560.0352105826282</v>
      </c>
      <c r="E266" s="46">
        <f>('Total Revenues by County'!E266/'Total Revenues by County'!E$4)</f>
        <v>2008.9884951679705</v>
      </c>
      <c r="F266" s="46">
        <f>('Total Revenues by County'!F266/'Total Revenues by County'!F$4)</f>
        <v>3621.9228134359141</v>
      </c>
      <c r="G266" s="46">
        <f>('Total Revenues by County'!G266/'Total Revenues by County'!G$4)</f>
        <v>1644.5396764521302</v>
      </c>
      <c r="H266" s="46">
        <f>('Total Revenues by County'!H266/'Total Revenues by County'!H$4)</f>
        <v>1394.8733626143667</v>
      </c>
      <c r="I266" s="46">
        <f>('Total Revenues by County'!I266/'Total Revenues by County'!I$4)</f>
        <v>1999.6644586183688</v>
      </c>
      <c r="J266" s="46">
        <f>('Total Revenues by County'!J266/'Total Revenues by County'!J$4)</f>
        <v>1276.0502594725244</v>
      </c>
      <c r="K266" s="46">
        <f>('Total Revenues by County'!K266/'Total Revenues by County'!K$4)</f>
        <v>3647.4529350277826</v>
      </c>
      <c r="L266" s="46">
        <f>('Total Revenues by County'!L266/'Total Revenues by County'!L$4)</f>
        <v>1575.0417005089885</v>
      </c>
      <c r="M266" s="46">
        <f>('Total Revenues by County'!M266/'Total Revenues by County'!M$4)</f>
        <v>1168.2579885340494</v>
      </c>
      <c r="N266" s="46">
        <f>('Total Revenues by County'!N266/'Total Revenues by County'!N$4)</f>
        <v>3796.2819864828275</v>
      </c>
      <c r="O266" s="46">
        <f>('Total Revenues by County'!O266/'Total Revenues by County'!O$4)</f>
        <v>1733.2155563751915</v>
      </c>
      <c r="P266" s="46">
        <f>('Total Revenues by County'!P266/'Total Revenues by County'!P$4)</f>
        <v>1908.7384444752531</v>
      </c>
      <c r="Q266" s="46">
        <f>('Total Revenues by County'!Q266/'Total Revenues by County'!Q$4)</f>
        <v>1361.8311258278145</v>
      </c>
      <c r="R266" s="46">
        <f>('Total Revenues by County'!R266/'Total Revenues by County'!R$4)</f>
        <v>1662.0907004552616</v>
      </c>
      <c r="S266" s="46">
        <f>('Total Revenues by County'!S266/'Total Revenues by County'!S$4)</f>
        <v>1367.0552718398337</v>
      </c>
      <c r="T266" s="46">
        <f>('Total Revenues by County'!T266/'Total Revenues by County'!T$4)</f>
        <v>3362.2105434694045</v>
      </c>
      <c r="U266" s="46">
        <f>('Total Revenues by County'!U266/'Total Revenues by County'!U$4)</f>
        <v>1435.1163645007239</v>
      </c>
      <c r="V266" s="46">
        <f>('Total Revenues by County'!V266/'Total Revenues by County'!V$4)</f>
        <v>1512.7290892716424</v>
      </c>
      <c r="W266" s="46">
        <f>('Total Revenues by County'!W266/'Total Revenues by County'!W$4)</f>
        <v>2218.6134440972487</v>
      </c>
      <c r="X266" s="46">
        <f>('Total Revenues by County'!X266/'Total Revenues by County'!X$4)</f>
        <v>3624.4495489986239</v>
      </c>
      <c r="Y266" s="46">
        <f>('Total Revenues by County'!Y266/'Total Revenues by County'!Y$4)</f>
        <v>1769.3510273972602</v>
      </c>
      <c r="Z266" s="46">
        <f>('Total Revenues by County'!Z266/'Total Revenues by County'!Z$4)</f>
        <v>2226.5079788205221</v>
      </c>
      <c r="AA266" s="46">
        <f>('Total Revenues by County'!AA266/'Total Revenues by County'!AA$4)</f>
        <v>2102.4687686939183</v>
      </c>
      <c r="AB266" s="46">
        <f>('Total Revenues by County'!AB266/'Total Revenues by County'!AB$4)</f>
        <v>1642.1009726159759</v>
      </c>
      <c r="AC266" s="46">
        <f>('Total Revenues by County'!AC266/'Total Revenues by County'!AC$4)</f>
        <v>1477.9313378579577</v>
      </c>
      <c r="AD266" s="46">
        <f>('Total Revenues by County'!AD266/'Total Revenues by County'!AD$4)</f>
        <v>2804.6401558617731</v>
      </c>
      <c r="AE266" s="46">
        <f>('Total Revenues by County'!AE266/'Total Revenues by County'!AE$4)</f>
        <v>1035.2187640281311</v>
      </c>
      <c r="AF266" s="46">
        <f>('Total Revenues by County'!AF266/'Total Revenues by County'!AF$4)</f>
        <v>2218.5990873827764</v>
      </c>
      <c r="AG266" s="46">
        <f>('Total Revenues by County'!AG266/'Total Revenues by County'!AG$4)</f>
        <v>1742.1294896633949</v>
      </c>
      <c r="AH266" s="46">
        <f>('Total Revenues by County'!AH266/'Total Revenues by County'!AH$4)</f>
        <v>2211.8360855441256</v>
      </c>
      <c r="AI266" s="46">
        <f>('Total Revenues by County'!AI266/'Total Revenues by County'!AI$4)</f>
        <v>1543.5038905918416</v>
      </c>
      <c r="AJ266" s="46">
        <f>('Total Revenues by County'!AJ266/'Total Revenues by County'!AJ$4)</f>
        <v>1080.6089120412487</v>
      </c>
      <c r="AK266" s="46">
        <f>('Total Revenues by County'!AK266/'Total Revenues by County'!AK$4)</f>
        <v>2042.8344714261618</v>
      </c>
      <c r="AL266" s="46">
        <f>('Total Revenues by County'!AL266/'Total Revenues by County'!AL$4)</f>
        <v>1424.8576858606605</v>
      </c>
      <c r="AM266" s="46">
        <f>('Total Revenues by County'!AM266/'Total Revenues by County'!AM$4)</f>
        <v>1450.4786837648198</v>
      </c>
      <c r="AN266" s="46">
        <f>('Total Revenues by County'!AN266/'Total Revenues by County'!AN$4)</f>
        <v>1918.1618787049704</v>
      </c>
      <c r="AO266" s="46">
        <f>('Total Revenues by County'!AO266/'Total Revenues by County'!AO$4)</f>
        <v>2597.3212570260603</v>
      </c>
      <c r="AP266" s="46">
        <f>('Total Revenues by County'!AP266/'Total Revenues by County'!AP$4)</f>
        <v>2832.437650678602</v>
      </c>
      <c r="AQ266" s="46">
        <f>('Total Revenues by County'!AQ266/'Total Revenues by County'!AQ$4)</f>
        <v>1501.6110687224107</v>
      </c>
      <c r="AR266" s="46">
        <f>('Total Revenues by County'!AR266/'Total Revenues by County'!AR$4)</f>
        <v>3098.7730992824627</v>
      </c>
      <c r="AS266" s="46">
        <f>('Total Revenues by County'!AS266/'Total Revenues by County'!AS$4)</f>
        <v>4354.5356324209761</v>
      </c>
      <c r="AT266" s="46">
        <f>('Total Revenues by County'!AT266/'Total Revenues by County'!AT$4)</f>
        <v>6708.2737757833411</v>
      </c>
      <c r="AU266" s="46">
        <f>('Total Revenues by County'!AU266/'Total Revenues by County'!AU$4)</f>
        <v>1996.7814035500176</v>
      </c>
      <c r="AV266" s="46">
        <f>('Total Revenues by County'!AV266/'Total Revenues by County'!AV$4)</f>
        <v>1785.2661849797037</v>
      </c>
      <c r="AW266" s="46">
        <f>('Total Revenues by County'!AW266/'Total Revenues by County'!AW$4)</f>
        <v>1556.2471775736701</v>
      </c>
      <c r="AX266" s="46">
        <f>('Total Revenues by County'!AX266/'Total Revenues by County'!AX$4)</f>
        <v>2372.6989942860441</v>
      </c>
      <c r="AY266" s="46">
        <f>('Total Revenues by County'!AY266/'Total Revenues by County'!AY$4)</f>
        <v>2208.3035363457761</v>
      </c>
      <c r="AZ266" s="46">
        <f>('Total Revenues by County'!AZ266/'Total Revenues by County'!AZ$4)</f>
        <v>2298.5410479073553</v>
      </c>
      <c r="BA266" s="46">
        <f>('Total Revenues by County'!BA266/'Total Revenues by County'!BA$4)</f>
        <v>2629.1082918185921</v>
      </c>
      <c r="BB266" s="46">
        <f>('Total Revenues by County'!BB266/'Total Revenues by County'!BB$4)</f>
        <v>1747.0688577723929</v>
      </c>
      <c r="BC266" s="46">
        <f>('Total Revenues by County'!BC266/'Total Revenues by County'!BC$4)</f>
        <v>1504.7587727300372</v>
      </c>
      <c r="BD266" s="46">
        <f>('Total Revenues by County'!BD266/'Total Revenues by County'!BD$4)</f>
        <v>1547.7537123983186</v>
      </c>
      <c r="BE266" s="46">
        <f>('Total Revenues by County'!BE266/'Total Revenues by County'!BE$4)</f>
        <v>2210.0544510479067</v>
      </c>
      <c r="BF266" s="46">
        <f>('Total Revenues by County'!BF266/'Total Revenues by County'!BF$4)</f>
        <v>1480.7339692719461</v>
      </c>
      <c r="BG266" s="46">
        <f>('Total Revenues by County'!BG266/'Total Revenues by County'!BG$4)</f>
        <v>1073.8082254515398</v>
      </c>
      <c r="BH266" s="46">
        <f>('Total Revenues by County'!BH266/'Total Revenues by County'!BH$4)</f>
        <v>2792.9501542431531</v>
      </c>
      <c r="BI266" s="46">
        <f>('Total Revenues by County'!BI266/'Total Revenues by County'!BI$4)</f>
        <v>1378.7197197579148</v>
      </c>
      <c r="BJ266" s="46">
        <f>('Total Revenues by County'!BJ266/'Total Revenues by County'!BJ$4)</f>
        <v>1166.0807724300919</v>
      </c>
      <c r="BK266" s="46">
        <f>('Total Revenues by County'!BK266/'Total Revenues by County'!BK$4)</f>
        <v>1716.7071747792968</v>
      </c>
      <c r="BL266" s="46">
        <f>('Total Revenues by County'!BL266/'Total Revenues by County'!BL$4)</f>
        <v>1768.8384094754654</v>
      </c>
      <c r="BM266" s="46">
        <f>('Total Revenues by County'!BM266/'Total Revenues by County'!BM$4)</f>
        <v>943.57929700096747</v>
      </c>
      <c r="BN266" s="46">
        <f>('Total Revenues by County'!BN266/'Total Revenues by County'!BN$4)</f>
        <v>1438.3772772072321</v>
      </c>
      <c r="BO266" s="46">
        <f>('Total Revenues by County'!BO266/'Total Revenues by County'!BO$4)</f>
        <v>2672.8579876273652</v>
      </c>
      <c r="BP266" s="46">
        <f>('Total Revenues by County'!BP266/'Total Revenues by County'!BP$4)</f>
        <v>3066.2181501619784</v>
      </c>
      <c r="BQ266" s="27">
        <f>('Total Revenues by County'!BQ266/'Total Revenues by County'!BQ$4)</f>
        <v>1223.309567889077</v>
      </c>
      <c r="BR266" s="28"/>
      <c r="BS266" s="29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</row>
    <row r="267" spans="1:84" x14ac:dyDescent="0.25">
      <c r="A267" s="30"/>
      <c r="B267" s="31"/>
      <c r="C267" s="3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  <c r="BA267" s="32"/>
      <c r="BB267" s="32"/>
      <c r="BC267" s="32"/>
      <c r="BD267" s="32"/>
      <c r="BE267" s="32"/>
      <c r="BF267" s="32"/>
      <c r="BG267" s="32"/>
      <c r="BH267" s="32"/>
      <c r="BI267" s="32"/>
      <c r="BJ267" s="32"/>
      <c r="BK267" s="32"/>
      <c r="BL267" s="32"/>
      <c r="BM267" s="32"/>
      <c r="BN267" s="32"/>
      <c r="BO267" s="32"/>
      <c r="BP267" s="32"/>
      <c r="BQ267" s="33"/>
    </row>
    <row r="268" spans="1:84" x14ac:dyDescent="0.25">
      <c r="A268" s="30" t="s">
        <v>316</v>
      </c>
      <c r="B268" s="31"/>
      <c r="C268" s="3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  <c r="BA268" s="32"/>
      <c r="BB268" s="32"/>
      <c r="BC268" s="32"/>
      <c r="BD268" s="32"/>
      <c r="BE268" s="32"/>
      <c r="BF268" s="32"/>
      <c r="BG268" s="32"/>
      <c r="BH268" s="32"/>
      <c r="BI268" s="32"/>
      <c r="BJ268" s="32"/>
      <c r="BK268" s="32"/>
      <c r="BL268" s="32"/>
      <c r="BM268" s="32"/>
      <c r="BN268" s="32"/>
      <c r="BO268" s="32"/>
      <c r="BP268" s="32"/>
      <c r="BQ268" s="33"/>
    </row>
    <row r="269" spans="1:84" ht="15.75" thickBot="1" x14ac:dyDescent="0.3">
      <c r="A269" s="72" t="s">
        <v>317</v>
      </c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  <c r="AA269" s="78"/>
      <c r="AB269" s="78"/>
      <c r="AC269" s="78"/>
      <c r="AD269" s="78"/>
      <c r="AE269" s="78"/>
      <c r="AF269" s="78"/>
      <c r="AG269" s="78"/>
      <c r="AH269" s="78"/>
      <c r="AI269" s="78"/>
      <c r="AJ269" s="78"/>
      <c r="AK269" s="78"/>
      <c r="AL269" s="78"/>
      <c r="AM269" s="78"/>
      <c r="AN269" s="78"/>
      <c r="AO269" s="78"/>
      <c r="AP269" s="78"/>
      <c r="AQ269" s="78"/>
      <c r="AR269" s="78"/>
      <c r="AS269" s="78"/>
      <c r="AT269" s="78"/>
      <c r="AU269" s="78"/>
      <c r="AV269" s="78"/>
      <c r="AW269" s="78"/>
      <c r="AX269" s="78"/>
      <c r="AY269" s="78"/>
      <c r="AZ269" s="78"/>
      <c r="BA269" s="78"/>
      <c r="BB269" s="78"/>
      <c r="BC269" s="78"/>
      <c r="BD269" s="78"/>
      <c r="BE269" s="78"/>
      <c r="BF269" s="78"/>
      <c r="BG269" s="78"/>
      <c r="BH269" s="78"/>
      <c r="BI269" s="78"/>
      <c r="BJ269" s="78"/>
      <c r="BK269" s="78"/>
      <c r="BL269" s="78"/>
      <c r="BM269" s="78"/>
      <c r="BN269" s="78"/>
      <c r="BO269" s="78"/>
      <c r="BP269" s="78"/>
      <c r="BQ269" s="79"/>
    </row>
  </sheetData>
  <mergeCells count="3">
    <mergeCell ref="A3:C3"/>
    <mergeCell ref="A4:C4"/>
    <mergeCell ref="A269:BQ269"/>
  </mergeCells>
  <pageMargins left="0.5" right="0.5" top="0.5" bottom="0.5" header="0.3" footer="0.3"/>
  <pageSetup paperSize="5" scale="46" fitToWidth="4" fitToHeight="4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Statewide Totals</vt:lpstr>
      <vt:lpstr>Total Revenues by County</vt:lpstr>
      <vt:lpstr>Per Capita Revenues by County</vt:lpstr>
      <vt:lpstr>'Per Capita Revenues by County'!Print_Area</vt:lpstr>
      <vt:lpstr>'Statewide Totals'!Print_Area</vt:lpstr>
      <vt:lpstr>'Total Revenues by County'!Print_Area</vt:lpstr>
      <vt:lpstr>'Per Capita Revenues by County'!Print_Titles</vt:lpstr>
      <vt:lpstr>'Statewide Totals'!Print_Titles</vt:lpstr>
      <vt:lpstr>'Total Revenues by County'!Print_Titles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2024-08-27T18:21:10Z</cp:lastPrinted>
  <dcterms:created xsi:type="dcterms:W3CDTF">2015-06-29T17:15:28Z</dcterms:created>
  <dcterms:modified xsi:type="dcterms:W3CDTF">2024-08-27T18:24:56Z</dcterms:modified>
</cp:coreProperties>
</file>